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autoCompressPictures="0"/>
  <bookViews>
    <workbookView xWindow="165" yWindow="465" windowWidth="26385" windowHeight="17535" tabRatio="688"/>
  </bookViews>
  <sheets>
    <sheet name="Instructions" sheetId="9" r:id="rId1"/>
    <sheet name="15 cards per page" sheetId="31" r:id="rId2"/>
    <sheet name="Numbers from 1 to 75" sheetId="44" r:id="rId3"/>
    <sheet name="BingoCardGenerator.com" sheetId="2" r:id="rId4"/>
  </sheets>
  <definedNames>
    <definedName name="BM_varié1_HF_1" localSheetId="0">Instructions!#REF!</definedName>
  </definedNames>
  <calcPr calcId="162913"/>
  <webPublishing allowPng="1" targetScreenSize="1024x768" dpi="72" codePage="1000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9" i="44" l="1"/>
  <c r="CA5" i="31" l="1"/>
  <c r="H17" i="9"/>
  <c r="I3" i="44" l="1"/>
  <c r="I5" i="44" l="1"/>
  <c r="I9" i="44"/>
  <c r="I13" i="44"/>
  <c r="I17" i="44"/>
  <c r="I6" i="44"/>
  <c r="I10" i="44"/>
  <c r="I14" i="44"/>
  <c r="I18" i="44"/>
  <c r="I7" i="44"/>
  <c r="I11" i="44"/>
  <c r="I15" i="44"/>
  <c r="I4" i="44"/>
  <c r="I8" i="44"/>
  <c r="I12" i="44"/>
  <c r="I16" i="44"/>
  <c r="EX5" i="31"/>
  <c r="BD21" i="31"/>
  <c r="J1780" i="2"/>
  <c r="J1781" i="2"/>
  <c r="J1782" i="2"/>
  <c r="J1783" i="2"/>
  <c r="J1784" i="2"/>
  <c r="J1785" i="2"/>
  <c r="J1786" i="2"/>
  <c r="J1787" i="2"/>
  <c r="J1788" i="2"/>
  <c r="J1789" i="2"/>
  <c r="J1790" i="2"/>
  <c r="J1791" i="2"/>
  <c r="J1792" i="2"/>
  <c r="J1793" i="2"/>
  <c r="J1794" i="2"/>
  <c r="H1780" i="2"/>
  <c r="H1781" i="2"/>
  <c r="H1782" i="2"/>
  <c r="H1783" i="2"/>
  <c r="H1784" i="2"/>
  <c r="H1785" i="2"/>
  <c r="H1786" i="2"/>
  <c r="H1787" i="2"/>
  <c r="H1788" i="2"/>
  <c r="H1789" i="2"/>
  <c r="H1790" i="2"/>
  <c r="H1791" i="2"/>
  <c r="H1792" i="2"/>
  <c r="H1793" i="2"/>
  <c r="H1794" i="2"/>
  <c r="F1780" i="2"/>
  <c r="F1781" i="2"/>
  <c r="F1782" i="2"/>
  <c r="F1783" i="2"/>
  <c r="F1784" i="2"/>
  <c r="F1785" i="2"/>
  <c r="F1786" i="2"/>
  <c r="F1787" i="2"/>
  <c r="F1788" i="2"/>
  <c r="F1789" i="2"/>
  <c r="F1790" i="2"/>
  <c r="F1791" i="2"/>
  <c r="F1792" i="2"/>
  <c r="F1793" i="2"/>
  <c r="F1794" i="2"/>
  <c r="D1780" i="2"/>
  <c r="D1781" i="2"/>
  <c r="D1782" i="2"/>
  <c r="D1783" i="2"/>
  <c r="D1784" i="2"/>
  <c r="D1785" i="2"/>
  <c r="D1786" i="2"/>
  <c r="D1787" i="2"/>
  <c r="D1788" i="2"/>
  <c r="D1789" i="2"/>
  <c r="D1790" i="2"/>
  <c r="D1791" i="2"/>
  <c r="D1792" i="2"/>
  <c r="D1793" i="2"/>
  <c r="D1794" i="2"/>
  <c r="B1780" i="2"/>
  <c r="B1781" i="2"/>
  <c r="B1782" i="2"/>
  <c r="B1783" i="2"/>
  <c r="B1784" i="2"/>
  <c r="B1785" i="2"/>
  <c r="B1786" i="2"/>
  <c r="B1787" i="2"/>
  <c r="B1788" i="2"/>
  <c r="B1789" i="2"/>
  <c r="B1790" i="2"/>
  <c r="B1791" i="2"/>
  <c r="B1792" i="2"/>
  <c r="B1793" i="2"/>
  <c r="B1794" i="2"/>
  <c r="J1760" i="2"/>
  <c r="J1761" i="2"/>
  <c r="J1762" i="2"/>
  <c r="J1763" i="2"/>
  <c r="J1764" i="2"/>
  <c r="J1765" i="2"/>
  <c r="J1766" i="2"/>
  <c r="J1767" i="2"/>
  <c r="J1768" i="2"/>
  <c r="J1769" i="2"/>
  <c r="J1770" i="2"/>
  <c r="J1771" i="2"/>
  <c r="J1772" i="2"/>
  <c r="J1773" i="2"/>
  <c r="J1774" i="2"/>
  <c r="H1760" i="2"/>
  <c r="H1761" i="2"/>
  <c r="H1762" i="2"/>
  <c r="H1763" i="2"/>
  <c r="H1764" i="2"/>
  <c r="H1765" i="2"/>
  <c r="H1766" i="2"/>
  <c r="H1767" i="2"/>
  <c r="H1768" i="2"/>
  <c r="H1769" i="2"/>
  <c r="H1770" i="2"/>
  <c r="H1771" i="2"/>
  <c r="H1772" i="2"/>
  <c r="H1773" i="2"/>
  <c r="H1774" i="2"/>
  <c r="F1760" i="2"/>
  <c r="F1761" i="2"/>
  <c r="F1762" i="2"/>
  <c r="F1763" i="2"/>
  <c r="F1764" i="2"/>
  <c r="F1765" i="2"/>
  <c r="F1766" i="2"/>
  <c r="F1767" i="2"/>
  <c r="F1768" i="2"/>
  <c r="F1769" i="2"/>
  <c r="F1770" i="2"/>
  <c r="F1771" i="2"/>
  <c r="F1772" i="2"/>
  <c r="F1773" i="2"/>
  <c r="F1774" i="2"/>
  <c r="D1760" i="2"/>
  <c r="D1761" i="2"/>
  <c r="D1762" i="2"/>
  <c r="D1763" i="2"/>
  <c r="D1764" i="2"/>
  <c r="D1765" i="2"/>
  <c r="D1766" i="2"/>
  <c r="D1767" i="2"/>
  <c r="D1768" i="2"/>
  <c r="D1769" i="2"/>
  <c r="D1770" i="2"/>
  <c r="D1771" i="2"/>
  <c r="D1772" i="2"/>
  <c r="D1773" i="2"/>
  <c r="D1774" i="2"/>
  <c r="B1760" i="2"/>
  <c r="B1761" i="2"/>
  <c r="B1762" i="2"/>
  <c r="B1763" i="2"/>
  <c r="B1764" i="2"/>
  <c r="B1765" i="2"/>
  <c r="B1766" i="2"/>
  <c r="B1767" i="2"/>
  <c r="B1768" i="2"/>
  <c r="B1769" i="2"/>
  <c r="B1770" i="2"/>
  <c r="B1771" i="2"/>
  <c r="B1772" i="2"/>
  <c r="B1773" i="2"/>
  <c r="B1774" i="2"/>
  <c r="J1740" i="2"/>
  <c r="J1741" i="2"/>
  <c r="J1742" i="2"/>
  <c r="J1743" i="2"/>
  <c r="J1744" i="2"/>
  <c r="J1745" i="2"/>
  <c r="J1746" i="2"/>
  <c r="J1747" i="2"/>
  <c r="J1748" i="2"/>
  <c r="J1749" i="2"/>
  <c r="J1750" i="2"/>
  <c r="J1751" i="2"/>
  <c r="J1752" i="2"/>
  <c r="J1753" i="2"/>
  <c r="J1754" i="2"/>
  <c r="H1740" i="2"/>
  <c r="H1741" i="2"/>
  <c r="H1742" i="2"/>
  <c r="H1743" i="2"/>
  <c r="H1744" i="2"/>
  <c r="H1745" i="2"/>
  <c r="H1746" i="2"/>
  <c r="H1747" i="2"/>
  <c r="H1748" i="2"/>
  <c r="H1749" i="2"/>
  <c r="H1750" i="2"/>
  <c r="H1751" i="2"/>
  <c r="H1752" i="2"/>
  <c r="H1753" i="2"/>
  <c r="H1754" i="2"/>
  <c r="F1740" i="2"/>
  <c r="F1741" i="2"/>
  <c r="F1742" i="2"/>
  <c r="F1743" i="2"/>
  <c r="F1744" i="2"/>
  <c r="F1745" i="2"/>
  <c r="F1746" i="2"/>
  <c r="F1747" i="2"/>
  <c r="F1748" i="2"/>
  <c r="F1749" i="2"/>
  <c r="F1750" i="2"/>
  <c r="F1751" i="2"/>
  <c r="F1752" i="2"/>
  <c r="F1753" i="2"/>
  <c r="F1754" i="2"/>
  <c r="D1740" i="2"/>
  <c r="D1741" i="2"/>
  <c r="D1742" i="2"/>
  <c r="D1743" i="2"/>
  <c r="D1744" i="2"/>
  <c r="D1745" i="2"/>
  <c r="D1746" i="2"/>
  <c r="D1747" i="2"/>
  <c r="D1748" i="2"/>
  <c r="D1749" i="2"/>
  <c r="D1750" i="2"/>
  <c r="D1751" i="2"/>
  <c r="D1752" i="2"/>
  <c r="D1753" i="2"/>
  <c r="D1754" i="2"/>
  <c r="B1740" i="2"/>
  <c r="B1741" i="2"/>
  <c r="B1742" i="2"/>
  <c r="B1743" i="2"/>
  <c r="B1744" i="2"/>
  <c r="B1745" i="2"/>
  <c r="B1746" i="2"/>
  <c r="B1747" i="2"/>
  <c r="B1748" i="2"/>
  <c r="B1749" i="2"/>
  <c r="B1750" i="2"/>
  <c r="B1751" i="2"/>
  <c r="B1752" i="2"/>
  <c r="B1753" i="2"/>
  <c r="B1754" i="2"/>
  <c r="J1720" i="2"/>
  <c r="J1721" i="2"/>
  <c r="J1722" i="2"/>
  <c r="J1723" i="2"/>
  <c r="J1724" i="2"/>
  <c r="J1725" i="2"/>
  <c r="J1726" i="2"/>
  <c r="J1727" i="2"/>
  <c r="J1728" i="2"/>
  <c r="J1729" i="2"/>
  <c r="J1730" i="2"/>
  <c r="J1731" i="2"/>
  <c r="J1732" i="2"/>
  <c r="J1733" i="2"/>
  <c r="J1734" i="2"/>
  <c r="H1720" i="2"/>
  <c r="H1721" i="2"/>
  <c r="H1722" i="2"/>
  <c r="H1723" i="2"/>
  <c r="H1724" i="2"/>
  <c r="H1725" i="2"/>
  <c r="H1726" i="2"/>
  <c r="H1727" i="2"/>
  <c r="H1728" i="2"/>
  <c r="H1729" i="2"/>
  <c r="H1730" i="2"/>
  <c r="H1731" i="2"/>
  <c r="H1732" i="2"/>
  <c r="H1733" i="2"/>
  <c r="H1734" i="2"/>
  <c r="F1720" i="2"/>
  <c r="F1721" i="2"/>
  <c r="F1722" i="2"/>
  <c r="F1723" i="2"/>
  <c r="F1724" i="2"/>
  <c r="F1725" i="2"/>
  <c r="F1726" i="2"/>
  <c r="F1727" i="2"/>
  <c r="F1728" i="2"/>
  <c r="F1729" i="2"/>
  <c r="F1730" i="2"/>
  <c r="F1731" i="2"/>
  <c r="F1732" i="2"/>
  <c r="F1733" i="2"/>
  <c r="F1734" i="2"/>
  <c r="D1720" i="2"/>
  <c r="D1721" i="2"/>
  <c r="D1722" i="2"/>
  <c r="D1723" i="2"/>
  <c r="D1724" i="2"/>
  <c r="D1725" i="2"/>
  <c r="D1726" i="2"/>
  <c r="D1727" i="2"/>
  <c r="D1728" i="2"/>
  <c r="D1729" i="2"/>
  <c r="D1730" i="2"/>
  <c r="D1731" i="2"/>
  <c r="D1732" i="2"/>
  <c r="D1733" i="2"/>
  <c r="D1734" i="2"/>
  <c r="B1720" i="2"/>
  <c r="B1721" i="2"/>
  <c r="B1722" i="2"/>
  <c r="B1723" i="2"/>
  <c r="B1724" i="2"/>
  <c r="B1725" i="2"/>
  <c r="B1726" i="2"/>
  <c r="B1727" i="2"/>
  <c r="B1728" i="2"/>
  <c r="B1729" i="2"/>
  <c r="B1730" i="2"/>
  <c r="B1731" i="2"/>
  <c r="B1732" i="2"/>
  <c r="B1733" i="2"/>
  <c r="B1734" i="2"/>
  <c r="J1700" i="2"/>
  <c r="J1701" i="2"/>
  <c r="J1702" i="2"/>
  <c r="J1703" i="2"/>
  <c r="J1704" i="2"/>
  <c r="J1705" i="2"/>
  <c r="J1706" i="2"/>
  <c r="J1707" i="2"/>
  <c r="J1708" i="2"/>
  <c r="J1709" i="2"/>
  <c r="J1710" i="2"/>
  <c r="J1711" i="2"/>
  <c r="J1712" i="2"/>
  <c r="J1713" i="2"/>
  <c r="J1714" i="2"/>
  <c r="H1700" i="2"/>
  <c r="H1701" i="2"/>
  <c r="H1702" i="2"/>
  <c r="H1703" i="2"/>
  <c r="H1704" i="2"/>
  <c r="H1705" i="2"/>
  <c r="H1706" i="2"/>
  <c r="H1707" i="2"/>
  <c r="H1708" i="2"/>
  <c r="H1709" i="2"/>
  <c r="H1710" i="2"/>
  <c r="H1711" i="2"/>
  <c r="H1712" i="2"/>
  <c r="H1713" i="2"/>
  <c r="H1714" i="2"/>
  <c r="F1700" i="2"/>
  <c r="F1701" i="2"/>
  <c r="F1702" i="2"/>
  <c r="F1703" i="2"/>
  <c r="F1704" i="2"/>
  <c r="F1705" i="2"/>
  <c r="F1706" i="2"/>
  <c r="F1707" i="2"/>
  <c r="F1708" i="2"/>
  <c r="F1709" i="2"/>
  <c r="F1710" i="2"/>
  <c r="F1711" i="2"/>
  <c r="F1712" i="2"/>
  <c r="F1713" i="2"/>
  <c r="F1714" i="2"/>
  <c r="D1700" i="2"/>
  <c r="D1701" i="2"/>
  <c r="D1702" i="2"/>
  <c r="D1703" i="2"/>
  <c r="D1704" i="2"/>
  <c r="D1705" i="2"/>
  <c r="D1706" i="2"/>
  <c r="D1707" i="2"/>
  <c r="D1708" i="2"/>
  <c r="D1709" i="2"/>
  <c r="D1710" i="2"/>
  <c r="D1711" i="2"/>
  <c r="D1712" i="2"/>
  <c r="D1713" i="2"/>
  <c r="D1714" i="2"/>
  <c r="B1700" i="2"/>
  <c r="B1701" i="2"/>
  <c r="B1702" i="2"/>
  <c r="B1703" i="2"/>
  <c r="B1704" i="2"/>
  <c r="B1705" i="2"/>
  <c r="B1706" i="2"/>
  <c r="B1707" i="2"/>
  <c r="B1708" i="2"/>
  <c r="B1709" i="2"/>
  <c r="B1710" i="2"/>
  <c r="B1711" i="2"/>
  <c r="B1712" i="2"/>
  <c r="B1713" i="2"/>
  <c r="B1714" i="2"/>
  <c r="J1680" i="2"/>
  <c r="J1681" i="2"/>
  <c r="J1682" i="2"/>
  <c r="J1683" i="2"/>
  <c r="J1684" i="2"/>
  <c r="J1685" i="2"/>
  <c r="J1686" i="2"/>
  <c r="J1687" i="2"/>
  <c r="J1688" i="2"/>
  <c r="J1689" i="2"/>
  <c r="J1690" i="2"/>
  <c r="J1691" i="2"/>
  <c r="J1692" i="2"/>
  <c r="J1693" i="2"/>
  <c r="J1694" i="2"/>
  <c r="H1680" i="2"/>
  <c r="H1681" i="2"/>
  <c r="H1682" i="2"/>
  <c r="H1683" i="2"/>
  <c r="H1684" i="2"/>
  <c r="H1685" i="2"/>
  <c r="H1686" i="2"/>
  <c r="H1687" i="2"/>
  <c r="H1688" i="2"/>
  <c r="H1689" i="2"/>
  <c r="H1690" i="2"/>
  <c r="H1691" i="2"/>
  <c r="H1692" i="2"/>
  <c r="H1693" i="2"/>
  <c r="H1694" i="2"/>
  <c r="F1680" i="2"/>
  <c r="F1681" i="2"/>
  <c r="F1682" i="2"/>
  <c r="F1683" i="2"/>
  <c r="F1684" i="2"/>
  <c r="F1685" i="2"/>
  <c r="F1686" i="2"/>
  <c r="F1687" i="2"/>
  <c r="F1688" i="2"/>
  <c r="F1689" i="2"/>
  <c r="F1690" i="2"/>
  <c r="F1691" i="2"/>
  <c r="F1692" i="2"/>
  <c r="F1693" i="2"/>
  <c r="F1694" i="2"/>
  <c r="D1680" i="2"/>
  <c r="D1681" i="2"/>
  <c r="D1682" i="2"/>
  <c r="D1683" i="2"/>
  <c r="D1684" i="2"/>
  <c r="D1685" i="2"/>
  <c r="D1686" i="2"/>
  <c r="D1687" i="2"/>
  <c r="D1688" i="2"/>
  <c r="D1689" i="2"/>
  <c r="D1690" i="2"/>
  <c r="D1691" i="2"/>
  <c r="D1692" i="2"/>
  <c r="D1693" i="2"/>
  <c r="D1694" i="2"/>
  <c r="B1680" i="2"/>
  <c r="B1681" i="2"/>
  <c r="B1682" i="2"/>
  <c r="B1683" i="2"/>
  <c r="B1684" i="2"/>
  <c r="B1685" i="2"/>
  <c r="B1686" i="2"/>
  <c r="B1687" i="2"/>
  <c r="B1688" i="2"/>
  <c r="B1689" i="2"/>
  <c r="B1690" i="2"/>
  <c r="B1691" i="2"/>
  <c r="B1692" i="2"/>
  <c r="B1693" i="2"/>
  <c r="B1694" i="2"/>
  <c r="J1660" i="2"/>
  <c r="J1661" i="2"/>
  <c r="J1662" i="2"/>
  <c r="J1663" i="2"/>
  <c r="J1664" i="2"/>
  <c r="J1665" i="2"/>
  <c r="J1666" i="2"/>
  <c r="J1667" i="2"/>
  <c r="J1668" i="2"/>
  <c r="J1669" i="2"/>
  <c r="J1670" i="2"/>
  <c r="J1671" i="2"/>
  <c r="J1672" i="2"/>
  <c r="J1673" i="2"/>
  <c r="J1674" i="2"/>
  <c r="H1660" i="2"/>
  <c r="H1661" i="2"/>
  <c r="H1662" i="2"/>
  <c r="H1663" i="2"/>
  <c r="H1664" i="2"/>
  <c r="H1665" i="2"/>
  <c r="H1666" i="2"/>
  <c r="H1667" i="2"/>
  <c r="H1668" i="2"/>
  <c r="H1669" i="2"/>
  <c r="H1670" i="2"/>
  <c r="H1671" i="2"/>
  <c r="H1672" i="2"/>
  <c r="H1673" i="2"/>
  <c r="H1674" i="2"/>
  <c r="F1660" i="2"/>
  <c r="F1661" i="2"/>
  <c r="F1662" i="2"/>
  <c r="F1663" i="2"/>
  <c r="F1664" i="2"/>
  <c r="F1665" i="2"/>
  <c r="F1666" i="2"/>
  <c r="F1667" i="2"/>
  <c r="F1668" i="2"/>
  <c r="F1669" i="2"/>
  <c r="F1670" i="2"/>
  <c r="F1671" i="2"/>
  <c r="F1672" i="2"/>
  <c r="F1673" i="2"/>
  <c r="F1674" i="2"/>
  <c r="D1660" i="2"/>
  <c r="D1661" i="2"/>
  <c r="D1662" i="2"/>
  <c r="D1663" i="2"/>
  <c r="D1664" i="2"/>
  <c r="D1665" i="2"/>
  <c r="D1666" i="2"/>
  <c r="D1667" i="2"/>
  <c r="D1668" i="2"/>
  <c r="D1669" i="2"/>
  <c r="D1670" i="2"/>
  <c r="D1671" i="2"/>
  <c r="D1672" i="2"/>
  <c r="D1673" i="2"/>
  <c r="D1674" i="2"/>
  <c r="B1660" i="2"/>
  <c r="B1661" i="2"/>
  <c r="B1662" i="2"/>
  <c r="B1663" i="2"/>
  <c r="B1664" i="2"/>
  <c r="B1665" i="2"/>
  <c r="B1666" i="2"/>
  <c r="B1667" i="2"/>
  <c r="B1668" i="2"/>
  <c r="B1669" i="2"/>
  <c r="B1670" i="2"/>
  <c r="B1671" i="2"/>
  <c r="B1672" i="2"/>
  <c r="B1673" i="2"/>
  <c r="B1674" i="2"/>
  <c r="J1640" i="2"/>
  <c r="J1641" i="2"/>
  <c r="J1642" i="2"/>
  <c r="J1643" i="2"/>
  <c r="J1644" i="2"/>
  <c r="J1645" i="2"/>
  <c r="J1646" i="2"/>
  <c r="J1647" i="2"/>
  <c r="J1648" i="2"/>
  <c r="J1649" i="2"/>
  <c r="J1650" i="2"/>
  <c r="J1651" i="2"/>
  <c r="J1652" i="2"/>
  <c r="J1653" i="2"/>
  <c r="J1654" i="2"/>
  <c r="H1640" i="2"/>
  <c r="H1641" i="2"/>
  <c r="H1642" i="2"/>
  <c r="H1643" i="2"/>
  <c r="H1644" i="2"/>
  <c r="H1645" i="2"/>
  <c r="H1646" i="2"/>
  <c r="H1647" i="2"/>
  <c r="H1648" i="2"/>
  <c r="H1649" i="2"/>
  <c r="H1650" i="2"/>
  <c r="H1651" i="2"/>
  <c r="H1652" i="2"/>
  <c r="H1653" i="2"/>
  <c r="H1654" i="2"/>
  <c r="F1640" i="2"/>
  <c r="F1641" i="2"/>
  <c r="F1642" i="2"/>
  <c r="F1643" i="2"/>
  <c r="F1644" i="2"/>
  <c r="F1645" i="2"/>
  <c r="F1646" i="2"/>
  <c r="F1647" i="2"/>
  <c r="F1648" i="2"/>
  <c r="F1649" i="2"/>
  <c r="F1650" i="2"/>
  <c r="F1651" i="2"/>
  <c r="F1652" i="2"/>
  <c r="F1653" i="2"/>
  <c r="F1654" i="2"/>
  <c r="D1640" i="2"/>
  <c r="D1641" i="2"/>
  <c r="D1642" i="2"/>
  <c r="D1643" i="2"/>
  <c r="D1644" i="2"/>
  <c r="D1645" i="2"/>
  <c r="D1646" i="2"/>
  <c r="D1647" i="2"/>
  <c r="D1648" i="2"/>
  <c r="D1649" i="2"/>
  <c r="D1650" i="2"/>
  <c r="D1651" i="2"/>
  <c r="D1652" i="2"/>
  <c r="D1653" i="2"/>
  <c r="D1654" i="2"/>
  <c r="B1640" i="2"/>
  <c r="B1641" i="2"/>
  <c r="B1642" i="2"/>
  <c r="B1643" i="2"/>
  <c r="B1644" i="2"/>
  <c r="B1645" i="2"/>
  <c r="B1646" i="2"/>
  <c r="B1647" i="2"/>
  <c r="B1648" i="2"/>
  <c r="B1649" i="2"/>
  <c r="B1650" i="2"/>
  <c r="B1651" i="2"/>
  <c r="B1652" i="2"/>
  <c r="B1653" i="2"/>
  <c r="B1654" i="2"/>
  <c r="J1620" i="2"/>
  <c r="J1621" i="2"/>
  <c r="J1622" i="2"/>
  <c r="J1623" i="2"/>
  <c r="J1624" i="2"/>
  <c r="J1625" i="2"/>
  <c r="J1626" i="2"/>
  <c r="J1627" i="2"/>
  <c r="J1628" i="2"/>
  <c r="J1629" i="2"/>
  <c r="J1630" i="2"/>
  <c r="J1631" i="2"/>
  <c r="J1632" i="2"/>
  <c r="J1633" i="2"/>
  <c r="J1634" i="2"/>
  <c r="H1620" i="2"/>
  <c r="H1621" i="2"/>
  <c r="H1622" i="2"/>
  <c r="H1623" i="2"/>
  <c r="H1624" i="2"/>
  <c r="H1625" i="2"/>
  <c r="H1626" i="2"/>
  <c r="H1627" i="2"/>
  <c r="H1628" i="2"/>
  <c r="H1629" i="2"/>
  <c r="H1630" i="2"/>
  <c r="H1631" i="2"/>
  <c r="H1632" i="2"/>
  <c r="H1633" i="2"/>
  <c r="H1634" i="2"/>
  <c r="F1620" i="2"/>
  <c r="F1621" i="2"/>
  <c r="F1622" i="2"/>
  <c r="F1623" i="2"/>
  <c r="F1624" i="2"/>
  <c r="F1625" i="2"/>
  <c r="F1626" i="2"/>
  <c r="F1627" i="2"/>
  <c r="F1628" i="2"/>
  <c r="F1629" i="2"/>
  <c r="F1630" i="2"/>
  <c r="F1631" i="2"/>
  <c r="F1632" i="2"/>
  <c r="F1633" i="2"/>
  <c r="F1634" i="2"/>
  <c r="D1620" i="2"/>
  <c r="D1621" i="2"/>
  <c r="D1622" i="2"/>
  <c r="D1623" i="2"/>
  <c r="D1624" i="2"/>
  <c r="D1625" i="2"/>
  <c r="D1626" i="2"/>
  <c r="D1627" i="2"/>
  <c r="D1628" i="2"/>
  <c r="D1629" i="2"/>
  <c r="D1630" i="2"/>
  <c r="D1631" i="2"/>
  <c r="D1632" i="2"/>
  <c r="D1633" i="2"/>
  <c r="D1634" i="2"/>
  <c r="B1620" i="2"/>
  <c r="B1621" i="2"/>
  <c r="B1622" i="2"/>
  <c r="B1623" i="2"/>
  <c r="B1624" i="2"/>
  <c r="B1625" i="2"/>
  <c r="B1626" i="2"/>
  <c r="B1627" i="2"/>
  <c r="B1628" i="2"/>
  <c r="B1629" i="2"/>
  <c r="B1630" i="2"/>
  <c r="B1631" i="2"/>
  <c r="B1632" i="2"/>
  <c r="B1633" i="2"/>
  <c r="B1634" i="2"/>
  <c r="J1600" i="2"/>
  <c r="J1601" i="2"/>
  <c r="J1602" i="2"/>
  <c r="J1603" i="2"/>
  <c r="J1604" i="2"/>
  <c r="J1605" i="2"/>
  <c r="J1606" i="2"/>
  <c r="J1607" i="2"/>
  <c r="J1608" i="2"/>
  <c r="J1609" i="2"/>
  <c r="J1610" i="2"/>
  <c r="J1611" i="2"/>
  <c r="J1612" i="2"/>
  <c r="J1613" i="2"/>
  <c r="J1614" i="2"/>
  <c r="H1600" i="2"/>
  <c r="H1601" i="2"/>
  <c r="H1602" i="2"/>
  <c r="H1603" i="2"/>
  <c r="H1604" i="2"/>
  <c r="H1605" i="2"/>
  <c r="H1606" i="2"/>
  <c r="H1607" i="2"/>
  <c r="H1608" i="2"/>
  <c r="H1609" i="2"/>
  <c r="H1610" i="2"/>
  <c r="H1611" i="2"/>
  <c r="H1612" i="2"/>
  <c r="H1613" i="2"/>
  <c r="H1614" i="2"/>
  <c r="F1600" i="2"/>
  <c r="F1601" i="2"/>
  <c r="F1602" i="2"/>
  <c r="F1603" i="2"/>
  <c r="F1604" i="2"/>
  <c r="F1605" i="2"/>
  <c r="F1606" i="2"/>
  <c r="F1607" i="2"/>
  <c r="F1608" i="2"/>
  <c r="F1609" i="2"/>
  <c r="F1610" i="2"/>
  <c r="F1611" i="2"/>
  <c r="F1612" i="2"/>
  <c r="F1613" i="2"/>
  <c r="F1614" i="2"/>
  <c r="D1600" i="2"/>
  <c r="D1601" i="2"/>
  <c r="D1602" i="2"/>
  <c r="D1603" i="2"/>
  <c r="D1604" i="2"/>
  <c r="D1605" i="2"/>
  <c r="D1606" i="2"/>
  <c r="D1607" i="2"/>
  <c r="D1608" i="2"/>
  <c r="D1609" i="2"/>
  <c r="D1610" i="2"/>
  <c r="D1611" i="2"/>
  <c r="D1612" i="2"/>
  <c r="D1613" i="2"/>
  <c r="D1614" i="2"/>
  <c r="B1600" i="2"/>
  <c r="B1601" i="2"/>
  <c r="B1602" i="2"/>
  <c r="B1603" i="2"/>
  <c r="B1604" i="2"/>
  <c r="B1605" i="2"/>
  <c r="B1606" i="2"/>
  <c r="B1607" i="2"/>
  <c r="B1608" i="2"/>
  <c r="B1609" i="2"/>
  <c r="B1610" i="2"/>
  <c r="B1611" i="2"/>
  <c r="B1612" i="2"/>
  <c r="B1613" i="2"/>
  <c r="B1614" i="2"/>
  <c r="J1580" i="2"/>
  <c r="J1581" i="2"/>
  <c r="J1582" i="2"/>
  <c r="J1583" i="2"/>
  <c r="J1584" i="2"/>
  <c r="J1585" i="2"/>
  <c r="J1586" i="2"/>
  <c r="J1587" i="2"/>
  <c r="J1588" i="2"/>
  <c r="J1589" i="2"/>
  <c r="J1590" i="2"/>
  <c r="J1591" i="2"/>
  <c r="J1592" i="2"/>
  <c r="J1593" i="2"/>
  <c r="J1594" i="2"/>
  <c r="H1580" i="2"/>
  <c r="H1581" i="2"/>
  <c r="H1582" i="2"/>
  <c r="H1583" i="2"/>
  <c r="H1584" i="2"/>
  <c r="H1585" i="2"/>
  <c r="H1586" i="2"/>
  <c r="H1587" i="2"/>
  <c r="H1588" i="2"/>
  <c r="H1589" i="2"/>
  <c r="H1590" i="2"/>
  <c r="H1591" i="2"/>
  <c r="H1592" i="2"/>
  <c r="H1593" i="2"/>
  <c r="H1594" i="2"/>
  <c r="F1580" i="2"/>
  <c r="F1581" i="2"/>
  <c r="F1582" i="2"/>
  <c r="F1583" i="2"/>
  <c r="F1584" i="2"/>
  <c r="F1585" i="2"/>
  <c r="F1586" i="2"/>
  <c r="F1587" i="2"/>
  <c r="F1588" i="2"/>
  <c r="F1589" i="2"/>
  <c r="F1590" i="2"/>
  <c r="F1591" i="2"/>
  <c r="F1592" i="2"/>
  <c r="F1593" i="2"/>
  <c r="F1594" i="2"/>
  <c r="D1580" i="2"/>
  <c r="D1581" i="2"/>
  <c r="D1582" i="2"/>
  <c r="D1583" i="2"/>
  <c r="D1584" i="2"/>
  <c r="D1585" i="2"/>
  <c r="D1586" i="2"/>
  <c r="D1587" i="2"/>
  <c r="D1588" i="2"/>
  <c r="D1589" i="2"/>
  <c r="D1590" i="2"/>
  <c r="D1591" i="2"/>
  <c r="D1592" i="2"/>
  <c r="D1593" i="2"/>
  <c r="D1594" i="2"/>
  <c r="B1580" i="2"/>
  <c r="B1581" i="2"/>
  <c r="B1582" i="2"/>
  <c r="B1583" i="2"/>
  <c r="B1584" i="2"/>
  <c r="B1585" i="2"/>
  <c r="B1586" i="2"/>
  <c r="B1587" i="2"/>
  <c r="B1588" i="2"/>
  <c r="B1589" i="2"/>
  <c r="B1590" i="2"/>
  <c r="B1591" i="2"/>
  <c r="B1592" i="2"/>
  <c r="B1593" i="2"/>
  <c r="B1594" i="2"/>
  <c r="J1560" i="2"/>
  <c r="J1561" i="2"/>
  <c r="J1562" i="2"/>
  <c r="J1563" i="2"/>
  <c r="J1564" i="2"/>
  <c r="J1565" i="2"/>
  <c r="J1566" i="2"/>
  <c r="J1567" i="2"/>
  <c r="J1568" i="2"/>
  <c r="J1569" i="2"/>
  <c r="J1570" i="2"/>
  <c r="J1571" i="2"/>
  <c r="J1572" i="2"/>
  <c r="J1573" i="2"/>
  <c r="J1574" i="2"/>
  <c r="H1560" i="2"/>
  <c r="H1561" i="2"/>
  <c r="H1562" i="2"/>
  <c r="H1563" i="2"/>
  <c r="H1564" i="2"/>
  <c r="H1565" i="2"/>
  <c r="H1566" i="2"/>
  <c r="H1567" i="2"/>
  <c r="H1568" i="2"/>
  <c r="H1569" i="2"/>
  <c r="H1570" i="2"/>
  <c r="H1571" i="2"/>
  <c r="H1572" i="2"/>
  <c r="H1573" i="2"/>
  <c r="H1574" i="2"/>
  <c r="F1560" i="2"/>
  <c r="F1561" i="2"/>
  <c r="F1562" i="2"/>
  <c r="F1563" i="2"/>
  <c r="F1564" i="2"/>
  <c r="F1565" i="2"/>
  <c r="F1566" i="2"/>
  <c r="F1567" i="2"/>
  <c r="F1568" i="2"/>
  <c r="F1569" i="2"/>
  <c r="F1570" i="2"/>
  <c r="F1571" i="2"/>
  <c r="F1572" i="2"/>
  <c r="F1573" i="2"/>
  <c r="F1574" i="2"/>
  <c r="D1560" i="2"/>
  <c r="D1561" i="2"/>
  <c r="D1562" i="2"/>
  <c r="D1563" i="2"/>
  <c r="D1564" i="2"/>
  <c r="D1565" i="2"/>
  <c r="D1566" i="2"/>
  <c r="D1567" i="2"/>
  <c r="D1568" i="2"/>
  <c r="D1569" i="2"/>
  <c r="D1570" i="2"/>
  <c r="D1571" i="2"/>
  <c r="D1572" i="2"/>
  <c r="D1573" i="2"/>
  <c r="D1574" i="2"/>
  <c r="B1560" i="2"/>
  <c r="B1561" i="2"/>
  <c r="B1562" i="2"/>
  <c r="B1563" i="2"/>
  <c r="B1564" i="2"/>
  <c r="B1565" i="2"/>
  <c r="B1566" i="2"/>
  <c r="B1567" i="2"/>
  <c r="B1568" i="2"/>
  <c r="B1569" i="2"/>
  <c r="B1570" i="2"/>
  <c r="B1571" i="2"/>
  <c r="B1572" i="2"/>
  <c r="B1573" i="2"/>
  <c r="B1574" i="2"/>
  <c r="J1540" i="2"/>
  <c r="J1541" i="2"/>
  <c r="J1542" i="2"/>
  <c r="J1543" i="2"/>
  <c r="J1544" i="2"/>
  <c r="J1545" i="2"/>
  <c r="J1546" i="2"/>
  <c r="J1547" i="2"/>
  <c r="J1548" i="2"/>
  <c r="J1549" i="2"/>
  <c r="J1550" i="2"/>
  <c r="J1551" i="2"/>
  <c r="J1552" i="2"/>
  <c r="J1553" i="2"/>
  <c r="J1554" i="2"/>
  <c r="H1540" i="2"/>
  <c r="H1541" i="2"/>
  <c r="H1542" i="2"/>
  <c r="H1543" i="2"/>
  <c r="H1544" i="2"/>
  <c r="H1545" i="2"/>
  <c r="H1546" i="2"/>
  <c r="H1547" i="2"/>
  <c r="H1548" i="2"/>
  <c r="H1549" i="2"/>
  <c r="H1550" i="2"/>
  <c r="H1551" i="2"/>
  <c r="H1552" i="2"/>
  <c r="H1553" i="2"/>
  <c r="H1554" i="2"/>
  <c r="F1540" i="2"/>
  <c r="F1541" i="2"/>
  <c r="F1542" i="2"/>
  <c r="F1543" i="2"/>
  <c r="F1544" i="2"/>
  <c r="F1545" i="2"/>
  <c r="F1546" i="2"/>
  <c r="F1547" i="2"/>
  <c r="F1548" i="2"/>
  <c r="F1549" i="2"/>
  <c r="F1550" i="2"/>
  <c r="F1551" i="2"/>
  <c r="F1552" i="2"/>
  <c r="F1553" i="2"/>
  <c r="F1554" i="2"/>
  <c r="D1540" i="2"/>
  <c r="D1541" i="2"/>
  <c r="D1542" i="2"/>
  <c r="D1543" i="2"/>
  <c r="D1544" i="2"/>
  <c r="D1545" i="2"/>
  <c r="D1546" i="2"/>
  <c r="D1547" i="2"/>
  <c r="D1548" i="2"/>
  <c r="D1549" i="2"/>
  <c r="D1550" i="2"/>
  <c r="D1551" i="2"/>
  <c r="D1552" i="2"/>
  <c r="D1553" i="2"/>
  <c r="D1554" i="2"/>
  <c r="B1540" i="2"/>
  <c r="B1541" i="2"/>
  <c r="B1542" i="2"/>
  <c r="B1543" i="2"/>
  <c r="B1544" i="2"/>
  <c r="B1545" i="2"/>
  <c r="B1546" i="2"/>
  <c r="B1547" i="2"/>
  <c r="B1548" i="2"/>
  <c r="B1549" i="2"/>
  <c r="B1550" i="2"/>
  <c r="B1551" i="2"/>
  <c r="B1552" i="2"/>
  <c r="B1553" i="2"/>
  <c r="B1554" i="2"/>
  <c r="J1520" i="2"/>
  <c r="J1521" i="2"/>
  <c r="J1522" i="2"/>
  <c r="J1523" i="2"/>
  <c r="J1524" i="2"/>
  <c r="J1525" i="2"/>
  <c r="J1526" i="2"/>
  <c r="J1527" i="2"/>
  <c r="J1528" i="2"/>
  <c r="J1529" i="2"/>
  <c r="J1530" i="2"/>
  <c r="J1531" i="2"/>
  <c r="J1532" i="2"/>
  <c r="J1533" i="2"/>
  <c r="J1534" i="2"/>
  <c r="H1520" i="2"/>
  <c r="H1521" i="2"/>
  <c r="H1522" i="2"/>
  <c r="H1523" i="2"/>
  <c r="H1524" i="2"/>
  <c r="H1525" i="2"/>
  <c r="H1526" i="2"/>
  <c r="H1527" i="2"/>
  <c r="H1528" i="2"/>
  <c r="H1529" i="2"/>
  <c r="H1530" i="2"/>
  <c r="H1531" i="2"/>
  <c r="H1532" i="2"/>
  <c r="H1533" i="2"/>
  <c r="H1534" i="2"/>
  <c r="F1520" i="2"/>
  <c r="F1521" i="2"/>
  <c r="F1522" i="2"/>
  <c r="F1523" i="2"/>
  <c r="F1524" i="2"/>
  <c r="F1525" i="2"/>
  <c r="F1526" i="2"/>
  <c r="F1527" i="2"/>
  <c r="F1528" i="2"/>
  <c r="F1529" i="2"/>
  <c r="F1530" i="2"/>
  <c r="F1531" i="2"/>
  <c r="F1532" i="2"/>
  <c r="F1533" i="2"/>
  <c r="F1534" i="2"/>
  <c r="D1520" i="2"/>
  <c r="D1521" i="2"/>
  <c r="D1522" i="2"/>
  <c r="D1523" i="2"/>
  <c r="D1524" i="2"/>
  <c r="D1525" i="2"/>
  <c r="D1526" i="2"/>
  <c r="D1527" i="2"/>
  <c r="D1528" i="2"/>
  <c r="D1529" i="2"/>
  <c r="D1530" i="2"/>
  <c r="D1531" i="2"/>
  <c r="D1532" i="2"/>
  <c r="D1533" i="2"/>
  <c r="D1534" i="2"/>
  <c r="B1520" i="2"/>
  <c r="B1521" i="2"/>
  <c r="B1522" i="2"/>
  <c r="B1523" i="2"/>
  <c r="B1524" i="2"/>
  <c r="B1525" i="2"/>
  <c r="B1526" i="2"/>
  <c r="B1527" i="2"/>
  <c r="B1528" i="2"/>
  <c r="B1529" i="2"/>
  <c r="B1530" i="2"/>
  <c r="B1531" i="2"/>
  <c r="B1532" i="2"/>
  <c r="B1533" i="2"/>
  <c r="B1534" i="2"/>
  <c r="J1500" i="2"/>
  <c r="J1501" i="2"/>
  <c r="J1502" i="2"/>
  <c r="J1503" i="2"/>
  <c r="J1504" i="2"/>
  <c r="J1505" i="2"/>
  <c r="J1506" i="2"/>
  <c r="J1507" i="2"/>
  <c r="J1508" i="2"/>
  <c r="J1509" i="2"/>
  <c r="J1510" i="2"/>
  <c r="J1511" i="2"/>
  <c r="J1512" i="2"/>
  <c r="J1513" i="2"/>
  <c r="J1514" i="2"/>
  <c r="H1500" i="2"/>
  <c r="H1501" i="2"/>
  <c r="H1502" i="2"/>
  <c r="H1503" i="2"/>
  <c r="H1504" i="2"/>
  <c r="H1505" i="2"/>
  <c r="H1506" i="2"/>
  <c r="H1507" i="2"/>
  <c r="H1508" i="2"/>
  <c r="H1509" i="2"/>
  <c r="H1510" i="2"/>
  <c r="H1511" i="2"/>
  <c r="H1512" i="2"/>
  <c r="H1513" i="2"/>
  <c r="H1514" i="2"/>
  <c r="F1500" i="2"/>
  <c r="F1501" i="2"/>
  <c r="F1502" i="2"/>
  <c r="F1503" i="2"/>
  <c r="F1504" i="2"/>
  <c r="F1505" i="2"/>
  <c r="F1506" i="2"/>
  <c r="F1507" i="2"/>
  <c r="F1508" i="2"/>
  <c r="F1509" i="2"/>
  <c r="F1510" i="2"/>
  <c r="F1511" i="2"/>
  <c r="F1512" i="2"/>
  <c r="F1513" i="2"/>
  <c r="F1514" i="2"/>
  <c r="D1500" i="2"/>
  <c r="D1501" i="2"/>
  <c r="D1502" i="2"/>
  <c r="D1503" i="2"/>
  <c r="D1504" i="2"/>
  <c r="D1505" i="2"/>
  <c r="D1506" i="2"/>
  <c r="D1507" i="2"/>
  <c r="D1508" i="2"/>
  <c r="D1509" i="2"/>
  <c r="D1510" i="2"/>
  <c r="D1511" i="2"/>
  <c r="D1512" i="2"/>
  <c r="D1513" i="2"/>
  <c r="D1514" i="2"/>
  <c r="B1500" i="2"/>
  <c r="B1501" i="2"/>
  <c r="B1502" i="2"/>
  <c r="B1503" i="2"/>
  <c r="B1504" i="2"/>
  <c r="B1505" i="2"/>
  <c r="B1506" i="2"/>
  <c r="B1507" i="2"/>
  <c r="B1508" i="2"/>
  <c r="B1509" i="2"/>
  <c r="B1510" i="2"/>
  <c r="B1511" i="2"/>
  <c r="B1512" i="2"/>
  <c r="B1513" i="2"/>
  <c r="B1514" i="2"/>
  <c r="J1480" i="2"/>
  <c r="J1481" i="2"/>
  <c r="J1482" i="2"/>
  <c r="J1483" i="2"/>
  <c r="J1484" i="2"/>
  <c r="J1485" i="2"/>
  <c r="J1486" i="2"/>
  <c r="J1487" i="2"/>
  <c r="J1488" i="2"/>
  <c r="J1489" i="2"/>
  <c r="J1490" i="2"/>
  <c r="J1491" i="2"/>
  <c r="J1492" i="2"/>
  <c r="J1493" i="2"/>
  <c r="J1494" i="2"/>
  <c r="H1480" i="2"/>
  <c r="H1481" i="2"/>
  <c r="H1482" i="2"/>
  <c r="H1483" i="2"/>
  <c r="H1484" i="2"/>
  <c r="H1485" i="2"/>
  <c r="H1486" i="2"/>
  <c r="H1487" i="2"/>
  <c r="H1488" i="2"/>
  <c r="H1489" i="2"/>
  <c r="H1490" i="2"/>
  <c r="H1491" i="2"/>
  <c r="H1492" i="2"/>
  <c r="H1493" i="2"/>
  <c r="H1494" i="2"/>
  <c r="F1480" i="2"/>
  <c r="F1481" i="2"/>
  <c r="F1482" i="2"/>
  <c r="F1483" i="2"/>
  <c r="F1484" i="2"/>
  <c r="F1485" i="2"/>
  <c r="F1486" i="2"/>
  <c r="F1487" i="2"/>
  <c r="F1488" i="2"/>
  <c r="F1489" i="2"/>
  <c r="F1490" i="2"/>
  <c r="F1491" i="2"/>
  <c r="F1492" i="2"/>
  <c r="F1493" i="2"/>
  <c r="F1494" i="2"/>
  <c r="D1480" i="2"/>
  <c r="D1481" i="2"/>
  <c r="D1482" i="2"/>
  <c r="D1483" i="2"/>
  <c r="D1484" i="2"/>
  <c r="D1485" i="2"/>
  <c r="D1486" i="2"/>
  <c r="D1487" i="2"/>
  <c r="D1488" i="2"/>
  <c r="D1489" i="2"/>
  <c r="D1490" i="2"/>
  <c r="D1491" i="2"/>
  <c r="D1492" i="2"/>
  <c r="D1493" i="2"/>
  <c r="D1494" i="2"/>
  <c r="B1480" i="2"/>
  <c r="B1481" i="2"/>
  <c r="B1482" i="2"/>
  <c r="B1483" i="2"/>
  <c r="B1484" i="2"/>
  <c r="B1485" i="2"/>
  <c r="B1486" i="2"/>
  <c r="B1487" i="2"/>
  <c r="B1488" i="2"/>
  <c r="B1489" i="2"/>
  <c r="B1490" i="2"/>
  <c r="B1491" i="2"/>
  <c r="B1492" i="2"/>
  <c r="B1493" i="2"/>
  <c r="B1494" i="2"/>
  <c r="J1460" i="2"/>
  <c r="J1461" i="2"/>
  <c r="J1462" i="2"/>
  <c r="J1463" i="2"/>
  <c r="J1464" i="2"/>
  <c r="J1465" i="2"/>
  <c r="J1466" i="2"/>
  <c r="J1467" i="2"/>
  <c r="J1468" i="2"/>
  <c r="J1469" i="2"/>
  <c r="J1470" i="2"/>
  <c r="J1471" i="2"/>
  <c r="J1472" i="2"/>
  <c r="J1473" i="2"/>
  <c r="J1474" i="2"/>
  <c r="H1460" i="2"/>
  <c r="H1461" i="2"/>
  <c r="H1462" i="2"/>
  <c r="H1463" i="2"/>
  <c r="H1464" i="2"/>
  <c r="H1465" i="2"/>
  <c r="H1466" i="2"/>
  <c r="H1467" i="2"/>
  <c r="H1468" i="2"/>
  <c r="H1469" i="2"/>
  <c r="H1470" i="2"/>
  <c r="H1471" i="2"/>
  <c r="H1472" i="2"/>
  <c r="H1473" i="2"/>
  <c r="H1474" i="2"/>
  <c r="F1460" i="2"/>
  <c r="F1461" i="2"/>
  <c r="F1462" i="2"/>
  <c r="F1463" i="2"/>
  <c r="F1464" i="2"/>
  <c r="F1465" i="2"/>
  <c r="F1466" i="2"/>
  <c r="F1467" i="2"/>
  <c r="F1468" i="2"/>
  <c r="F1469" i="2"/>
  <c r="F1470" i="2"/>
  <c r="F1471" i="2"/>
  <c r="F1472" i="2"/>
  <c r="F1473" i="2"/>
  <c r="F1474" i="2"/>
  <c r="D1460" i="2"/>
  <c r="D1461" i="2"/>
  <c r="D1462" i="2"/>
  <c r="D1463" i="2"/>
  <c r="D1464" i="2"/>
  <c r="D1465" i="2"/>
  <c r="D1466" i="2"/>
  <c r="D1467" i="2"/>
  <c r="D1468" i="2"/>
  <c r="D1469" i="2"/>
  <c r="D1470" i="2"/>
  <c r="D1471" i="2"/>
  <c r="D1472" i="2"/>
  <c r="D1473" i="2"/>
  <c r="D1474" i="2"/>
  <c r="B1460" i="2"/>
  <c r="B1461" i="2"/>
  <c r="B1462" i="2"/>
  <c r="B1463" i="2"/>
  <c r="B1464" i="2"/>
  <c r="B1465" i="2"/>
  <c r="B1466" i="2"/>
  <c r="B1467" i="2"/>
  <c r="B1468" i="2"/>
  <c r="B1469" i="2"/>
  <c r="B1470" i="2"/>
  <c r="B1471" i="2"/>
  <c r="B1472" i="2"/>
  <c r="B1473" i="2"/>
  <c r="B1474" i="2"/>
  <c r="J1440" i="2"/>
  <c r="J1441" i="2"/>
  <c r="J1442" i="2"/>
  <c r="J1443" i="2"/>
  <c r="J1444" i="2"/>
  <c r="J1445" i="2"/>
  <c r="J1446" i="2"/>
  <c r="J1447" i="2"/>
  <c r="J1448" i="2"/>
  <c r="J1449" i="2"/>
  <c r="J1450" i="2"/>
  <c r="J1451" i="2"/>
  <c r="J1452" i="2"/>
  <c r="J1453" i="2"/>
  <c r="J1454" i="2"/>
  <c r="H1440" i="2"/>
  <c r="H1441" i="2"/>
  <c r="H1442" i="2"/>
  <c r="H1443" i="2"/>
  <c r="H1444" i="2"/>
  <c r="H1445" i="2"/>
  <c r="H1446" i="2"/>
  <c r="H1447" i="2"/>
  <c r="H1448" i="2"/>
  <c r="H1449" i="2"/>
  <c r="H1450" i="2"/>
  <c r="H1451" i="2"/>
  <c r="H1452" i="2"/>
  <c r="H1453" i="2"/>
  <c r="H1454" i="2"/>
  <c r="F1440" i="2"/>
  <c r="F1441" i="2"/>
  <c r="F1442" i="2"/>
  <c r="F1443" i="2"/>
  <c r="F1444" i="2"/>
  <c r="F1445" i="2"/>
  <c r="F1446" i="2"/>
  <c r="F1447" i="2"/>
  <c r="F1448" i="2"/>
  <c r="F1449" i="2"/>
  <c r="F1450" i="2"/>
  <c r="F1451" i="2"/>
  <c r="F1452" i="2"/>
  <c r="F1453" i="2"/>
  <c r="F1454" i="2"/>
  <c r="D1440" i="2"/>
  <c r="D1441" i="2"/>
  <c r="D1442" i="2"/>
  <c r="D1443" i="2"/>
  <c r="D1444" i="2"/>
  <c r="D1445" i="2"/>
  <c r="D1446" i="2"/>
  <c r="D1447" i="2"/>
  <c r="D1448" i="2"/>
  <c r="D1449" i="2"/>
  <c r="D1450" i="2"/>
  <c r="D1451" i="2"/>
  <c r="D1452" i="2"/>
  <c r="D1453" i="2"/>
  <c r="D1454" i="2"/>
  <c r="B1440" i="2"/>
  <c r="B1441" i="2"/>
  <c r="B1442" i="2"/>
  <c r="B1443" i="2"/>
  <c r="B1444" i="2"/>
  <c r="B1445" i="2"/>
  <c r="B1446" i="2"/>
  <c r="B1447" i="2"/>
  <c r="B1448" i="2"/>
  <c r="B1449" i="2"/>
  <c r="B1450" i="2"/>
  <c r="B1451" i="2"/>
  <c r="B1452" i="2"/>
  <c r="B1453" i="2"/>
  <c r="B1454" i="2"/>
  <c r="J1420" i="2"/>
  <c r="J1421" i="2"/>
  <c r="J1422" i="2"/>
  <c r="J1423" i="2"/>
  <c r="J1424" i="2"/>
  <c r="J1425" i="2"/>
  <c r="J1426" i="2"/>
  <c r="J1427" i="2"/>
  <c r="J1428" i="2"/>
  <c r="J1429" i="2"/>
  <c r="J1430" i="2"/>
  <c r="J1431" i="2"/>
  <c r="J1432" i="2"/>
  <c r="J1433" i="2"/>
  <c r="J1434" i="2"/>
  <c r="H1420" i="2"/>
  <c r="H1421" i="2"/>
  <c r="H1422" i="2"/>
  <c r="H1423" i="2"/>
  <c r="H1424" i="2"/>
  <c r="H1425" i="2"/>
  <c r="H1426" i="2"/>
  <c r="H1427" i="2"/>
  <c r="H1428" i="2"/>
  <c r="H1429" i="2"/>
  <c r="H1430" i="2"/>
  <c r="H1431" i="2"/>
  <c r="H1432" i="2"/>
  <c r="H1433" i="2"/>
  <c r="H1434" i="2"/>
  <c r="F1420" i="2"/>
  <c r="F1421" i="2"/>
  <c r="F1422" i="2"/>
  <c r="F1423" i="2"/>
  <c r="F1424" i="2"/>
  <c r="F1425" i="2"/>
  <c r="F1426" i="2"/>
  <c r="F1427" i="2"/>
  <c r="F1428" i="2"/>
  <c r="F1429" i="2"/>
  <c r="F1430" i="2"/>
  <c r="F1431" i="2"/>
  <c r="F1432" i="2"/>
  <c r="F1433" i="2"/>
  <c r="F1434" i="2"/>
  <c r="D1420" i="2"/>
  <c r="D1421" i="2"/>
  <c r="D1422" i="2"/>
  <c r="D1423" i="2"/>
  <c r="D1424" i="2"/>
  <c r="D1425" i="2"/>
  <c r="D1426" i="2"/>
  <c r="D1427" i="2"/>
  <c r="D1428" i="2"/>
  <c r="D1429" i="2"/>
  <c r="D1430" i="2"/>
  <c r="D1431" i="2"/>
  <c r="D1432" i="2"/>
  <c r="D1433" i="2"/>
  <c r="D1434" i="2"/>
  <c r="B1420" i="2"/>
  <c r="B1421" i="2"/>
  <c r="B1422" i="2"/>
  <c r="B1423" i="2"/>
  <c r="B1424" i="2"/>
  <c r="B1425" i="2"/>
  <c r="B1426" i="2"/>
  <c r="B1427" i="2"/>
  <c r="B1428" i="2"/>
  <c r="B1429" i="2"/>
  <c r="B1430" i="2"/>
  <c r="B1431" i="2"/>
  <c r="B1432" i="2"/>
  <c r="B1433" i="2"/>
  <c r="B1434" i="2"/>
  <c r="J1400" i="2"/>
  <c r="J1401" i="2"/>
  <c r="J1402" i="2"/>
  <c r="J1403" i="2"/>
  <c r="J1404" i="2"/>
  <c r="J1405" i="2"/>
  <c r="J1406" i="2"/>
  <c r="J1407" i="2"/>
  <c r="J1408" i="2"/>
  <c r="J1409" i="2"/>
  <c r="J1410" i="2"/>
  <c r="J1411" i="2"/>
  <c r="J1412" i="2"/>
  <c r="J1413" i="2"/>
  <c r="J1414" i="2"/>
  <c r="H1400" i="2"/>
  <c r="H1401" i="2"/>
  <c r="H1402" i="2"/>
  <c r="H1403" i="2"/>
  <c r="H1404" i="2"/>
  <c r="H1405" i="2"/>
  <c r="H1406" i="2"/>
  <c r="H1407" i="2"/>
  <c r="H1408" i="2"/>
  <c r="H1409" i="2"/>
  <c r="H1410" i="2"/>
  <c r="H1411" i="2"/>
  <c r="H1412" i="2"/>
  <c r="H1413" i="2"/>
  <c r="H1414" i="2"/>
  <c r="F1400" i="2"/>
  <c r="F1401" i="2"/>
  <c r="F1402" i="2"/>
  <c r="F1403" i="2"/>
  <c r="F1404" i="2"/>
  <c r="F1405" i="2"/>
  <c r="F1406" i="2"/>
  <c r="F1407" i="2"/>
  <c r="F1408" i="2"/>
  <c r="F1409" i="2"/>
  <c r="F1410" i="2"/>
  <c r="F1411" i="2"/>
  <c r="F1412" i="2"/>
  <c r="F1413" i="2"/>
  <c r="F1414" i="2"/>
  <c r="D1400" i="2"/>
  <c r="D1401" i="2"/>
  <c r="D1402" i="2"/>
  <c r="D1403" i="2"/>
  <c r="D1404" i="2"/>
  <c r="D1405" i="2"/>
  <c r="D1406" i="2"/>
  <c r="D1407" i="2"/>
  <c r="D1408" i="2"/>
  <c r="D1409" i="2"/>
  <c r="D1410" i="2"/>
  <c r="D1411" i="2"/>
  <c r="D1412" i="2"/>
  <c r="D1413" i="2"/>
  <c r="D1414" i="2"/>
  <c r="B1400" i="2"/>
  <c r="B1401" i="2"/>
  <c r="B1402" i="2"/>
  <c r="B1403" i="2"/>
  <c r="B1404" i="2"/>
  <c r="B1405" i="2"/>
  <c r="B1406" i="2"/>
  <c r="B1407" i="2"/>
  <c r="B1408" i="2"/>
  <c r="B1409" i="2"/>
  <c r="B1410" i="2"/>
  <c r="B1411" i="2"/>
  <c r="B1412" i="2"/>
  <c r="B1413" i="2"/>
  <c r="B1414" i="2"/>
  <c r="J1380" i="2"/>
  <c r="J1381" i="2"/>
  <c r="J1382" i="2"/>
  <c r="J1383" i="2"/>
  <c r="J1384" i="2"/>
  <c r="J1385" i="2"/>
  <c r="J1386" i="2"/>
  <c r="J1387" i="2"/>
  <c r="J1388" i="2"/>
  <c r="J1389" i="2"/>
  <c r="J1390" i="2"/>
  <c r="J1391" i="2"/>
  <c r="J1392" i="2"/>
  <c r="J1393" i="2"/>
  <c r="J1394" i="2"/>
  <c r="H1380" i="2"/>
  <c r="H1381" i="2"/>
  <c r="H1382" i="2"/>
  <c r="H1383" i="2"/>
  <c r="H1384" i="2"/>
  <c r="H1385" i="2"/>
  <c r="H1386" i="2"/>
  <c r="H1387" i="2"/>
  <c r="H1388" i="2"/>
  <c r="H1389" i="2"/>
  <c r="H1390" i="2"/>
  <c r="H1391" i="2"/>
  <c r="H1392" i="2"/>
  <c r="H1393" i="2"/>
  <c r="H1394" i="2"/>
  <c r="F1380" i="2"/>
  <c r="F1381" i="2"/>
  <c r="F1382" i="2"/>
  <c r="F1383" i="2"/>
  <c r="F1384" i="2"/>
  <c r="F1385" i="2"/>
  <c r="F1386" i="2"/>
  <c r="F1387" i="2"/>
  <c r="F1388" i="2"/>
  <c r="F1389" i="2"/>
  <c r="F1390" i="2"/>
  <c r="F1391" i="2"/>
  <c r="F1392" i="2"/>
  <c r="F1393" i="2"/>
  <c r="F1394" i="2"/>
  <c r="D1380" i="2"/>
  <c r="D1381" i="2"/>
  <c r="D1382" i="2"/>
  <c r="D1383" i="2"/>
  <c r="D1384" i="2"/>
  <c r="D1385" i="2"/>
  <c r="D1386" i="2"/>
  <c r="D1387" i="2"/>
  <c r="D1388" i="2"/>
  <c r="D1389" i="2"/>
  <c r="D1390" i="2"/>
  <c r="D1391" i="2"/>
  <c r="D1392" i="2"/>
  <c r="D1393" i="2"/>
  <c r="D1394" i="2"/>
  <c r="B1380" i="2"/>
  <c r="B1381" i="2"/>
  <c r="B1382" i="2"/>
  <c r="B1383" i="2"/>
  <c r="B1384" i="2"/>
  <c r="B1385" i="2"/>
  <c r="B1386" i="2"/>
  <c r="B1387" i="2"/>
  <c r="B1388" i="2"/>
  <c r="B1389" i="2"/>
  <c r="B1390" i="2"/>
  <c r="B1391" i="2"/>
  <c r="B1392" i="2"/>
  <c r="B1393" i="2"/>
  <c r="B1394" i="2"/>
  <c r="J1360" i="2"/>
  <c r="J1361" i="2"/>
  <c r="J1362" i="2"/>
  <c r="J1363" i="2"/>
  <c r="J1364" i="2"/>
  <c r="J1365" i="2"/>
  <c r="J1366" i="2"/>
  <c r="J1367" i="2"/>
  <c r="J1368" i="2"/>
  <c r="J1369" i="2"/>
  <c r="J1370" i="2"/>
  <c r="J1371" i="2"/>
  <c r="J1372" i="2"/>
  <c r="J1373" i="2"/>
  <c r="J1374" i="2"/>
  <c r="H1360" i="2"/>
  <c r="H1361" i="2"/>
  <c r="H1362" i="2"/>
  <c r="H1363" i="2"/>
  <c r="H1364" i="2"/>
  <c r="H1365" i="2"/>
  <c r="H1366" i="2"/>
  <c r="H1367" i="2"/>
  <c r="H1368" i="2"/>
  <c r="H1369" i="2"/>
  <c r="H1370" i="2"/>
  <c r="H1371" i="2"/>
  <c r="H1372" i="2"/>
  <c r="H1373" i="2"/>
  <c r="H1374" i="2"/>
  <c r="F1360" i="2"/>
  <c r="F1361" i="2"/>
  <c r="F1362" i="2"/>
  <c r="F1363" i="2"/>
  <c r="F1364" i="2"/>
  <c r="F1365" i="2"/>
  <c r="F1366" i="2"/>
  <c r="F1367" i="2"/>
  <c r="F1368" i="2"/>
  <c r="F1369" i="2"/>
  <c r="F1370" i="2"/>
  <c r="F1371" i="2"/>
  <c r="F1372" i="2"/>
  <c r="F1373" i="2"/>
  <c r="F1374" i="2"/>
  <c r="D1360" i="2"/>
  <c r="D1361" i="2"/>
  <c r="D1362" i="2"/>
  <c r="D1363" i="2"/>
  <c r="D1364" i="2"/>
  <c r="D1365" i="2"/>
  <c r="D1366" i="2"/>
  <c r="D1367" i="2"/>
  <c r="D1368" i="2"/>
  <c r="D1369" i="2"/>
  <c r="D1370" i="2"/>
  <c r="D1371" i="2"/>
  <c r="D1372" i="2"/>
  <c r="D1373" i="2"/>
  <c r="D1374" i="2"/>
  <c r="B1360" i="2"/>
  <c r="B1361" i="2"/>
  <c r="B1362" i="2"/>
  <c r="B1363" i="2"/>
  <c r="B1364" i="2"/>
  <c r="B1365" i="2"/>
  <c r="B1366" i="2"/>
  <c r="B1367" i="2"/>
  <c r="B1368" i="2"/>
  <c r="B1369" i="2"/>
  <c r="B1370" i="2"/>
  <c r="B1371" i="2"/>
  <c r="B1372" i="2"/>
  <c r="B1373" i="2"/>
  <c r="B1374" i="2"/>
  <c r="J1340" i="2"/>
  <c r="J1341" i="2"/>
  <c r="J1342" i="2"/>
  <c r="J1343" i="2"/>
  <c r="J1344" i="2"/>
  <c r="J1345" i="2"/>
  <c r="J1346" i="2"/>
  <c r="J1347" i="2"/>
  <c r="J1348" i="2"/>
  <c r="J1349" i="2"/>
  <c r="J1350" i="2"/>
  <c r="J1351" i="2"/>
  <c r="J1352" i="2"/>
  <c r="J1353" i="2"/>
  <c r="J1354" i="2"/>
  <c r="H1340" i="2"/>
  <c r="H1341" i="2"/>
  <c r="H1342" i="2"/>
  <c r="H1343" i="2"/>
  <c r="H1344" i="2"/>
  <c r="H1345" i="2"/>
  <c r="H1346" i="2"/>
  <c r="H1347" i="2"/>
  <c r="H1348" i="2"/>
  <c r="H1349" i="2"/>
  <c r="H1350" i="2"/>
  <c r="H1351" i="2"/>
  <c r="H1352" i="2"/>
  <c r="H1353" i="2"/>
  <c r="H1354" i="2"/>
  <c r="F1340" i="2"/>
  <c r="F1341" i="2"/>
  <c r="F1342" i="2"/>
  <c r="F1343" i="2"/>
  <c r="F1344" i="2"/>
  <c r="F1345" i="2"/>
  <c r="F1346" i="2"/>
  <c r="F1347" i="2"/>
  <c r="F1348" i="2"/>
  <c r="F1349" i="2"/>
  <c r="F1350" i="2"/>
  <c r="F1351" i="2"/>
  <c r="F1352" i="2"/>
  <c r="F1353" i="2"/>
  <c r="F1354" i="2"/>
  <c r="D1340" i="2"/>
  <c r="D1341" i="2"/>
  <c r="D1342" i="2"/>
  <c r="D1343" i="2"/>
  <c r="D1344" i="2"/>
  <c r="D1345" i="2"/>
  <c r="D1346" i="2"/>
  <c r="D1347" i="2"/>
  <c r="D1348" i="2"/>
  <c r="D1349" i="2"/>
  <c r="D1350" i="2"/>
  <c r="D1351" i="2"/>
  <c r="D1352" i="2"/>
  <c r="D1353" i="2"/>
  <c r="D1354" i="2"/>
  <c r="B1340" i="2"/>
  <c r="B1341" i="2"/>
  <c r="B1342" i="2"/>
  <c r="B1343" i="2"/>
  <c r="B1344" i="2"/>
  <c r="B1345" i="2"/>
  <c r="B1346" i="2"/>
  <c r="B1347" i="2"/>
  <c r="B1348" i="2"/>
  <c r="B1349" i="2"/>
  <c r="B1350" i="2"/>
  <c r="B1351" i="2"/>
  <c r="B1352" i="2"/>
  <c r="B1353" i="2"/>
  <c r="B1354" i="2"/>
  <c r="J1320" i="2"/>
  <c r="J1321" i="2"/>
  <c r="J1322" i="2"/>
  <c r="J1323" i="2"/>
  <c r="J1324" i="2"/>
  <c r="J1325" i="2"/>
  <c r="J1326" i="2"/>
  <c r="J1327" i="2"/>
  <c r="J1328" i="2"/>
  <c r="J1329" i="2"/>
  <c r="J1330" i="2"/>
  <c r="J1331" i="2"/>
  <c r="J1332" i="2"/>
  <c r="J1333" i="2"/>
  <c r="J1334" i="2"/>
  <c r="H1320" i="2"/>
  <c r="H1321" i="2"/>
  <c r="H1322" i="2"/>
  <c r="H1323" i="2"/>
  <c r="H1324" i="2"/>
  <c r="H1325" i="2"/>
  <c r="H1326" i="2"/>
  <c r="H1327" i="2"/>
  <c r="H1328" i="2"/>
  <c r="H1329" i="2"/>
  <c r="H1330" i="2"/>
  <c r="H1331" i="2"/>
  <c r="H1332" i="2"/>
  <c r="H1333" i="2"/>
  <c r="H1334" i="2"/>
  <c r="F1320" i="2"/>
  <c r="F1321" i="2"/>
  <c r="F1322" i="2"/>
  <c r="F1323" i="2"/>
  <c r="F1324" i="2"/>
  <c r="F1325" i="2"/>
  <c r="F1326" i="2"/>
  <c r="F1327" i="2"/>
  <c r="F1328" i="2"/>
  <c r="F1329" i="2"/>
  <c r="F1330" i="2"/>
  <c r="F1331" i="2"/>
  <c r="F1332" i="2"/>
  <c r="F1333" i="2"/>
  <c r="F1334" i="2"/>
  <c r="D1320" i="2"/>
  <c r="D1321" i="2"/>
  <c r="D1322" i="2"/>
  <c r="D1323" i="2"/>
  <c r="D1324" i="2"/>
  <c r="D1325" i="2"/>
  <c r="D1326" i="2"/>
  <c r="D1327" i="2"/>
  <c r="D1328" i="2"/>
  <c r="D1329" i="2"/>
  <c r="D1330" i="2"/>
  <c r="D1331" i="2"/>
  <c r="D1332" i="2"/>
  <c r="D1333" i="2"/>
  <c r="D1334" i="2"/>
  <c r="B1320" i="2"/>
  <c r="B1321" i="2"/>
  <c r="B1322" i="2"/>
  <c r="B1323" i="2"/>
  <c r="B1324" i="2"/>
  <c r="B1325" i="2"/>
  <c r="B1326" i="2"/>
  <c r="B1327" i="2"/>
  <c r="B1328" i="2"/>
  <c r="B1329" i="2"/>
  <c r="B1330" i="2"/>
  <c r="B1331" i="2"/>
  <c r="B1332" i="2"/>
  <c r="B1333" i="2"/>
  <c r="B1334" i="2"/>
  <c r="J1300" i="2"/>
  <c r="J1301" i="2"/>
  <c r="J1302" i="2"/>
  <c r="J1303" i="2"/>
  <c r="J1304" i="2"/>
  <c r="J1305" i="2"/>
  <c r="J1306" i="2"/>
  <c r="J1307" i="2"/>
  <c r="J1308" i="2"/>
  <c r="J1309" i="2"/>
  <c r="J1310" i="2"/>
  <c r="J1311" i="2"/>
  <c r="J1312" i="2"/>
  <c r="J1313" i="2"/>
  <c r="J1314" i="2"/>
  <c r="H1300" i="2"/>
  <c r="H1301" i="2"/>
  <c r="H1302" i="2"/>
  <c r="H1303" i="2"/>
  <c r="H1304" i="2"/>
  <c r="H1305" i="2"/>
  <c r="H1306" i="2"/>
  <c r="H1307" i="2"/>
  <c r="H1308" i="2"/>
  <c r="H1309" i="2"/>
  <c r="H1310" i="2"/>
  <c r="H1311" i="2"/>
  <c r="H1312" i="2"/>
  <c r="H1313" i="2"/>
  <c r="H1314" i="2"/>
  <c r="F1300" i="2"/>
  <c r="F1301" i="2"/>
  <c r="F1302" i="2"/>
  <c r="F1303" i="2"/>
  <c r="F1304" i="2"/>
  <c r="F1305" i="2"/>
  <c r="F1306" i="2"/>
  <c r="F1307" i="2"/>
  <c r="F1308" i="2"/>
  <c r="F1309" i="2"/>
  <c r="F1310" i="2"/>
  <c r="F1311" i="2"/>
  <c r="F1312" i="2"/>
  <c r="F1313" i="2"/>
  <c r="F1314" i="2"/>
  <c r="D1300" i="2"/>
  <c r="D1301" i="2"/>
  <c r="D1302" i="2"/>
  <c r="D1303" i="2"/>
  <c r="D1304" i="2"/>
  <c r="D1305" i="2"/>
  <c r="D1306" i="2"/>
  <c r="D1307" i="2"/>
  <c r="D1308" i="2"/>
  <c r="D1309" i="2"/>
  <c r="D1310" i="2"/>
  <c r="D1311" i="2"/>
  <c r="D1312" i="2"/>
  <c r="D1313" i="2"/>
  <c r="D1314" i="2"/>
  <c r="B1300" i="2"/>
  <c r="B1301" i="2"/>
  <c r="B1302" i="2"/>
  <c r="B1303" i="2"/>
  <c r="B1304" i="2"/>
  <c r="B1305" i="2"/>
  <c r="B1306" i="2"/>
  <c r="B1307" i="2"/>
  <c r="B1308" i="2"/>
  <c r="B1309" i="2"/>
  <c r="B1310" i="2"/>
  <c r="B1311" i="2"/>
  <c r="B1312" i="2"/>
  <c r="B1313" i="2"/>
  <c r="B1314" i="2"/>
  <c r="J1280" i="2"/>
  <c r="J1281" i="2"/>
  <c r="J1282" i="2"/>
  <c r="J1283" i="2"/>
  <c r="J1284" i="2"/>
  <c r="J1285" i="2"/>
  <c r="J1286" i="2"/>
  <c r="J1287" i="2"/>
  <c r="J1288" i="2"/>
  <c r="J1289" i="2"/>
  <c r="J1290" i="2"/>
  <c r="J1291" i="2"/>
  <c r="J1292" i="2"/>
  <c r="J1293" i="2"/>
  <c r="J1294" i="2"/>
  <c r="H1280" i="2"/>
  <c r="H1281" i="2"/>
  <c r="H1282" i="2"/>
  <c r="H1283" i="2"/>
  <c r="H1284" i="2"/>
  <c r="H1285" i="2"/>
  <c r="H1286" i="2"/>
  <c r="H1287" i="2"/>
  <c r="H1288" i="2"/>
  <c r="H1289" i="2"/>
  <c r="H1290" i="2"/>
  <c r="H1291" i="2"/>
  <c r="H1292" i="2"/>
  <c r="H1293" i="2"/>
  <c r="H1294" i="2"/>
  <c r="F1280" i="2"/>
  <c r="F1281" i="2"/>
  <c r="F1282" i="2"/>
  <c r="F1283" i="2"/>
  <c r="F1284" i="2"/>
  <c r="F1285" i="2"/>
  <c r="F1286" i="2"/>
  <c r="F1287" i="2"/>
  <c r="F1288" i="2"/>
  <c r="F1289" i="2"/>
  <c r="F1290" i="2"/>
  <c r="F1291" i="2"/>
  <c r="F1292" i="2"/>
  <c r="F1293" i="2"/>
  <c r="F1294" i="2"/>
  <c r="D1280" i="2"/>
  <c r="D1281" i="2"/>
  <c r="D1282" i="2"/>
  <c r="D1283" i="2"/>
  <c r="D1284" i="2"/>
  <c r="D1285" i="2"/>
  <c r="D1286" i="2"/>
  <c r="D1287" i="2"/>
  <c r="D1288" i="2"/>
  <c r="D1289" i="2"/>
  <c r="D1290" i="2"/>
  <c r="D1291" i="2"/>
  <c r="D1292" i="2"/>
  <c r="D1293" i="2"/>
  <c r="D1294" i="2"/>
  <c r="B1280" i="2"/>
  <c r="B1281" i="2"/>
  <c r="B1282" i="2"/>
  <c r="B1283" i="2"/>
  <c r="B1284" i="2"/>
  <c r="B1285" i="2"/>
  <c r="B1286" i="2"/>
  <c r="B1287" i="2"/>
  <c r="B1288" i="2"/>
  <c r="B1289" i="2"/>
  <c r="B1290" i="2"/>
  <c r="B1291" i="2"/>
  <c r="B1292" i="2"/>
  <c r="B1293" i="2"/>
  <c r="B1294" i="2"/>
  <c r="J1260" i="2"/>
  <c r="J1261" i="2"/>
  <c r="J1262" i="2"/>
  <c r="J1263" i="2"/>
  <c r="J1264" i="2"/>
  <c r="J1265" i="2"/>
  <c r="J1266" i="2"/>
  <c r="J1267" i="2"/>
  <c r="J1268" i="2"/>
  <c r="J1269" i="2"/>
  <c r="J1270" i="2"/>
  <c r="J1271" i="2"/>
  <c r="J1272" i="2"/>
  <c r="J1273" i="2"/>
  <c r="J1274" i="2"/>
  <c r="H1260" i="2"/>
  <c r="H1261" i="2"/>
  <c r="H1262" i="2"/>
  <c r="H1263" i="2"/>
  <c r="H1264" i="2"/>
  <c r="H1265" i="2"/>
  <c r="H1266" i="2"/>
  <c r="H1267" i="2"/>
  <c r="H1268" i="2"/>
  <c r="H1269" i="2"/>
  <c r="H1270" i="2"/>
  <c r="H1271" i="2"/>
  <c r="H1272" i="2"/>
  <c r="H1273" i="2"/>
  <c r="H1274" i="2"/>
  <c r="F1260" i="2"/>
  <c r="F1261" i="2"/>
  <c r="F1262" i="2"/>
  <c r="F1263" i="2"/>
  <c r="F1264" i="2"/>
  <c r="F1265" i="2"/>
  <c r="F1266" i="2"/>
  <c r="F1267" i="2"/>
  <c r="F1268" i="2"/>
  <c r="F1269" i="2"/>
  <c r="F1270" i="2"/>
  <c r="F1271" i="2"/>
  <c r="F1272" i="2"/>
  <c r="F1273" i="2"/>
  <c r="F1274" i="2"/>
  <c r="D1260" i="2"/>
  <c r="D1261" i="2"/>
  <c r="D1262" i="2"/>
  <c r="D1263" i="2"/>
  <c r="D1264" i="2"/>
  <c r="D1265" i="2"/>
  <c r="D1266" i="2"/>
  <c r="D1267" i="2"/>
  <c r="D1268" i="2"/>
  <c r="D1269" i="2"/>
  <c r="D1270" i="2"/>
  <c r="D1271" i="2"/>
  <c r="D1272" i="2"/>
  <c r="D1273" i="2"/>
  <c r="D1274" i="2"/>
  <c r="B1260" i="2"/>
  <c r="B1261" i="2"/>
  <c r="B1262" i="2"/>
  <c r="B1263" i="2"/>
  <c r="B1264" i="2"/>
  <c r="B1265" i="2"/>
  <c r="B1266" i="2"/>
  <c r="B1267" i="2"/>
  <c r="B1268" i="2"/>
  <c r="B1269" i="2"/>
  <c r="B1270" i="2"/>
  <c r="B1271" i="2"/>
  <c r="B1272" i="2"/>
  <c r="B1273" i="2"/>
  <c r="B1274" i="2"/>
  <c r="J1240" i="2"/>
  <c r="J1241" i="2"/>
  <c r="J1242" i="2"/>
  <c r="J1243" i="2"/>
  <c r="J1244" i="2"/>
  <c r="J1245" i="2"/>
  <c r="J1246" i="2"/>
  <c r="J1247" i="2"/>
  <c r="J1248" i="2"/>
  <c r="J1249" i="2"/>
  <c r="J1250" i="2"/>
  <c r="J1251" i="2"/>
  <c r="J1252" i="2"/>
  <c r="J1253" i="2"/>
  <c r="J1254" i="2"/>
  <c r="H1240" i="2"/>
  <c r="H1241" i="2"/>
  <c r="H1242" i="2"/>
  <c r="H1243" i="2"/>
  <c r="H1244" i="2"/>
  <c r="H1245" i="2"/>
  <c r="H1246" i="2"/>
  <c r="H1247" i="2"/>
  <c r="H1248" i="2"/>
  <c r="H1249" i="2"/>
  <c r="H1250" i="2"/>
  <c r="H1251" i="2"/>
  <c r="H1252" i="2"/>
  <c r="H1253" i="2"/>
  <c r="H1254" i="2"/>
  <c r="F1240" i="2"/>
  <c r="F1241" i="2"/>
  <c r="F1242" i="2"/>
  <c r="F1243" i="2"/>
  <c r="F1244" i="2"/>
  <c r="F1245" i="2"/>
  <c r="F1246" i="2"/>
  <c r="F1247" i="2"/>
  <c r="F1248" i="2"/>
  <c r="F1249" i="2"/>
  <c r="F1250" i="2"/>
  <c r="F1251" i="2"/>
  <c r="F1252" i="2"/>
  <c r="F1253" i="2"/>
  <c r="F1254" i="2"/>
  <c r="D1240" i="2"/>
  <c r="D1241" i="2"/>
  <c r="D1242" i="2"/>
  <c r="D1243" i="2"/>
  <c r="D1244" i="2"/>
  <c r="D1245" i="2"/>
  <c r="D1246" i="2"/>
  <c r="D1247" i="2"/>
  <c r="D1248" i="2"/>
  <c r="D1249" i="2"/>
  <c r="D1250" i="2"/>
  <c r="D1251" i="2"/>
  <c r="D1252" i="2"/>
  <c r="D1253" i="2"/>
  <c r="D1254" i="2"/>
  <c r="B1240" i="2"/>
  <c r="B1241" i="2"/>
  <c r="B1242" i="2"/>
  <c r="B1243" i="2"/>
  <c r="B1244" i="2"/>
  <c r="B1245" i="2"/>
  <c r="B1246" i="2"/>
  <c r="B1247" i="2"/>
  <c r="B1248" i="2"/>
  <c r="B1249" i="2"/>
  <c r="B1250" i="2"/>
  <c r="B1251" i="2"/>
  <c r="B1252" i="2"/>
  <c r="B1253" i="2"/>
  <c r="B1254" i="2"/>
  <c r="J1220" i="2"/>
  <c r="J1221" i="2"/>
  <c r="J1222" i="2"/>
  <c r="J1223" i="2"/>
  <c r="J1224" i="2"/>
  <c r="J1225" i="2"/>
  <c r="J1226" i="2"/>
  <c r="J1227" i="2"/>
  <c r="J1228" i="2"/>
  <c r="J1229" i="2"/>
  <c r="J1230" i="2"/>
  <c r="J1231" i="2"/>
  <c r="J1232" i="2"/>
  <c r="J1233" i="2"/>
  <c r="J1234" i="2"/>
  <c r="H1220" i="2"/>
  <c r="H1221" i="2"/>
  <c r="H1222" i="2"/>
  <c r="H1223" i="2"/>
  <c r="H1224" i="2"/>
  <c r="H1225" i="2"/>
  <c r="H1226" i="2"/>
  <c r="H1227" i="2"/>
  <c r="H1228" i="2"/>
  <c r="H1229" i="2"/>
  <c r="H1230" i="2"/>
  <c r="H1231" i="2"/>
  <c r="H1232" i="2"/>
  <c r="H1233" i="2"/>
  <c r="H1234" i="2"/>
  <c r="F1220" i="2"/>
  <c r="F1221" i="2"/>
  <c r="F1222" i="2"/>
  <c r="F1223" i="2"/>
  <c r="F1224" i="2"/>
  <c r="F1225" i="2"/>
  <c r="F1226" i="2"/>
  <c r="F1227" i="2"/>
  <c r="F1228" i="2"/>
  <c r="F1229" i="2"/>
  <c r="F1230" i="2"/>
  <c r="F1231" i="2"/>
  <c r="F1232" i="2"/>
  <c r="F1233" i="2"/>
  <c r="F1234" i="2"/>
  <c r="D1220" i="2"/>
  <c r="D1221" i="2"/>
  <c r="D1222" i="2"/>
  <c r="D1223" i="2"/>
  <c r="D1224" i="2"/>
  <c r="D1225" i="2"/>
  <c r="D1226" i="2"/>
  <c r="D1227" i="2"/>
  <c r="D1228" i="2"/>
  <c r="D1229" i="2"/>
  <c r="D1230" i="2"/>
  <c r="D1231" i="2"/>
  <c r="D1232" i="2"/>
  <c r="D1233" i="2"/>
  <c r="D1234" i="2"/>
  <c r="B1220" i="2"/>
  <c r="B1221" i="2"/>
  <c r="B1222" i="2"/>
  <c r="B1223" i="2"/>
  <c r="B1224" i="2"/>
  <c r="B1225" i="2"/>
  <c r="B1226" i="2"/>
  <c r="B1227" i="2"/>
  <c r="B1228" i="2"/>
  <c r="B1229" i="2"/>
  <c r="B1230" i="2"/>
  <c r="B1231" i="2"/>
  <c r="B1232" i="2"/>
  <c r="B1233" i="2"/>
  <c r="B1234" i="2"/>
  <c r="J1200" i="2"/>
  <c r="J1201" i="2"/>
  <c r="J1202" i="2"/>
  <c r="J1203" i="2"/>
  <c r="J1204" i="2"/>
  <c r="J1205" i="2"/>
  <c r="J1206" i="2"/>
  <c r="J1207" i="2"/>
  <c r="J1208" i="2"/>
  <c r="J1209" i="2"/>
  <c r="J1210" i="2"/>
  <c r="J1211" i="2"/>
  <c r="J1212" i="2"/>
  <c r="J1213" i="2"/>
  <c r="J1214" i="2"/>
  <c r="H1200" i="2"/>
  <c r="H1201" i="2"/>
  <c r="H1202" i="2"/>
  <c r="H1203" i="2"/>
  <c r="H1204" i="2"/>
  <c r="H1205" i="2"/>
  <c r="H1206" i="2"/>
  <c r="H1207" i="2"/>
  <c r="H1208" i="2"/>
  <c r="H1209" i="2"/>
  <c r="H1210" i="2"/>
  <c r="H1211" i="2"/>
  <c r="H1212" i="2"/>
  <c r="H1213" i="2"/>
  <c r="H1214" i="2"/>
  <c r="F1200" i="2"/>
  <c r="F1201" i="2"/>
  <c r="F1202" i="2"/>
  <c r="F1203" i="2"/>
  <c r="F1204" i="2"/>
  <c r="F1205" i="2"/>
  <c r="F1206" i="2"/>
  <c r="F1207" i="2"/>
  <c r="F1208" i="2"/>
  <c r="F1209" i="2"/>
  <c r="F1210" i="2"/>
  <c r="F1211" i="2"/>
  <c r="F1212" i="2"/>
  <c r="F1213" i="2"/>
  <c r="F1214" i="2"/>
  <c r="D1200" i="2"/>
  <c r="D1201" i="2"/>
  <c r="D1202" i="2"/>
  <c r="D1203" i="2"/>
  <c r="D1204" i="2"/>
  <c r="D1205" i="2"/>
  <c r="D1206" i="2"/>
  <c r="D1207" i="2"/>
  <c r="D1208" i="2"/>
  <c r="D1209" i="2"/>
  <c r="D1210" i="2"/>
  <c r="D1211" i="2"/>
  <c r="D1212" i="2"/>
  <c r="D1213" i="2"/>
  <c r="D1214" i="2"/>
  <c r="B1200" i="2"/>
  <c r="B1201" i="2"/>
  <c r="B1202" i="2"/>
  <c r="B1203" i="2"/>
  <c r="B1204" i="2"/>
  <c r="B1205" i="2"/>
  <c r="B1206" i="2"/>
  <c r="B1207" i="2"/>
  <c r="B1208" i="2"/>
  <c r="B1209" i="2"/>
  <c r="B1210" i="2"/>
  <c r="B1211" i="2"/>
  <c r="B1212" i="2"/>
  <c r="B1213" i="2"/>
  <c r="B1214" i="2"/>
  <c r="J1180" i="2"/>
  <c r="J1181" i="2"/>
  <c r="J1182" i="2"/>
  <c r="J1183" i="2"/>
  <c r="J1184" i="2"/>
  <c r="J1185" i="2"/>
  <c r="J1186" i="2"/>
  <c r="J1187" i="2"/>
  <c r="J1188" i="2"/>
  <c r="J1189" i="2"/>
  <c r="J1190" i="2"/>
  <c r="J1191" i="2"/>
  <c r="J1192" i="2"/>
  <c r="J1193" i="2"/>
  <c r="J1194" i="2"/>
  <c r="H1180" i="2"/>
  <c r="H1181" i="2"/>
  <c r="H1182" i="2"/>
  <c r="H1183" i="2"/>
  <c r="H1184" i="2"/>
  <c r="H1185" i="2"/>
  <c r="H1186" i="2"/>
  <c r="H1187" i="2"/>
  <c r="H1188" i="2"/>
  <c r="H1189" i="2"/>
  <c r="H1190" i="2"/>
  <c r="H1191" i="2"/>
  <c r="H1192" i="2"/>
  <c r="H1193" i="2"/>
  <c r="H1194" i="2"/>
  <c r="F1180" i="2"/>
  <c r="F1181" i="2"/>
  <c r="F1182" i="2"/>
  <c r="F1183" i="2"/>
  <c r="F1184" i="2"/>
  <c r="F1185" i="2"/>
  <c r="F1186" i="2"/>
  <c r="F1187" i="2"/>
  <c r="F1188" i="2"/>
  <c r="F1189" i="2"/>
  <c r="F1190" i="2"/>
  <c r="F1191" i="2"/>
  <c r="F1192" i="2"/>
  <c r="F1193" i="2"/>
  <c r="F1194" i="2"/>
  <c r="D1180" i="2"/>
  <c r="D1181" i="2"/>
  <c r="D1182" i="2"/>
  <c r="D1183" i="2"/>
  <c r="D1184" i="2"/>
  <c r="D1185" i="2"/>
  <c r="D1186" i="2"/>
  <c r="D1187" i="2"/>
  <c r="D1188" i="2"/>
  <c r="D1189" i="2"/>
  <c r="D1190" i="2"/>
  <c r="D1191" i="2"/>
  <c r="D1192" i="2"/>
  <c r="D1193" i="2"/>
  <c r="D1194" i="2"/>
  <c r="B1180" i="2"/>
  <c r="B1181" i="2"/>
  <c r="B1182" i="2"/>
  <c r="B1183" i="2"/>
  <c r="B1184" i="2"/>
  <c r="B1185" i="2"/>
  <c r="B1186" i="2"/>
  <c r="B1187" i="2"/>
  <c r="B1188" i="2"/>
  <c r="B1189" i="2"/>
  <c r="B1190" i="2"/>
  <c r="B1191" i="2"/>
  <c r="B1192" i="2"/>
  <c r="B1193" i="2"/>
  <c r="B1194" i="2"/>
  <c r="J1160" i="2"/>
  <c r="J1161" i="2"/>
  <c r="J1162" i="2"/>
  <c r="J1163" i="2"/>
  <c r="J1164" i="2"/>
  <c r="J1165" i="2"/>
  <c r="J1166" i="2"/>
  <c r="J1167" i="2"/>
  <c r="J1168" i="2"/>
  <c r="J1169" i="2"/>
  <c r="J1170" i="2"/>
  <c r="J1171" i="2"/>
  <c r="J1172" i="2"/>
  <c r="J1173" i="2"/>
  <c r="J1174" i="2"/>
  <c r="H1160" i="2"/>
  <c r="H1161" i="2"/>
  <c r="H1162" i="2"/>
  <c r="H1163" i="2"/>
  <c r="H1164" i="2"/>
  <c r="H1165" i="2"/>
  <c r="H1166" i="2"/>
  <c r="H1167" i="2"/>
  <c r="H1168" i="2"/>
  <c r="H1169" i="2"/>
  <c r="H1170" i="2"/>
  <c r="H1171" i="2"/>
  <c r="H1172" i="2"/>
  <c r="H1173" i="2"/>
  <c r="H1174" i="2"/>
  <c r="F1160" i="2"/>
  <c r="F1161" i="2"/>
  <c r="F1162" i="2"/>
  <c r="F1163" i="2"/>
  <c r="F1164" i="2"/>
  <c r="F1165" i="2"/>
  <c r="F1166" i="2"/>
  <c r="F1167" i="2"/>
  <c r="F1168" i="2"/>
  <c r="F1169" i="2"/>
  <c r="F1170" i="2"/>
  <c r="F1171" i="2"/>
  <c r="F1172" i="2"/>
  <c r="F1173" i="2"/>
  <c r="F1174" i="2"/>
  <c r="D1160" i="2"/>
  <c r="D1161" i="2"/>
  <c r="D1162" i="2"/>
  <c r="D1163" i="2"/>
  <c r="D1164" i="2"/>
  <c r="D1165" i="2"/>
  <c r="D1166" i="2"/>
  <c r="D1167" i="2"/>
  <c r="D1168" i="2"/>
  <c r="D1169" i="2"/>
  <c r="D1170" i="2"/>
  <c r="D1171" i="2"/>
  <c r="D1172" i="2"/>
  <c r="D1173" i="2"/>
  <c r="D1174" i="2"/>
  <c r="B1160" i="2"/>
  <c r="B1161" i="2"/>
  <c r="B1162" i="2"/>
  <c r="B1163" i="2"/>
  <c r="B1164" i="2"/>
  <c r="B1165" i="2"/>
  <c r="B1166" i="2"/>
  <c r="B1167" i="2"/>
  <c r="B1168" i="2"/>
  <c r="B1169" i="2"/>
  <c r="B1170" i="2"/>
  <c r="B1171" i="2"/>
  <c r="B1172" i="2"/>
  <c r="B1173" i="2"/>
  <c r="B1174" i="2"/>
  <c r="J1140" i="2"/>
  <c r="J1141" i="2"/>
  <c r="J1142" i="2"/>
  <c r="J1143" i="2"/>
  <c r="J1144" i="2"/>
  <c r="J1145" i="2"/>
  <c r="J1146" i="2"/>
  <c r="J1147" i="2"/>
  <c r="J1148" i="2"/>
  <c r="J1149" i="2"/>
  <c r="J1150" i="2"/>
  <c r="J1151" i="2"/>
  <c r="J1152" i="2"/>
  <c r="J1153" i="2"/>
  <c r="J1154" i="2"/>
  <c r="H1140" i="2"/>
  <c r="H1141" i="2"/>
  <c r="H1142" i="2"/>
  <c r="H1143" i="2"/>
  <c r="H1144" i="2"/>
  <c r="H1145" i="2"/>
  <c r="H1146" i="2"/>
  <c r="H1147" i="2"/>
  <c r="H1148" i="2"/>
  <c r="H1149" i="2"/>
  <c r="H1150" i="2"/>
  <c r="H1151" i="2"/>
  <c r="H1152" i="2"/>
  <c r="H1153" i="2"/>
  <c r="H1154" i="2"/>
  <c r="F1140" i="2"/>
  <c r="F1141" i="2"/>
  <c r="F1142" i="2"/>
  <c r="F1143" i="2"/>
  <c r="F1144" i="2"/>
  <c r="F1145" i="2"/>
  <c r="F1146" i="2"/>
  <c r="F1147" i="2"/>
  <c r="F1148" i="2"/>
  <c r="F1149" i="2"/>
  <c r="F1150" i="2"/>
  <c r="F1151" i="2"/>
  <c r="F1152" i="2"/>
  <c r="F1153" i="2"/>
  <c r="F1154" i="2"/>
  <c r="D1140" i="2"/>
  <c r="D1141" i="2"/>
  <c r="D1142" i="2"/>
  <c r="D1143" i="2"/>
  <c r="D1144" i="2"/>
  <c r="D1145" i="2"/>
  <c r="D1146" i="2"/>
  <c r="D1147" i="2"/>
  <c r="D1148" i="2"/>
  <c r="D1149" i="2"/>
  <c r="D1150" i="2"/>
  <c r="D1151" i="2"/>
  <c r="D1152" i="2"/>
  <c r="D1153" i="2"/>
  <c r="D1154" i="2"/>
  <c r="B1140" i="2"/>
  <c r="B1141" i="2"/>
  <c r="B1142" i="2"/>
  <c r="B1143" i="2"/>
  <c r="B1144" i="2"/>
  <c r="B1145" i="2"/>
  <c r="B1146" i="2"/>
  <c r="B1147" i="2"/>
  <c r="B1148" i="2"/>
  <c r="B1149" i="2"/>
  <c r="B1150" i="2"/>
  <c r="B1151" i="2"/>
  <c r="B1152" i="2"/>
  <c r="B1153" i="2"/>
  <c r="B1154" i="2"/>
  <c r="J1120" i="2"/>
  <c r="J1121" i="2"/>
  <c r="J1122" i="2"/>
  <c r="J1123" i="2"/>
  <c r="J1124" i="2"/>
  <c r="J1125" i="2"/>
  <c r="J1126" i="2"/>
  <c r="J1127" i="2"/>
  <c r="J1128" i="2"/>
  <c r="J1129" i="2"/>
  <c r="J1130" i="2"/>
  <c r="J1131" i="2"/>
  <c r="J1132" i="2"/>
  <c r="J1133" i="2"/>
  <c r="J1134" i="2"/>
  <c r="H1120" i="2"/>
  <c r="H1121" i="2"/>
  <c r="H1122" i="2"/>
  <c r="H1123" i="2"/>
  <c r="H1124" i="2"/>
  <c r="H1125" i="2"/>
  <c r="H1126" i="2"/>
  <c r="H1127" i="2"/>
  <c r="H1128" i="2"/>
  <c r="H1129" i="2"/>
  <c r="H1130" i="2"/>
  <c r="H1131" i="2"/>
  <c r="H1132" i="2"/>
  <c r="H1133" i="2"/>
  <c r="H1134" i="2"/>
  <c r="F1120" i="2"/>
  <c r="F1121" i="2"/>
  <c r="F1122" i="2"/>
  <c r="F1123" i="2"/>
  <c r="F1124" i="2"/>
  <c r="F1125" i="2"/>
  <c r="F1126" i="2"/>
  <c r="F1127" i="2"/>
  <c r="F1128" i="2"/>
  <c r="F1129" i="2"/>
  <c r="F1130" i="2"/>
  <c r="F1131" i="2"/>
  <c r="F1132" i="2"/>
  <c r="F1133" i="2"/>
  <c r="F1134" i="2"/>
  <c r="D1120" i="2"/>
  <c r="D1121" i="2"/>
  <c r="D1122" i="2"/>
  <c r="D1123" i="2"/>
  <c r="D1124" i="2"/>
  <c r="D1125" i="2"/>
  <c r="D1126" i="2"/>
  <c r="D1127" i="2"/>
  <c r="D1128" i="2"/>
  <c r="D1129" i="2"/>
  <c r="D1130" i="2"/>
  <c r="D1131" i="2"/>
  <c r="D1132" i="2"/>
  <c r="D1133" i="2"/>
  <c r="D1134" i="2"/>
  <c r="B1120" i="2"/>
  <c r="B1121" i="2"/>
  <c r="B1122" i="2"/>
  <c r="B1123" i="2"/>
  <c r="B1124" i="2"/>
  <c r="B1125" i="2"/>
  <c r="B1126" i="2"/>
  <c r="B1127" i="2"/>
  <c r="B1128" i="2"/>
  <c r="B1129" i="2"/>
  <c r="B1130" i="2"/>
  <c r="B1131" i="2"/>
  <c r="B1132" i="2"/>
  <c r="B1133" i="2"/>
  <c r="B1134" i="2"/>
  <c r="J1100" i="2"/>
  <c r="J1101" i="2"/>
  <c r="J1102" i="2"/>
  <c r="J1103" i="2"/>
  <c r="J1104" i="2"/>
  <c r="J1105" i="2"/>
  <c r="J1106" i="2"/>
  <c r="J1107" i="2"/>
  <c r="J1108" i="2"/>
  <c r="J1109" i="2"/>
  <c r="J1110" i="2"/>
  <c r="J1111" i="2"/>
  <c r="J1112" i="2"/>
  <c r="J1113" i="2"/>
  <c r="J1114" i="2"/>
  <c r="H1100" i="2"/>
  <c r="H1101" i="2"/>
  <c r="H1102" i="2"/>
  <c r="H1103" i="2"/>
  <c r="H1104" i="2"/>
  <c r="H1105" i="2"/>
  <c r="H1106" i="2"/>
  <c r="H1107" i="2"/>
  <c r="H1108" i="2"/>
  <c r="H1109" i="2"/>
  <c r="H1110" i="2"/>
  <c r="H1111" i="2"/>
  <c r="H1112" i="2"/>
  <c r="H1113" i="2"/>
  <c r="H1114" i="2"/>
  <c r="F1100" i="2"/>
  <c r="F1101" i="2"/>
  <c r="F1102" i="2"/>
  <c r="F1103" i="2"/>
  <c r="F1104" i="2"/>
  <c r="F1105" i="2"/>
  <c r="F1106" i="2"/>
  <c r="F1107" i="2"/>
  <c r="F1108" i="2"/>
  <c r="F1109" i="2"/>
  <c r="F1110" i="2"/>
  <c r="F1111" i="2"/>
  <c r="F1112" i="2"/>
  <c r="F1113" i="2"/>
  <c r="F1114" i="2"/>
  <c r="D1100" i="2"/>
  <c r="D1101" i="2"/>
  <c r="D1102" i="2"/>
  <c r="D1103" i="2"/>
  <c r="D1104" i="2"/>
  <c r="D1105" i="2"/>
  <c r="D1106" i="2"/>
  <c r="D1107" i="2"/>
  <c r="D1108" i="2"/>
  <c r="D1109" i="2"/>
  <c r="D1110" i="2"/>
  <c r="D1111" i="2"/>
  <c r="D1112" i="2"/>
  <c r="D1113" i="2"/>
  <c r="D1114" i="2"/>
  <c r="B1100" i="2"/>
  <c r="B1101" i="2"/>
  <c r="B1102" i="2"/>
  <c r="B1103" i="2"/>
  <c r="B1104" i="2"/>
  <c r="B1105" i="2"/>
  <c r="B1106" i="2"/>
  <c r="B1107" i="2"/>
  <c r="B1108" i="2"/>
  <c r="B1109" i="2"/>
  <c r="B1110" i="2"/>
  <c r="B1111" i="2"/>
  <c r="B1112" i="2"/>
  <c r="B1113" i="2"/>
  <c r="B1114" i="2"/>
  <c r="J1080" i="2"/>
  <c r="J1081" i="2"/>
  <c r="J1082" i="2"/>
  <c r="J1083" i="2"/>
  <c r="J1084" i="2"/>
  <c r="J1085" i="2"/>
  <c r="J1086" i="2"/>
  <c r="J1087" i="2"/>
  <c r="J1088" i="2"/>
  <c r="J1089" i="2"/>
  <c r="J1090" i="2"/>
  <c r="J1091" i="2"/>
  <c r="J1092" i="2"/>
  <c r="J1093" i="2"/>
  <c r="J1094" i="2"/>
  <c r="H1080" i="2"/>
  <c r="H1081" i="2"/>
  <c r="H1082" i="2"/>
  <c r="H1083" i="2"/>
  <c r="H1084" i="2"/>
  <c r="H1085" i="2"/>
  <c r="H1086" i="2"/>
  <c r="H1087" i="2"/>
  <c r="H1088" i="2"/>
  <c r="H1089" i="2"/>
  <c r="H1090" i="2"/>
  <c r="H1091" i="2"/>
  <c r="H1092" i="2"/>
  <c r="H1093" i="2"/>
  <c r="H1094" i="2"/>
  <c r="F1080" i="2"/>
  <c r="F1081" i="2"/>
  <c r="F1082" i="2"/>
  <c r="F1083" i="2"/>
  <c r="F1084" i="2"/>
  <c r="F1085" i="2"/>
  <c r="F1086" i="2"/>
  <c r="F1087" i="2"/>
  <c r="F1088" i="2"/>
  <c r="F1089" i="2"/>
  <c r="F1090" i="2"/>
  <c r="F1091" i="2"/>
  <c r="F1092" i="2"/>
  <c r="F1093" i="2"/>
  <c r="F1094" i="2"/>
  <c r="D1080" i="2"/>
  <c r="D1081" i="2"/>
  <c r="D1082" i="2"/>
  <c r="D1083" i="2"/>
  <c r="D1084" i="2"/>
  <c r="D1085" i="2"/>
  <c r="D1086" i="2"/>
  <c r="D1087" i="2"/>
  <c r="D1088" i="2"/>
  <c r="D1089" i="2"/>
  <c r="D1090" i="2"/>
  <c r="D1091" i="2"/>
  <c r="D1092" i="2"/>
  <c r="D1093" i="2"/>
  <c r="D1094" i="2"/>
  <c r="B1080" i="2"/>
  <c r="B1081" i="2"/>
  <c r="B1082" i="2"/>
  <c r="B1083" i="2"/>
  <c r="B1084" i="2"/>
  <c r="B1085" i="2"/>
  <c r="B1086" i="2"/>
  <c r="B1087" i="2"/>
  <c r="B1088" i="2"/>
  <c r="B1089" i="2"/>
  <c r="B1090" i="2"/>
  <c r="B1091" i="2"/>
  <c r="B1092" i="2"/>
  <c r="B1093" i="2"/>
  <c r="B1094" i="2"/>
  <c r="J1060" i="2"/>
  <c r="J1061" i="2"/>
  <c r="J1062" i="2"/>
  <c r="J1063" i="2"/>
  <c r="J1064" i="2"/>
  <c r="J1065" i="2"/>
  <c r="J1066" i="2"/>
  <c r="J1067" i="2"/>
  <c r="J1068" i="2"/>
  <c r="J1069" i="2"/>
  <c r="J1070" i="2"/>
  <c r="J1071" i="2"/>
  <c r="J1072" i="2"/>
  <c r="J1073" i="2"/>
  <c r="J1074" i="2"/>
  <c r="H1060" i="2"/>
  <c r="H1061" i="2"/>
  <c r="H1062" i="2"/>
  <c r="H1063" i="2"/>
  <c r="H1064" i="2"/>
  <c r="H1065" i="2"/>
  <c r="H1066" i="2"/>
  <c r="H1067" i="2"/>
  <c r="H1068" i="2"/>
  <c r="H1069" i="2"/>
  <c r="H1070" i="2"/>
  <c r="H1071" i="2"/>
  <c r="H1072" i="2"/>
  <c r="H1073" i="2"/>
  <c r="H1074" i="2"/>
  <c r="F1060" i="2"/>
  <c r="F1061" i="2"/>
  <c r="F1062" i="2"/>
  <c r="F1063" i="2"/>
  <c r="F1064" i="2"/>
  <c r="F1065" i="2"/>
  <c r="F1066" i="2"/>
  <c r="F1067" i="2"/>
  <c r="F1068" i="2"/>
  <c r="F1069" i="2"/>
  <c r="F1070" i="2"/>
  <c r="F1071" i="2"/>
  <c r="F1072" i="2"/>
  <c r="F1073" i="2"/>
  <c r="F1074" i="2"/>
  <c r="D1060" i="2"/>
  <c r="D1061" i="2"/>
  <c r="D1062" i="2"/>
  <c r="D1063" i="2"/>
  <c r="D1064" i="2"/>
  <c r="D1065" i="2"/>
  <c r="D1066" i="2"/>
  <c r="D1067" i="2"/>
  <c r="D1068" i="2"/>
  <c r="D1069" i="2"/>
  <c r="D1070" i="2"/>
  <c r="D1071" i="2"/>
  <c r="D1072" i="2"/>
  <c r="D1073" i="2"/>
  <c r="D1074" i="2"/>
  <c r="B1060" i="2"/>
  <c r="B1061" i="2"/>
  <c r="B1062" i="2"/>
  <c r="B1063" i="2"/>
  <c r="B1064" i="2"/>
  <c r="B1065" i="2"/>
  <c r="B1066" i="2"/>
  <c r="B1067" i="2"/>
  <c r="B1068" i="2"/>
  <c r="B1069" i="2"/>
  <c r="B1070" i="2"/>
  <c r="B1071" i="2"/>
  <c r="B1072" i="2"/>
  <c r="B1073" i="2"/>
  <c r="B1074" i="2"/>
  <c r="J1040" i="2"/>
  <c r="J1041" i="2"/>
  <c r="J1042" i="2"/>
  <c r="J1043" i="2"/>
  <c r="J1044" i="2"/>
  <c r="J1045" i="2"/>
  <c r="J1046" i="2"/>
  <c r="J1047" i="2"/>
  <c r="J1048" i="2"/>
  <c r="J1049" i="2"/>
  <c r="J1050" i="2"/>
  <c r="J1051" i="2"/>
  <c r="J1052" i="2"/>
  <c r="J1053" i="2"/>
  <c r="J1054" i="2"/>
  <c r="H1040" i="2"/>
  <c r="H1041" i="2"/>
  <c r="H1042" i="2"/>
  <c r="H1043" i="2"/>
  <c r="H1044" i="2"/>
  <c r="H1045" i="2"/>
  <c r="H1046" i="2"/>
  <c r="H1047" i="2"/>
  <c r="H1048" i="2"/>
  <c r="H1049" i="2"/>
  <c r="H1050" i="2"/>
  <c r="H1051" i="2"/>
  <c r="H1052" i="2"/>
  <c r="H1053" i="2"/>
  <c r="H1054" i="2"/>
  <c r="F1040" i="2"/>
  <c r="F1041" i="2"/>
  <c r="F1042" i="2"/>
  <c r="F1043" i="2"/>
  <c r="F1044" i="2"/>
  <c r="F1045" i="2"/>
  <c r="F1046" i="2"/>
  <c r="F1047" i="2"/>
  <c r="F1048" i="2"/>
  <c r="F1049" i="2"/>
  <c r="F1050" i="2"/>
  <c r="F1051" i="2"/>
  <c r="F1052" i="2"/>
  <c r="F1053" i="2"/>
  <c r="F1054" i="2"/>
  <c r="D1040" i="2"/>
  <c r="D1041" i="2"/>
  <c r="D1042" i="2"/>
  <c r="D1043" i="2"/>
  <c r="D1044" i="2"/>
  <c r="D1045" i="2"/>
  <c r="D1046" i="2"/>
  <c r="D1047" i="2"/>
  <c r="D1048" i="2"/>
  <c r="D1049" i="2"/>
  <c r="D1050" i="2"/>
  <c r="D1051" i="2"/>
  <c r="D1052" i="2"/>
  <c r="D1053" i="2"/>
  <c r="D1054" i="2"/>
  <c r="B1040" i="2"/>
  <c r="B1041" i="2"/>
  <c r="B1042" i="2"/>
  <c r="B1043" i="2"/>
  <c r="B1044" i="2"/>
  <c r="B1045" i="2"/>
  <c r="B1046" i="2"/>
  <c r="B1047" i="2"/>
  <c r="B1048" i="2"/>
  <c r="B1049" i="2"/>
  <c r="B1050" i="2"/>
  <c r="B1051" i="2"/>
  <c r="B1052" i="2"/>
  <c r="B1053" i="2"/>
  <c r="B1054" i="2"/>
  <c r="J1020" i="2"/>
  <c r="J1021" i="2"/>
  <c r="J1022" i="2"/>
  <c r="J1023" i="2"/>
  <c r="J1024" i="2"/>
  <c r="J1025" i="2"/>
  <c r="J1026" i="2"/>
  <c r="J1027" i="2"/>
  <c r="J1028" i="2"/>
  <c r="J1029" i="2"/>
  <c r="J1030" i="2"/>
  <c r="J1031" i="2"/>
  <c r="J1032" i="2"/>
  <c r="J1033" i="2"/>
  <c r="J1034" i="2"/>
  <c r="H1020" i="2"/>
  <c r="H1021" i="2"/>
  <c r="H1022" i="2"/>
  <c r="H1023" i="2"/>
  <c r="H1024" i="2"/>
  <c r="H1025" i="2"/>
  <c r="H1026" i="2"/>
  <c r="H1027" i="2"/>
  <c r="H1028" i="2"/>
  <c r="H1029" i="2"/>
  <c r="H1030" i="2"/>
  <c r="H1031" i="2"/>
  <c r="H1032" i="2"/>
  <c r="H1033" i="2"/>
  <c r="H1034" i="2"/>
  <c r="F1020" i="2"/>
  <c r="F1021" i="2"/>
  <c r="F1022" i="2"/>
  <c r="F1023" i="2"/>
  <c r="F1024" i="2"/>
  <c r="F1025" i="2"/>
  <c r="F1026" i="2"/>
  <c r="F1027" i="2"/>
  <c r="F1028" i="2"/>
  <c r="F1029" i="2"/>
  <c r="F1030" i="2"/>
  <c r="F1031" i="2"/>
  <c r="F1032" i="2"/>
  <c r="F1033" i="2"/>
  <c r="F1034" i="2"/>
  <c r="D1020" i="2"/>
  <c r="D1021" i="2"/>
  <c r="D1022" i="2"/>
  <c r="D1023" i="2"/>
  <c r="D1024" i="2"/>
  <c r="D1025" i="2"/>
  <c r="D1026" i="2"/>
  <c r="D1027" i="2"/>
  <c r="D1028" i="2"/>
  <c r="D1029" i="2"/>
  <c r="D1030" i="2"/>
  <c r="D1031" i="2"/>
  <c r="D1032" i="2"/>
  <c r="D1033" i="2"/>
  <c r="D1034" i="2"/>
  <c r="B1020" i="2"/>
  <c r="B1021" i="2"/>
  <c r="B1022" i="2"/>
  <c r="B1023" i="2"/>
  <c r="B1024" i="2"/>
  <c r="B1025" i="2"/>
  <c r="B1026" i="2"/>
  <c r="B1027" i="2"/>
  <c r="B1028" i="2"/>
  <c r="B1029" i="2"/>
  <c r="B1030" i="2"/>
  <c r="B1031" i="2"/>
  <c r="B1032" i="2"/>
  <c r="B1033" i="2"/>
  <c r="B1034" i="2"/>
  <c r="J1000" i="2"/>
  <c r="J1001" i="2"/>
  <c r="J1002" i="2"/>
  <c r="J1003" i="2"/>
  <c r="J1004" i="2"/>
  <c r="J1005" i="2"/>
  <c r="J1006" i="2"/>
  <c r="J1007" i="2"/>
  <c r="J1008" i="2"/>
  <c r="J1009" i="2"/>
  <c r="J1010" i="2"/>
  <c r="J1011" i="2"/>
  <c r="J1012" i="2"/>
  <c r="J1013" i="2"/>
  <c r="J1014" i="2"/>
  <c r="H1000" i="2"/>
  <c r="H1001" i="2"/>
  <c r="H1002" i="2"/>
  <c r="H1003" i="2"/>
  <c r="H1004" i="2"/>
  <c r="H1005" i="2"/>
  <c r="H1006" i="2"/>
  <c r="H1007" i="2"/>
  <c r="H1008" i="2"/>
  <c r="H1009" i="2"/>
  <c r="H1010" i="2"/>
  <c r="H1011" i="2"/>
  <c r="H1012" i="2"/>
  <c r="H1013" i="2"/>
  <c r="H1014" i="2"/>
  <c r="F1000" i="2"/>
  <c r="F1001" i="2"/>
  <c r="F1002" i="2"/>
  <c r="F1003" i="2"/>
  <c r="F1004" i="2"/>
  <c r="F1005" i="2"/>
  <c r="F1006" i="2"/>
  <c r="F1007" i="2"/>
  <c r="F1008" i="2"/>
  <c r="F1009" i="2"/>
  <c r="F1010" i="2"/>
  <c r="F1011" i="2"/>
  <c r="F1012" i="2"/>
  <c r="F1013" i="2"/>
  <c r="F1014" i="2"/>
  <c r="D1000" i="2"/>
  <c r="D1001" i="2"/>
  <c r="D1002" i="2"/>
  <c r="D1003" i="2"/>
  <c r="D1004" i="2"/>
  <c r="D1005" i="2"/>
  <c r="D1006" i="2"/>
  <c r="D1007" i="2"/>
  <c r="D1008" i="2"/>
  <c r="D1009" i="2"/>
  <c r="D1010" i="2"/>
  <c r="D1011" i="2"/>
  <c r="D1012" i="2"/>
  <c r="D1013" i="2"/>
  <c r="D1014" i="2"/>
  <c r="B1000" i="2"/>
  <c r="B1001" i="2"/>
  <c r="B1002" i="2"/>
  <c r="B1003" i="2"/>
  <c r="B1004" i="2"/>
  <c r="B1005" i="2"/>
  <c r="B1006" i="2"/>
  <c r="B1007" i="2"/>
  <c r="B1008" i="2"/>
  <c r="B1009" i="2"/>
  <c r="B1010" i="2"/>
  <c r="B1011" i="2"/>
  <c r="B1012" i="2"/>
  <c r="B1013" i="2"/>
  <c r="B1014" i="2"/>
  <c r="J980" i="2"/>
  <c r="J981" i="2"/>
  <c r="J982" i="2"/>
  <c r="J983" i="2"/>
  <c r="J984" i="2"/>
  <c r="J985" i="2"/>
  <c r="J986" i="2"/>
  <c r="J987" i="2"/>
  <c r="J988" i="2"/>
  <c r="J989" i="2"/>
  <c r="J990" i="2"/>
  <c r="J991" i="2"/>
  <c r="J992" i="2"/>
  <c r="J993" i="2"/>
  <c r="J994" i="2"/>
  <c r="H980" i="2"/>
  <c r="H981" i="2"/>
  <c r="H982" i="2"/>
  <c r="H983" i="2"/>
  <c r="H984" i="2"/>
  <c r="H985" i="2"/>
  <c r="H986" i="2"/>
  <c r="H987" i="2"/>
  <c r="H988" i="2"/>
  <c r="H989" i="2"/>
  <c r="H990" i="2"/>
  <c r="H991" i="2"/>
  <c r="H992" i="2"/>
  <c r="H993" i="2"/>
  <c r="H994" i="2"/>
  <c r="F980" i="2"/>
  <c r="F981" i="2"/>
  <c r="F982" i="2"/>
  <c r="F983" i="2"/>
  <c r="F984" i="2"/>
  <c r="F985" i="2"/>
  <c r="F986" i="2"/>
  <c r="F987" i="2"/>
  <c r="F988" i="2"/>
  <c r="F989" i="2"/>
  <c r="F990" i="2"/>
  <c r="F991" i="2"/>
  <c r="F992" i="2"/>
  <c r="F993" i="2"/>
  <c r="F994" i="2"/>
  <c r="D980" i="2"/>
  <c r="D981" i="2"/>
  <c r="D982" i="2"/>
  <c r="D983" i="2"/>
  <c r="D984" i="2"/>
  <c r="D985" i="2"/>
  <c r="D986" i="2"/>
  <c r="D987" i="2"/>
  <c r="D988" i="2"/>
  <c r="D989" i="2"/>
  <c r="D990" i="2"/>
  <c r="D991" i="2"/>
  <c r="D992" i="2"/>
  <c r="D993" i="2"/>
  <c r="D994" i="2"/>
  <c r="B980" i="2"/>
  <c r="B981" i="2"/>
  <c r="B982" i="2"/>
  <c r="B983" i="2"/>
  <c r="B984" i="2"/>
  <c r="B985" i="2"/>
  <c r="B986" i="2"/>
  <c r="B987" i="2"/>
  <c r="B988" i="2"/>
  <c r="B989" i="2"/>
  <c r="B990" i="2"/>
  <c r="B991" i="2"/>
  <c r="B992" i="2"/>
  <c r="B993" i="2"/>
  <c r="B994" i="2"/>
  <c r="J960" i="2"/>
  <c r="J961" i="2"/>
  <c r="J962" i="2"/>
  <c r="J963" i="2"/>
  <c r="J964" i="2"/>
  <c r="J965" i="2"/>
  <c r="J966" i="2"/>
  <c r="J967" i="2"/>
  <c r="J968" i="2"/>
  <c r="J969" i="2"/>
  <c r="J970" i="2"/>
  <c r="J971" i="2"/>
  <c r="J972" i="2"/>
  <c r="J973" i="2"/>
  <c r="J974" i="2"/>
  <c r="H960" i="2"/>
  <c r="H961" i="2"/>
  <c r="H962" i="2"/>
  <c r="H963" i="2"/>
  <c r="H964" i="2"/>
  <c r="H965" i="2"/>
  <c r="H966" i="2"/>
  <c r="H967" i="2"/>
  <c r="H968" i="2"/>
  <c r="H969" i="2"/>
  <c r="H970" i="2"/>
  <c r="H971" i="2"/>
  <c r="H972" i="2"/>
  <c r="H973" i="2"/>
  <c r="H974" i="2"/>
  <c r="F960" i="2"/>
  <c r="F961" i="2"/>
  <c r="F962" i="2"/>
  <c r="F963" i="2"/>
  <c r="F964" i="2"/>
  <c r="F965" i="2"/>
  <c r="F966" i="2"/>
  <c r="F967" i="2"/>
  <c r="F968" i="2"/>
  <c r="F969" i="2"/>
  <c r="F970" i="2"/>
  <c r="F971" i="2"/>
  <c r="F972" i="2"/>
  <c r="F973" i="2"/>
  <c r="F974" i="2"/>
  <c r="D960" i="2"/>
  <c r="D961" i="2"/>
  <c r="D962" i="2"/>
  <c r="D963" i="2"/>
  <c r="D964" i="2"/>
  <c r="D965" i="2"/>
  <c r="D966" i="2"/>
  <c r="D967" i="2"/>
  <c r="D968" i="2"/>
  <c r="D969" i="2"/>
  <c r="D970" i="2"/>
  <c r="D971" i="2"/>
  <c r="D972" i="2"/>
  <c r="D973" i="2"/>
  <c r="D974" i="2"/>
  <c r="B960" i="2"/>
  <c r="B961" i="2"/>
  <c r="B962" i="2"/>
  <c r="B963" i="2"/>
  <c r="B964" i="2"/>
  <c r="B965" i="2"/>
  <c r="B966" i="2"/>
  <c r="B967" i="2"/>
  <c r="B968" i="2"/>
  <c r="B969" i="2"/>
  <c r="B970" i="2"/>
  <c r="B971" i="2"/>
  <c r="B972" i="2"/>
  <c r="B973" i="2"/>
  <c r="B974" i="2"/>
  <c r="J940" i="2"/>
  <c r="J941" i="2"/>
  <c r="J942" i="2"/>
  <c r="J943" i="2"/>
  <c r="J944" i="2"/>
  <c r="J945" i="2"/>
  <c r="J946" i="2"/>
  <c r="J947" i="2"/>
  <c r="J948" i="2"/>
  <c r="J949" i="2"/>
  <c r="J950" i="2"/>
  <c r="J951" i="2"/>
  <c r="J952" i="2"/>
  <c r="J953" i="2"/>
  <c r="J954" i="2"/>
  <c r="H940" i="2"/>
  <c r="H941" i="2"/>
  <c r="H942" i="2"/>
  <c r="H943" i="2"/>
  <c r="H944" i="2"/>
  <c r="H945" i="2"/>
  <c r="H946" i="2"/>
  <c r="H947" i="2"/>
  <c r="H948" i="2"/>
  <c r="H949" i="2"/>
  <c r="H950" i="2"/>
  <c r="H951" i="2"/>
  <c r="H952" i="2"/>
  <c r="H953" i="2"/>
  <c r="H954" i="2"/>
  <c r="F940" i="2"/>
  <c r="F941" i="2"/>
  <c r="F942" i="2"/>
  <c r="F943" i="2"/>
  <c r="F944" i="2"/>
  <c r="F945" i="2"/>
  <c r="F946" i="2"/>
  <c r="F947" i="2"/>
  <c r="F948" i="2"/>
  <c r="F949" i="2"/>
  <c r="F950" i="2"/>
  <c r="F951" i="2"/>
  <c r="F952" i="2"/>
  <c r="F953" i="2"/>
  <c r="F954" i="2"/>
  <c r="D940" i="2"/>
  <c r="D941" i="2"/>
  <c r="D942" i="2"/>
  <c r="D943" i="2"/>
  <c r="D944" i="2"/>
  <c r="D945" i="2"/>
  <c r="D946" i="2"/>
  <c r="D947" i="2"/>
  <c r="D948" i="2"/>
  <c r="D949" i="2"/>
  <c r="D950" i="2"/>
  <c r="D951" i="2"/>
  <c r="D952" i="2"/>
  <c r="D953" i="2"/>
  <c r="D954" i="2"/>
  <c r="B940" i="2"/>
  <c r="B941" i="2"/>
  <c r="B942" i="2"/>
  <c r="B943" i="2"/>
  <c r="B944" i="2"/>
  <c r="B945" i="2"/>
  <c r="B946" i="2"/>
  <c r="B947" i="2"/>
  <c r="B948" i="2"/>
  <c r="B949" i="2"/>
  <c r="B950" i="2"/>
  <c r="B951" i="2"/>
  <c r="B952" i="2"/>
  <c r="B953" i="2"/>
  <c r="B954" i="2"/>
  <c r="J920" i="2"/>
  <c r="J921" i="2"/>
  <c r="J922" i="2"/>
  <c r="J923" i="2"/>
  <c r="J924" i="2"/>
  <c r="J925" i="2"/>
  <c r="J926" i="2"/>
  <c r="J927" i="2"/>
  <c r="J928" i="2"/>
  <c r="J929" i="2"/>
  <c r="J930" i="2"/>
  <c r="J931" i="2"/>
  <c r="J932" i="2"/>
  <c r="J933" i="2"/>
  <c r="J934" i="2"/>
  <c r="H920" i="2"/>
  <c r="H921" i="2"/>
  <c r="H922" i="2"/>
  <c r="H923" i="2"/>
  <c r="H924" i="2"/>
  <c r="H925" i="2"/>
  <c r="H926" i="2"/>
  <c r="H927" i="2"/>
  <c r="H928" i="2"/>
  <c r="H929" i="2"/>
  <c r="H930" i="2"/>
  <c r="H931" i="2"/>
  <c r="H932" i="2"/>
  <c r="H933" i="2"/>
  <c r="H934" i="2"/>
  <c r="F920" i="2"/>
  <c r="F921" i="2"/>
  <c r="F922" i="2"/>
  <c r="F923" i="2"/>
  <c r="F924" i="2"/>
  <c r="F925" i="2"/>
  <c r="F926" i="2"/>
  <c r="F927" i="2"/>
  <c r="F928" i="2"/>
  <c r="F929" i="2"/>
  <c r="F930" i="2"/>
  <c r="F931" i="2"/>
  <c r="F932" i="2"/>
  <c r="F933" i="2"/>
  <c r="F934" i="2"/>
  <c r="D920" i="2"/>
  <c r="D921" i="2"/>
  <c r="D922" i="2"/>
  <c r="D923" i="2"/>
  <c r="D924" i="2"/>
  <c r="D925" i="2"/>
  <c r="D926" i="2"/>
  <c r="D927" i="2"/>
  <c r="D928" i="2"/>
  <c r="D929" i="2"/>
  <c r="D930" i="2"/>
  <c r="D931" i="2"/>
  <c r="D932" i="2"/>
  <c r="D933" i="2"/>
  <c r="D934" i="2"/>
  <c r="B920" i="2"/>
  <c r="B921" i="2"/>
  <c r="B922" i="2"/>
  <c r="B923" i="2"/>
  <c r="B924" i="2"/>
  <c r="B925" i="2"/>
  <c r="B926" i="2"/>
  <c r="B927" i="2"/>
  <c r="B928" i="2"/>
  <c r="B929" i="2"/>
  <c r="B930" i="2"/>
  <c r="B931" i="2"/>
  <c r="B932" i="2"/>
  <c r="B933" i="2"/>
  <c r="B934" i="2"/>
  <c r="J900" i="2"/>
  <c r="J901" i="2"/>
  <c r="J902" i="2"/>
  <c r="J903" i="2"/>
  <c r="J904" i="2"/>
  <c r="J905" i="2"/>
  <c r="J906" i="2"/>
  <c r="J907" i="2"/>
  <c r="J908" i="2"/>
  <c r="J909" i="2"/>
  <c r="J910" i="2"/>
  <c r="J911" i="2"/>
  <c r="J912" i="2"/>
  <c r="J913" i="2"/>
  <c r="J914" i="2"/>
  <c r="H900" i="2"/>
  <c r="H901" i="2"/>
  <c r="H902" i="2"/>
  <c r="H903" i="2"/>
  <c r="H904" i="2"/>
  <c r="H905" i="2"/>
  <c r="H906" i="2"/>
  <c r="H907" i="2"/>
  <c r="H908" i="2"/>
  <c r="H909" i="2"/>
  <c r="H910" i="2"/>
  <c r="H911" i="2"/>
  <c r="H912" i="2"/>
  <c r="H913" i="2"/>
  <c r="H914" i="2"/>
  <c r="F900" i="2"/>
  <c r="F901" i="2"/>
  <c r="F902" i="2"/>
  <c r="F903" i="2"/>
  <c r="F904" i="2"/>
  <c r="F905" i="2"/>
  <c r="F906" i="2"/>
  <c r="F907" i="2"/>
  <c r="F908" i="2"/>
  <c r="F909" i="2"/>
  <c r="F910" i="2"/>
  <c r="F911" i="2"/>
  <c r="F912" i="2"/>
  <c r="F913" i="2"/>
  <c r="F914" i="2"/>
  <c r="D900" i="2"/>
  <c r="D901" i="2"/>
  <c r="D902" i="2"/>
  <c r="D903" i="2"/>
  <c r="D904" i="2"/>
  <c r="D905" i="2"/>
  <c r="D906" i="2"/>
  <c r="D907" i="2"/>
  <c r="D908" i="2"/>
  <c r="D909" i="2"/>
  <c r="D910" i="2"/>
  <c r="D911" i="2"/>
  <c r="D912" i="2"/>
  <c r="D913" i="2"/>
  <c r="D914" i="2"/>
  <c r="B900" i="2"/>
  <c r="B901" i="2"/>
  <c r="B902" i="2"/>
  <c r="B903" i="2"/>
  <c r="B904" i="2"/>
  <c r="B905" i="2"/>
  <c r="B906" i="2"/>
  <c r="B907" i="2"/>
  <c r="B908" i="2"/>
  <c r="B909" i="2"/>
  <c r="B910" i="2"/>
  <c r="B911" i="2"/>
  <c r="B912" i="2"/>
  <c r="B913" i="2"/>
  <c r="B914" i="2"/>
  <c r="J880" i="2"/>
  <c r="J881" i="2"/>
  <c r="J882" i="2"/>
  <c r="J883" i="2"/>
  <c r="J884" i="2"/>
  <c r="J885" i="2"/>
  <c r="J886" i="2"/>
  <c r="J887" i="2"/>
  <c r="J888" i="2"/>
  <c r="J889" i="2"/>
  <c r="J890" i="2"/>
  <c r="J891" i="2"/>
  <c r="J892" i="2"/>
  <c r="J893" i="2"/>
  <c r="J894" i="2"/>
  <c r="H880" i="2"/>
  <c r="H881" i="2"/>
  <c r="H882" i="2"/>
  <c r="H883" i="2"/>
  <c r="H884" i="2"/>
  <c r="H885" i="2"/>
  <c r="H886" i="2"/>
  <c r="H887" i="2"/>
  <c r="H888" i="2"/>
  <c r="H889" i="2"/>
  <c r="H890" i="2"/>
  <c r="H891" i="2"/>
  <c r="H892" i="2"/>
  <c r="H893" i="2"/>
  <c r="H894" i="2"/>
  <c r="F880" i="2"/>
  <c r="F881" i="2"/>
  <c r="F882" i="2"/>
  <c r="F883" i="2"/>
  <c r="F884" i="2"/>
  <c r="F885" i="2"/>
  <c r="F886" i="2"/>
  <c r="F887" i="2"/>
  <c r="F888" i="2"/>
  <c r="F889" i="2"/>
  <c r="F890" i="2"/>
  <c r="F891" i="2"/>
  <c r="F892" i="2"/>
  <c r="F893" i="2"/>
  <c r="F894" i="2"/>
  <c r="D880" i="2"/>
  <c r="D881" i="2"/>
  <c r="D882" i="2"/>
  <c r="D883" i="2"/>
  <c r="D884" i="2"/>
  <c r="D885" i="2"/>
  <c r="D886" i="2"/>
  <c r="D887" i="2"/>
  <c r="D888" i="2"/>
  <c r="D889" i="2"/>
  <c r="D890" i="2"/>
  <c r="D891" i="2"/>
  <c r="D892" i="2"/>
  <c r="D893" i="2"/>
  <c r="D894" i="2"/>
  <c r="B880" i="2"/>
  <c r="B881" i="2"/>
  <c r="B882" i="2"/>
  <c r="B883" i="2"/>
  <c r="B884" i="2"/>
  <c r="B885" i="2"/>
  <c r="B886" i="2"/>
  <c r="B887" i="2"/>
  <c r="B888" i="2"/>
  <c r="B889" i="2"/>
  <c r="B890" i="2"/>
  <c r="B891" i="2"/>
  <c r="B892" i="2"/>
  <c r="B893" i="2"/>
  <c r="B894" i="2"/>
  <c r="J860" i="2"/>
  <c r="J861" i="2"/>
  <c r="J862" i="2"/>
  <c r="J863" i="2"/>
  <c r="J864" i="2"/>
  <c r="J865" i="2"/>
  <c r="J866" i="2"/>
  <c r="J867" i="2"/>
  <c r="J868" i="2"/>
  <c r="J869" i="2"/>
  <c r="J870" i="2"/>
  <c r="J871" i="2"/>
  <c r="J872" i="2"/>
  <c r="J873" i="2"/>
  <c r="J874" i="2"/>
  <c r="H860" i="2"/>
  <c r="H861" i="2"/>
  <c r="H862" i="2"/>
  <c r="H863" i="2"/>
  <c r="H864" i="2"/>
  <c r="H865" i="2"/>
  <c r="H866" i="2"/>
  <c r="H867" i="2"/>
  <c r="H868" i="2"/>
  <c r="H869" i="2"/>
  <c r="H870" i="2"/>
  <c r="H871" i="2"/>
  <c r="H872" i="2"/>
  <c r="H873" i="2"/>
  <c r="H874" i="2"/>
  <c r="F860" i="2"/>
  <c r="F861" i="2"/>
  <c r="F862" i="2"/>
  <c r="F863" i="2"/>
  <c r="F864" i="2"/>
  <c r="F865" i="2"/>
  <c r="F866" i="2"/>
  <c r="F867" i="2"/>
  <c r="F868" i="2"/>
  <c r="F869" i="2"/>
  <c r="F870" i="2"/>
  <c r="F871" i="2"/>
  <c r="F872" i="2"/>
  <c r="F873" i="2"/>
  <c r="F874" i="2"/>
  <c r="D860" i="2"/>
  <c r="D861" i="2"/>
  <c r="D862" i="2"/>
  <c r="D863" i="2"/>
  <c r="D864" i="2"/>
  <c r="D865" i="2"/>
  <c r="D866" i="2"/>
  <c r="D867" i="2"/>
  <c r="D868" i="2"/>
  <c r="D869" i="2"/>
  <c r="D870" i="2"/>
  <c r="D871" i="2"/>
  <c r="D872" i="2"/>
  <c r="D873" i="2"/>
  <c r="D874" i="2"/>
  <c r="B860" i="2"/>
  <c r="B861" i="2"/>
  <c r="B862" i="2"/>
  <c r="B863" i="2"/>
  <c r="B864" i="2"/>
  <c r="B865" i="2"/>
  <c r="B866" i="2"/>
  <c r="B867" i="2"/>
  <c r="B868" i="2"/>
  <c r="B869" i="2"/>
  <c r="B870" i="2"/>
  <c r="B871" i="2"/>
  <c r="B872" i="2"/>
  <c r="B873" i="2"/>
  <c r="B874" i="2"/>
  <c r="J840" i="2"/>
  <c r="J841" i="2"/>
  <c r="J842" i="2"/>
  <c r="J843" i="2"/>
  <c r="J844" i="2"/>
  <c r="J845" i="2"/>
  <c r="J846" i="2"/>
  <c r="J847" i="2"/>
  <c r="J848" i="2"/>
  <c r="J849" i="2"/>
  <c r="J850" i="2"/>
  <c r="J851" i="2"/>
  <c r="J852" i="2"/>
  <c r="J853" i="2"/>
  <c r="J854" i="2"/>
  <c r="H840" i="2"/>
  <c r="H841" i="2"/>
  <c r="H842" i="2"/>
  <c r="H843" i="2"/>
  <c r="H844" i="2"/>
  <c r="H845" i="2"/>
  <c r="H846" i="2"/>
  <c r="H847" i="2"/>
  <c r="H848" i="2"/>
  <c r="H849" i="2"/>
  <c r="H850" i="2"/>
  <c r="H851" i="2"/>
  <c r="H852" i="2"/>
  <c r="H853" i="2"/>
  <c r="H854" i="2"/>
  <c r="F840" i="2"/>
  <c r="F841" i="2"/>
  <c r="F842" i="2"/>
  <c r="F843" i="2"/>
  <c r="F844" i="2"/>
  <c r="F845" i="2"/>
  <c r="F846" i="2"/>
  <c r="F847" i="2"/>
  <c r="F848" i="2"/>
  <c r="F849" i="2"/>
  <c r="F850" i="2"/>
  <c r="F851" i="2"/>
  <c r="F852" i="2"/>
  <c r="F853" i="2"/>
  <c r="F854" i="2"/>
  <c r="D840" i="2"/>
  <c r="D841" i="2"/>
  <c r="D842" i="2"/>
  <c r="D843" i="2"/>
  <c r="D844" i="2"/>
  <c r="D845" i="2"/>
  <c r="D846" i="2"/>
  <c r="D847" i="2"/>
  <c r="D848" i="2"/>
  <c r="D849" i="2"/>
  <c r="D850" i="2"/>
  <c r="D851" i="2"/>
  <c r="D852" i="2"/>
  <c r="D853" i="2"/>
  <c r="D854" i="2"/>
  <c r="B840" i="2"/>
  <c r="B841" i="2"/>
  <c r="B842" i="2"/>
  <c r="B843" i="2"/>
  <c r="B844" i="2"/>
  <c r="B845" i="2"/>
  <c r="B846" i="2"/>
  <c r="B847" i="2"/>
  <c r="B848" i="2"/>
  <c r="B849" i="2"/>
  <c r="B850" i="2"/>
  <c r="B851" i="2"/>
  <c r="B852" i="2"/>
  <c r="B853" i="2"/>
  <c r="B854" i="2"/>
  <c r="J820" i="2"/>
  <c r="J821" i="2"/>
  <c r="J822" i="2"/>
  <c r="J823" i="2"/>
  <c r="J824" i="2"/>
  <c r="J825" i="2"/>
  <c r="J826" i="2"/>
  <c r="J827" i="2"/>
  <c r="J828" i="2"/>
  <c r="J829" i="2"/>
  <c r="J830" i="2"/>
  <c r="J831" i="2"/>
  <c r="J832" i="2"/>
  <c r="J833" i="2"/>
  <c r="J834" i="2"/>
  <c r="H820" i="2"/>
  <c r="H821" i="2"/>
  <c r="H822" i="2"/>
  <c r="H823" i="2"/>
  <c r="H824" i="2"/>
  <c r="H825" i="2"/>
  <c r="H826" i="2"/>
  <c r="H827" i="2"/>
  <c r="H828" i="2"/>
  <c r="H829" i="2"/>
  <c r="H830" i="2"/>
  <c r="H831" i="2"/>
  <c r="H832" i="2"/>
  <c r="H833" i="2"/>
  <c r="H834" i="2"/>
  <c r="F820" i="2"/>
  <c r="F821" i="2"/>
  <c r="F822" i="2"/>
  <c r="F823" i="2"/>
  <c r="F824" i="2"/>
  <c r="F825" i="2"/>
  <c r="F826" i="2"/>
  <c r="F827" i="2"/>
  <c r="F828" i="2"/>
  <c r="F829" i="2"/>
  <c r="F830" i="2"/>
  <c r="F831" i="2"/>
  <c r="F832" i="2"/>
  <c r="F833" i="2"/>
  <c r="F834" i="2"/>
  <c r="D820" i="2"/>
  <c r="D821" i="2"/>
  <c r="D822" i="2"/>
  <c r="D823" i="2"/>
  <c r="D824" i="2"/>
  <c r="D825" i="2"/>
  <c r="D826" i="2"/>
  <c r="D827" i="2"/>
  <c r="D828" i="2"/>
  <c r="D829" i="2"/>
  <c r="D830" i="2"/>
  <c r="D831" i="2"/>
  <c r="D832" i="2"/>
  <c r="D833" i="2"/>
  <c r="D834" i="2"/>
  <c r="B820" i="2"/>
  <c r="B821" i="2"/>
  <c r="B822" i="2"/>
  <c r="B823" i="2"/>
  <c r="B824" i="2"/>
  <c r="B825" i="2"/>
  <c r="B826" i="2"/>
  <c r="B827" i="2"/>
  <c r="B828" i="2"/>
  <c r="B829" i="2"/>
  <c r="B830" i="2"/>
  <c r="B831" i="2"/>
  <c r="B832" i="2"/>
  <c r="B833" i="2"/>
  <c r="B834" i="2"/>
  <c r="J800" i="2"/>
  <c r="J801" i="2"/>
  <c r="J802" i="2"/>
  <c r="J803" i="2"/>
  <c r="J804" i="2"/>
  <c r="J805" i="2"/>
  <c r="J806" i="2"/>
  <c r="J807" i="2"/>
  <c r="J808" i="2"/>
  <c r="J809" i="2"/>
  <c r="J810" i="2"/>
  <c r="J811" i="2"/>
  <c r="J812" i="2"/>
  <c r="J813" i="2"/>
  <c r="J814" i="2"/>
  <c r="H800" i="2"/>
  <c r="H801" i="2"/>
  <c r="H802" i="2"/>
  <c r="H803" i="2"/>
  <c r="H804" i="2"/>
  <c r="H805" i="2"/>
  <c r="H806" i="2"/>
  <c r="H807" i="2"/>
  <c r="H808" i="2"/>
  <c r="H809" i="2"/>
  <c r="H810" i="2"/>
  <c r="H811" i="2"/>
  <c r="H812" i="2"/>
  <c r="H813" i="2"/>
  <c r="H814" i="2"/>
  <c r="F800" i="2"/>
  <c r="F801" i="2"/>
  <c r="F802" i="2"/>
  <c r="F803" i="2"/>
  <c r="F804" i="2"/>
  <c r="F805" i="2"/>
  <c r="F806" i="2"/>
  <c r="F807" i="2"/>
  <c r="F808" i="2"/>
  <c r="F809" i="2"/>
  <c r="F810" i="2"/>
  <c r="F811" i="2"/>
  <c r="F812" i="2"/>
  <c r="F813" i="2"/>
  <c r="F814" i="2"/>
  <c r="D800" i="2"/>
  <c r="D801" i="2"/>
  <c r="D802" i="2"/>
  <c r="D803" i="2"/>
  <c r="D804" i="2"/>
  <c r="D805" i="2"/>
  <c r="D806" i="2"/>
  <c r="D807" i="2"/>
  <c r="D808" i="2"/>
  <c r="D809" i="2"/>
  <c r="D810" i="2"/>
  <c r="D811" i="2"/>
  <c r="D812" i="2"/>
  <c r="D813" i="2"/>
  <c r="D814" i="2"/>
  <c r="B800" i="2"/>
  <c r="B801" i="2"/>
  <c r="B802" i="2"/>
  <c r="B803" i="2"/>
  <c r="B804" i="2"/>
  <c r="B805" i="2"/>
  <c r="B806" i="2"/>
  <c r="B807" i="2"/>
  <c r="B808" i="2"/>
  <c r="B809" i="2"/>
  <c r="B810" i="2"/>
  <c r="B811" i="2"/>
  <c r="B812" i="2"/>
  <c r="B813" i="2"/>
  <c r="B814" i="2"/>
  <c r="J780" i="2"/>
  <c r="J781" i="2"/>
  <c r="J782" i="2"/>
  <c r="J783" i="2"/>
  <c r="J784" i="2"/>
  <c r="J785" i="2"/>
  <c r="J786" i="2"/>
  <c r="J787" i="2"/>
  <c r="J788" i="2"/>
  <c r="J789" i="2"/>
  <c r="J790" i="2"/>
  <c r="J791" i="2"/>
  <c r="J792" i="2"/>
  <c r="J793" i="2"/>
  <c r="J794" i="2"/>
  <c r="H780" i="2"/>
  <c r="H781" i="2"/>
  <c r="H782" i="2"/>
  <c r="H783" i="2"/>
  <c r="H784" i="2"/>
  <c r="H785" i="2"/>
  <c r="H786" i="2"/>
  <c r="H787" i="2"/>
  <c r="H788" i="2"/>
  <c r="H789" i="2"/>
  <c r="H790" i="2"/>
  <c r="H791" i="2"/>
  <c r="H792" i="2"/>
  <c r="H793" i="2"/>
  <c r="H794" i="2"/>
  <c r="F780" i="2"/>
  <c r="F781" i="2"/>
  <c r="F782" i="2"/>
  <c r="F783" i="2"/>
  <c r="F784" i="2"/>
  <c r="F785" i="2"/>
  <c r="F786" i="2"/>
  <c r="F787" i="2"/>
  <c r="F788" i="2"/>
  <c r="F789" i="2"/>
  <c r="F790" i="2"/>
  <c r="F791" i="2"/>
  <c r="F792" i="2"/>
  <c r="F793" i="2"/>
  <c r="F794" i="2"/>
  <c r="D780" i="2"/>
  <c r="D781" i="2"/>
  <c r="D782" i="2"/>
  <c r="D783" i="2"/>
  <c r="D784" i="2"/>
  <c r="D785" i="2"/>
  <c r="D786" i="2"/>
  <c r="D787" i="2"/>
  <c r="D788" i="2"/>
  <c r="D789" i="2"/>
  <c r="D790" i="2"/>
  <c r="D791" i="2"/>
  <c r="D792" i="2"/>
  <c r="D793" i="2"/>
  <c r="D794" i="2"/>
  <c r="B780" i="2"/>
  <c r="B781" i="2"/>
  <c r="B782" i="2"/>
  <c r="B783" i="2"/>
  <c r="B784" i="2"/>
  <c r="B785" i="2"/>
  <c r="B786" i="2"/>
  <c r="B787" i="2"/>
  <c r="B788" i="2"/>
  <c r="B789" i="2"/>
  <c r="B790" i="2"/>
  <c r="B791" i="2"/>
  <c r="B792" i="2"/>
  <c r="B793" i="2"/>
  <c r="B794" i="2"/>
  <c r="J760" i="2"/>
  <c r="J761" i="2"/>
  <c r="J762" i="2"/>
  <c r="J763" i="2"/>
  <c r="J764" i="2"/>
  <c r="J765" i="2"/>
  <c r="J766" i="2"/>
  <c r="J767" i="2"/>
  <c r="J768" i="2"/>
  <c r="J769" i="2"/>
  <c r="J770" i="2"/>
  <c r="J771" i="2"/>
  <c r="J772" i="2"/>
  <c r="J773" i="2"/>
  <c r="J774" i="2"/>
  <c r="H760" i="2"/>
  <c r="H761" i="2"/>
  <c r="H762" i="2"/>
  <c r="H763" i="2"/>
  <c r="H764" i="2"/>
  <c r="H765" i="2"/>
  <c r="H766" i="2"/>
  <c r="H767" i="2"/>
  <c r="H768" i="2"/>
  <c r="H769" i="2"/>
  <c r="H770" i="2"/>
  <c r="H771" i="2"/>
  <c r="H772" i="2"/>
  <c r="H773" i="2"/>
  <c r="H774" i="2"/>
  <c r="F760" i="2"/>
  <c r="F761" i="2"/>
  <c r="F762" i="2"/>
  <c r="F763" i="2"/>
  <c r="F764" i="2"/>
  <c r="F765" i="2"/>
  <c r="F766" i="2"/>
  <c r="F767" i="2"/>
  <c r="F768" i="2"/>
  <c r="F769" i="2"/>
  <c r="F770" i="2"/>
  <c r="F771" i="2"/>
  <c r="F772" i="2"/>
  <c r="F773" i="2"/>
  <c r="F774" i="2"/>
  <c r="D760" i="2"/>
  <c r="D761" i="2"/>
  <c r="D762" i="2"/>
  <c r="D763" i="2"/>
  <c r="D764" i="2"/>
  <c r="D765" i="2"/>
  <c r="D766" i="2"/>
  <c r="D767" i="2"/>
  <c r="D768" i="2"/>
  <c r="D769" i="2"/>
  <c r="D770" i="2"/>
  <c r="D771" i="2"/>
  <c r="D772" i="2"/>
  <c r="D773" i="2"/>
  <c r="D774" i="2"/>
  <c r="B760" i="2"/>
  <c r="B761" i="2"/>
  <c r="B762" i="2"/>
  <c r="B763" i="2"/>
  <c r="B764" i="2"/>
  <c r="B765" i="2"/>
  <c r="B766" i="2"/>
  <c r="B767" i="2"/>
  <c r="B768" i="2"/>
  <c r="B769" i="2"/>
  <c r="B770" i="2"/>
  <c r="B771" i="2"/>
  <c r="B772" i="2"/>
  <c r="B773" i="2"/>
  <c r="B774" i="2"/>
  <c r="J740" i="2"/>
  <c r="J741" i="2"/>
  <c r="J742" i="2"/>
  <c r="J743" i="2"/>
  <c r="J744" i="2"/>
  <c r="J745" i="2"/>
  <c r="J746" i="2"/>
  <c r="J747" i="2"/>
  <c r="J748" i="2"/>
  <c r="J749" i="2"/>
  <c r="J750" i="2"/>
  <c r="J751" i="2"/>
  <c r="J752" i="2"/>
  <c r="J753" i="2"/>
  <c r="J754" i="2"/>
  <c r="H740" i="2"/>
  <c r="H741" i="2"/>
  <c r="H742" i="2"/>
  <c r="H743" i="2"/>
  <c r="H744" i="2"/>
  <c r="H745" i="2"/>
  <c r="H746" i="2"/>
  <c r="H747" i="2"/>
  <c r="H748" i="2"/>
  <c r="H749" i="2"/>
  <c r="H750" i="2"/>
  <c r="H751" i="2"/>
  <c r="H752" i="2"/>
  <c r="H753" i="2"/>
  <c r="H754" i="2"/>
  <c r="F740" i="2"/>
  <c r="F741" i="2"/>
  <c r="F742" i="2"/>
  <c r="F743" i="2"/>
  <c r="F744" i="2"/>
  <c r="F745" i="2"/>
  <c r="F746" i="2"/>
  <c r="F747" i="2"/>
  <c r="F748" i="2"/>
  <c r="F749" i="2"/>
  <c r="F750" i="2"/>
  <c r="F751" i="2"/>
  <c r="F752" i="2"/>
  <c r="F753" i="2"/>
  <c r="F754" i="2"/>
  <c r="D740" i="2"/>
  <c r="D741" i="2"/>
  <c r="D742" i="2"/>
  <c r="D743" i="2"/>
  <c r="D744" i="2"/>
  <c r="D745" i="2"/>
  <c r="D746" i="2"/>
  <c r="D747" i="2"/>
  <c r="D748" i="2"/>
  <c r="D749" i="2"/>
  <c r="D750" i="2"/>
  <c r="D751" i="2"/>
  <c r="D752" i="2"/>
  <c r="D753" i="2"/>
  <c r="D754" i="2"/>
  <c r="B740" i="2"/>
  <c r="B741" i="2"/>
  <c r="B742" i="2"/>
  <c r="B743" i="2"/>
  <c r="B744" i="2"/>
  <c r="B745" i="2"/>
  <c r="B746" i="2"/>
  <c r="B747" i="2"/>
  <c r="B748" i="2"/>
  <c r="B749" i="2"/>
  <c r="B750" i="2"/>
  <c r="B751" i="2"/>
  <c r="B752" i="2"/>
  <c r="B753" i="2"/>
  <c r="B754" i="2"/>
  <c r="J720" i="2"/>
  <c r="J721" i="2"/>
  <c r="J722" i="2"/>
  <c r="J723" i="2"/>
  <c r="J724" i="2"/>
  <c r="J725" i="2"/>
  <c r="J726" i="2"/>
  <c r="J727" i="2"/>
  <c r="J728" i="2"/>
  <c r="J729" i="2"/>
  <c r="J730" i="2"/>
  <c r="J731" i="2"/>
  <c r="J732" i="2"/>
  <c r="J733" i="2"/>
  <c r="J734" i="2"/>
  <c r="H720" i="2"/>
  <c r="H721" i="2"/>
  <c r="H722" i="2"/>
  <c r="H723" i="2"/>
  <c r="H724" i="2"/>
  <c r="H725" i="2"/>
  <c r="H726" i="2"/>
  <c r="H727" i="2"/>
  <c r="H728" i="2"/>
  <c r="H729" i="2"/>
  <c r="H730" i="2"/>
  <c r="H731" i="2"/>
  <c r="H732" i="2"/>
  <c r="H733" i="2"/>
  <c r="H734" i="2"/>
  <c r="F720" i="2"/>
  <c r="F721" i="2"/>
  <c r="F722" i="2"/>
  <c r="F723" i="2"/>
  <c r="F724" i="2"/>
  <c r="F725" i="2"/>
  <c r="F726" i="2"/>
  <c r="F727" i="2"/>
  <c r="F728" i="2"/>
  <c r="F729" i="2"/>
  <c r="F730" i="2"/>
  <c r="F731" i="2"/>
  <c r="F732" i="2"/>
  <c r="F733" i="2"/>
  <c r="F734" i="2"/>
  <c r="D720" i="2"/>
  <c r="D721" i="2"/>
  <c r="D722" i="2"/>
  <c r="D723" i="2"/>
  <c r="D724" i="2"/>
  <c r="D725" i="2"/>
  <c r="D726" i="2"/>
  <c r="D727" i="2"/>
  <c r="D728" i="2"/>
  <c r="D729" i="2"/>
  <c r="D730" i="2"/>
  <c r="D731" i="2"/>
  <c r="D732" i="2"/>
  <c r="D733" i="2"/>
  <c r="D734" i="2"/>
  <c r="B720" i="2"/>
  <c r="B721" i="2"/>
  <c r="B722" i="2"/>
  <c r="B723" i="2"/>
  <c r="B724" i="2"/>
  <c r="B725" i="2"/>
  <c r="B726" i="2"/>
  <c r="B727" i="2"/>
  <c r="B728" i="2"/>
  <c r="B729" i="2"/>
  <c r="B730" i="2"/>
  <c r="B731" i="2"/>
  <c r="B732" i="2"/>
  <c r="B733" i="2"/>
  <c r="B734" i="2"/>
  <c r="J700" i="2"/>
  <c r="J701" i="2"/>
  <c r="J702" i="2"/>
  <c r="J703" i="2"/>
  <c r="J704" i="2"/>
  <c r="J705" i="2"/>
  <c r="J706" i="2"/>
  <c r="J707" i="2"/>
  <c r="J708" i="2"/>
  <c r="J709" i="2"/>
  <c r="J710" i="2"/>
  <c r="J711" i="2"/>
  <c r="J712" i="2"/>
  <c r="J713" i="2"/>
  <c r="J714" i="2"/>
  <c r="H700" i="2"/>
  <c r="H701" i="2"/>
  <c r="H702" i="2"/>
  <c r="H703" i="2"/>
  <c r="H704" i="2"/>
  <c r="H705" i="2"/>
  <c r="H706" i="2"/>
  <c r="H707" i="2"/>
  <c r="H708" i="2"/>
  <c r="H709" i="2"/>
  <c r="H710" i="2"/>
  <c r="H711" i="2"/>
  <c r="H712" i="2"/>
  <c r="H713" i="2"/>
  <c r="H714" i="2"/>
  <c r="F700" i="2"/>
  <c r="F701" i="2"/>
  <c r="F702" i="2"/>
  <c r="F703" i="2"/>
  <c r="F704" i="2"/>
  <c r="F705" i="2"/>
  <c r="F706" i="2"/>
  <c r="F707" i="2"/>
  <c r="F708" i="2"/>
  <c r="F709" i="2"/>
  <c r="F710" i="2"/>
  <c r="F711" i="2"/>
  <c r="F712" i="2"/>
  <c r="F713" i="2"/>
  <c r="F714" i="2"/>
  <c r="D700" i="2"/>
  <c r="D701" i="2"/>
  <c r="D702" i="2"/>
  <c r="D703" i="2"/>
  <c r="D704" i="2"/>
  <c r="D705" i="2"/>
  <c r="D706" i="2"/>
  <c r="D707" i="2"/>
  <c r="D708" i="2"/>
  <c r="D709" i="2"/>
  <c r="D710" i="2"/>
  <c r="D711" i="2"/>
  <c r="D712" i="2"/>
  <c r="D713" i="2"/>
  <c r="D714" i="2"/>
  <c r="B700" i="2"/>
  <c r="B701" i="2"/>
  <c r="B702" i="2"/>
  <c r="B703" i="2"/>
  <c r="B704" i="2"/>
  <c r="B705" i="2"/>
  <c r="B706" i="2"/>
  <c r="B707" i="2"/>
  <c r="B708" i="2"/>
  <c r="B709" i="2"/>
  <c r="B710" i="2"/>
  <c r="B711" i="2"/>
  <c r="B712" i="2"/>
  <c r="B713" i="2"/>
  <c r="B714" i="2"/>
  <c r="J680" i="2"/>
  <c r="J681" i="2"/>
  <c r="J682" i="2"/>
  <c r="J683" i="2"/>
  <c r="J684" i="2"/>
  <c r="J685" i="2"/>
  <c r="J686" i="2"/>
  <c r="J687" i="2"/>
  <c r="J688" i="2"/>
  <c r="J689" i="2"/>
  <c r="J690" i="2"/>
  <c r="J691" i="2"/>
  <c r="J692" i="2"/>
  <c r="J693" i="2"/>
  <c r="J694" i="2"/>
  <c r="H680" i="2"/>
  <c r="H681" i="2"/>
  <c r="H682" i="2"/>
  <c r="H683" i="2"/>
  <c r="H684" i="2"/>
  <c r="H685" i="2"/>
  <c r="H686" i="2"/>
  <c r="H687" i="2"/>
  <c r="H688" i="2"/>
  <c r="H689" i="2"/>
  <c r="H690" i="2"/>
  <c r="H691" i="2"/>
  <c r="H692" i="2"/>
  <c r="H693" i="2"/>
  <c r="H694" i="2"/>
  <c r="F680" i="2"/>
  <c r="F681" i="2"/>
  <c r="F682" i="2"/>
  <c r="F683" i="2"/>
  <c r="F684" i="2"/>
  <c r="F685" i="2"/>
  <c r="F686" i="2"/>
  <c r="F687" i="2"/>
  <c r="F688" i="2"/>
  <c r="F689" i="2"/>
  <c r="F690" i="2"/>
  <c r="F691" i="2"/>
  <c r="F692" i="2"/>
  <c r="F693" i="2"/>
  <c r="F694" i="2"/>
  <c r="D680" i="2"/>
  <c r="D681" i="2"/>
  <c r="D682" i="2"/>
  <c r="D683" i="2"/>
  <c r="D684" i="2"/>
  <c r="D685" i="2"/>
  <c r="D686" i="2"/>
  <c r="D687" i="2"/>
  <c r="D688" i="2"/>
  <c r="D689" i="2"/>
  <c r="D690" i="2"/>
  <c r="D691" i="2"/>
  <c r="D692" i="2"/>
  <c r="D693" i="2"/>
  <c r="D694" i="2"/>
  <c r="B680" i="2"/>
  <c r="B681" i="2"/>
  <c r="B682" i="2"/>
  <c r="B683" i="2"/>
  <c r="B684" i="2"/>
  <c r="B685" i="2"/>
  <c r="B686" i="2"/>
  <c r="B687" i="2"/>
  <c r="B688" i="2"/>
  <c r="B689" i="2"/>
  <c r="B690" i="2"/>
  <c r="B691" i="2"/>
  <c r="B692" i="2"/>
  <c r="B693" i="2"/>
  <c r="B694" i="2"/>
  <c r="J660" i="2"/>
  <c r="J661" i="2"/>
  <c r="J662" i="2"/>
  <c r="J663" i="2"/>
  <c r="J664" i="2"/>
  <c r="J665" i="2"/>
  <c r="J666" i="2"/>
  <c r="J667" i="2"/>
  <c r="J668" i="2"/>
  <c r="J669" i="2"/>
  <c r="J670" i="2"/>
  <c r="J671" i="2"/>
  <c r="J672" i="2"/>
  <c r="J673" i="2"/>
  <c r="J674" i="2"/>
  <c r="H660" i="2"/>
  <c r="H661" i="2"/>
  <c r="H662" i="2"/>
  <c r="H663" i="2"/>
  <c r="H664" i="2"/>
  <c r="H665" i="2"/>
  <c r="H666" i="2"/>
  <c r="H667" i="2"/>
  <c r="H668" i="2"/>
  <c r="H669" i="2"/>
  <c r="H670" i="2"/>
  <c r="H671" i="2"/>
  <c r="H672" i="2"/>
  <c r="H673" i="2"/>
  <c r="H674" i="2"/>
  <c r="F660" i="2"/>
  <c r="F661" i="2"/>
  <c r="F662" i="2"/>
  <c r="F663" i="2"/>
  <c r="F664" i="2"/>
  <c r="F665" i="2"/>
  <c r="F666" i="2"/>
  <c r="F667" i="2"/>
  <c r="F668" i="2"/>
  <c r="F669" i="2"/>
  <c r="F670" i="2"/>
  <c r="F671" i="2"/>
  <c r="F672" i="2"/>
  <c r="F673" i="2"/>
  <c r="F674" i="2"/>
  <c r="D660" i="2"/>
  <c r="D661" i="2"/>
  <c r="D662" i="2"/>
  <c r="D663" i="2"/>
  <c r="D664" i="2"/>
  <c r="D665" i="2"/>
  <c r="D666" i="2"/>
  <c r="D667" i="2"/>
  <c r="D668" i="2"/>
  <c r="D669" i="2"/>
  <c r="D670" i="2"/>
  <c r="D671" i="2"/>
  <c r="D672" i="2"/>
  <c r="D673" i="2"/>
  <c r="D674" i="2"/>
  <c r="B660" i="2"/>
  <c r="B661" i="2"/>
  <c r="B662" i="2"/>
  <c r="B663" i="2"/>
  <c r="B664" i="2"/>
  <c r="B665" i="2"/>
  <c r="B666" i="2"/>
  <c r="B667" i="2"/>
  <c r="B668" i="2"/>
  <c r="B669" i="2"/>
  <c r="B670" i="2"/>
  <c r="B671" i="2"/>
  <c r="B672" i="2"/>
  <c r="B673" i="2"/>
  <c r="B674" i="2"/>
  <c r="J640" i="2"/>
  <c r="J641" i="2"/>
  <c r="J642" i="2"/>
  <c r="J643" i="2"/>
  <c r="J644" i="2"/>
  <c r="J645" i="2"/>
  <c r="J646" i="2"/>
  <c r="J647" i="2"/>
  <c r="J648" i="2"/>
  <c r="J649" i="2"/>
  <c r="J650" i="2"/>
  <c r="J651" i="2"/>
  <c r="J652" i="2"/>
  <c r="J653" i="2"/>
  <c r="J654" i="2"/>
  <c r="H640" i="2"/>
  <c r="H641" i="2"/>
  <c r="H642" i="2"/>
  <c r="H643" i="2"/>
  <c r="H644" i="2"/>
  <c r="H645" i="2"/>
  <c r="H646" i="2"/>
  <c r="H647" i="2"/>
  <c r="H648" i="2"/>
  <c r="H649" i="2"/>
  <c r="H650" i="2"/>
  <c r="H651" i="2"/>
  <c r="H652" i="2"/>
  <c r="H653" i="2"/>
  <c r="H654" i="2"/>
  <c r="F640" i="2"/>
  <c r="F641" i="2"/>
  <c r="F642" i="2"/>
  <c r="F643" i="2"/>
  <c r="F644" i="2"/>
  <c r="F645" i="2"/>
  <c r="F646" i="2"/>
  <c r="F647" i="2"/>
  <c r="F648" i="2"/>
  <c r="F649" i="2"/>
  <c r="F650" i="2"/>
  <c r="F651" i="2"/>
  <c r="F652" i="2"/>
  <c r="F653" i="2"/>
  <c r="F654" i="2"/>
  <c r="D640" i="2"/>
  <c r="D641" i="2"/>
  <c r="D642" i="2"/>
  <c r="D643" i="2"/>
  <c r="D644" i="2"/>
  <c r="D645" i="2"/>
  <c r="D646" i="2"/>
  <c r="D647" i="2"/>
  <c r="D648" i="2"/>
  <c r="D649" i="2"/>
  <c r="D650" i="2"/>
  <c r="D651" i="2"/>
  <c r="D652" i="2"/>
  <c r="D653" i="2"/>
  <c r="D654" i="2"/>
  <c r="B640" i="2"/>
  <c r="B641" i="2"/>
  <c r="B642" i="2"/>
  <c r="B643" i="2"/>
  <c r="B644" i="2"/>
  <c r="B645" i="2"/>
  <c r="B646" i="2"/>
  <c r="B647" i="2"/>
  <c r="B648" i="2"/>
  <c r="B649" i="2"/>
  <c r="B650" i="2"/>
  <c r="B651" i="2"/>
  <c r="B652" i="2"/>
  <c r="B653" i="2"/>
  <c r="B654" i="2"/>
  <c r="J620" i="2"/>
  <c r="J621" i="2"/>
  <c r="J622" i="2"/>
  <c r="J623" i="2"/>
  <c r="J624" i="2"/>
  <c r="J625" i="2"/>
  <c r="J626" i="2"/>
  <c r="J627" i="2"/>
  <c r="J628" i="2"/>
  <c r="J629" i="2"/>
  <c r="J630" i="2"/>
  <c r="J631" i="2"/>
  <c r="J632" i="2"/>
  <c r="J633" i="2"/>
  <c r="J634" i="2"/>
  <c r="H620" i="2"/>
  <c r="H621" i="2"/>
  <c r="H622" i="2"/>
  <c r="H623" i="2"/>
  <c r="H624" i="2"/>
  <c r="H625" i="2"/>
  <c r="H626" i="2"/>
  <c r="H627" i="2"/>
  <c r="H628" i="2"/>
  <c r="H629" i="2"/>
  <c r="H630" i="2"/>
  <c r="H631" i="2"/>
  <c r="H632" i="2"/>
  <c r="H633" i="2"/>
  <c r="H634" i="2"/>
  <c r="F620" i="2"/>
  <c r="F621" i="2"/>
  <c r="F622" i="2"/>
  <c r="F623" i="2"/>
  <c r="F624" i="2"/>
  <c r="F625" i="2"/>
  <c r="F626" i="2"/>
  <c r="F627" i="2"/>
  <c r="F628" i="2"/>
  <c r="F629" i="2"/>
  <c r="F630" i="2"/>
  <c r="F631" i="2"/>
  <c r="F632" i="2"/>
  <c r="F633" i="2"/>
  <c r="F634" i="2"/>
  <c r="D620" i="2"/>
  <c r="D621" i="2"/>
  <c r="D622" i="2"/>
  <c r="D623" i="2"/>
  <c r="D624" i="2"/>
  <c r="D625" i="2"/>
  <c r="D626" i="2"/>
  <c r="D627" i="2"/>
  <c r="D628" i="2"/>
  <c r="D629" i="2"/>
  <c r="D630" i="2"/>
  <c r="D631" i="2"/>
  <c r="D632" i="2"/>
  <c r="D633" i="2"/>
  <c r="D634" i="2"/>
  <c r="B620" i="2"/>
  <c r="B621" i="2"/>
  <c r="B622" i="2"/>
  <c r="B623" i="2"/>
  <c r="B624" i="2"/>
  <c r="B625" i="2"/>
  <c r="B626" i="2"/>
  <c r="B627" i="2"/>
  <c r="B628" i="2"/>
  <c r="B629" i="2"/>
  <c r="B630" i="2"/>
  <c r="B631" i="2"/>
  <c r="B632" i="2"/>
  <c r="B633" i="2"/>
  <c r="B634" i="2"/>
  <c r="J600" i="2"/>
  <c r="J601" i="2"/>
  <c r="J602" i="2"/>
  <c r="J603" i="2"/>
  <c r="J604" i="2"/>
  <c r="J605" i="2"/>
  <c r="J606" i="2"/>
  <c r="J607" i="2"/>
  <c r="J608" i="2"/>
  <c r="J609" i="2"/>
  <c r="J610" i="2"/>
  <c r="J611" i="2"/>
  <c r="J612" i="2"/>
  <c r="J613" i="2"/>
  <c r="J614" i="2"/>
  <c r="H600" i="2"/>
  <c r="H601" i="2"/>
  <c r="H602" i="2"/>
  <c r="H603" i="2"/>
  <c r="H604" i="2"/>
  <c r="H605" i="2"/>
  <c r="H606" i="2"/>
  <c r="H607" i="2"/>
  <c r="H608" i="2"/>
  <c r="H609" i="2"/>
  <c r="H610" i="2"/>
  <c r="H611" i="2"/>
  <c r="H612" i="2"/>
  <c r="H613" i="2"/>
  <c r="H614" i="2"/>
  <c r="F600" i="2"/>
  <c r="F601" i="2"/>
  <c r="F602" i="2"/>
  <c r="F603" i="2"/>
  <c r="F604" i="2"/>
  <c r="F605" i="2"/>
  <c r="F606" i="2"/>
  <c r="F607" i="2"/>
  <c r="F608" i="2"/>
  <c r="F609" i="2"/>
  <c r="F610" i="2"/>
  <c r="F611" i="2"/>
  <c r="F612" i="2"/>
  <c r="F613" i="2"/>
  <c r="F614" i="2"/>
  <c r="D600" i="2"/>
  <c r="D601" i="2"/>
  <c r="D602" i="2"/>
  <c r="D603" i="2"/>
  <c r="D604" i="2"/>
  <c r="D605" i="2"/>
  <c r="D606" i="2"/>
  <c r="D607" i="2"/>
  <c r="D608" i="2"/>
  <c r="D609" i="2"/>
  <c r="D610" i="2"/>
  <c r="D611" i="2"/>
  <c r="D612" i="2"/>
  <c r="D613" i="2"/>
  <c r="D614" i="2"/>
  <c r="B600" i="2"/>
  <c r="B601" i="2"/>
  <c r="B602" i="2"/>
  <c r="B603" i="2"/>
  <c r="B604" i="2"/>
  <c r="B605" i="2"/>
  <c r="B606" i="2"/>
  <c r="B607" i="2"/>
  <c r="B608" i="2"/>
  <c r="B609" i="2"/>
  <c r="B610" i="2"/>
  <c r="B611" i="2"/>
  <c r="B612" i="2"/>
  <c r="B613" i="2"/>
  <c r="B614" i="2"/>
  <c r="J580" i="2"/>
  <c r="J581" i="2"/>
  <c r="J582" i="2"/>
  <c r="J583" i="2"/>
  <c r="J584" i="2"/>
  <c r="J585" i="2"/>
  <c r="J586" i="2"/>
  <c r="J587" i="2"/>
  <c r="J588" i="2"/>
  <c r="J589" i="2"/>
  <c r="J590" i="2"/>
  <c r="J591" i="2"/>
  <c r="J592" i="2"/>
  <c r="J593" i="2"/>
  <c r="J594" i="2"/>
  <c r="H580" i="2"/>
  <c r="H581" i="2"/>
  <c r="H582" i="2"/>
  <c r="H583" i="2"/>
  <c r="H584" i="2"/>
  <c r="H585" i="2"/>
  <c r="H586" i="2"/>
  <c r="H587" i="2"/>
  <c r="H588" i="2"/>
  <c r="H589" i="2"/>
  <c r="H590" i="2"/>
  <c r="H591" i="2"/>
  <c r="H592" i="2"/>
  <c r="H593" i="2"/>
  <c r="H594" i="2"/>
  <c r="F580" i="2"/>
  <c r="F581" i="2"/>
  <c r="F582" i="2"/>
  <c r="F583" i="2"/>
  <c r="F584" i="2"/>
  <c r="F585" i="2"/>
  <c r="F586" i="2"/>
  <c r="F587" i="2"/>
  <c r="F588" i="2"/>
  <c r="F589" i="2"/>
  <c r="F590" i="2"/>
  <c r="F591" i="2"/>
  <c r="F592" i="2"/>
  <c r="F593" i="2"/>
  <c r="F594" i="2"/>
  <c r="D580" i="2"/>
  <c r="D581" i="2"/>
  <c r="D582" i="2"/>
  <c r="D583" i="2"/>
  <c r="D584" i="2"/>
  <c r="D585" i="2"/>
  <c r="D586" i="2"/>
  <c r="D587" i="2"/>
  <c r="D588" i="2"/>
  <c r="D589" i="2"/>
  <c r="D590" i="2"/>
  <c r="D591" i="2"/>
  <c r="D592" i="2"/>
  <c r="D593" i="2"/>
  <c r="D594" i="2"/>
  <c r="B580" i="2"/>
  <c r="B581" i="2"/>
  <c r="B582" i="2"/>
  <c r="B583" i="2"/>
  <c r="B584" i="2"/>
  <c r="B585" i="2"/>
  <c r="B586" i="2"/>
  <c r="B587" i="2"/>
  <c r="B588" i="2"/>
  <c r="B589" i="2"/>
  <c r="B590" i="2"/>
  <c r="B591" i="2"/>
  <c r="B592" i="2"/>
  <c r="B593" i="2"/>
  <c r="B594" i="2"/>
  <c r="J560" i="2"/>
  <c r="J561" i="2"/>
  <c r="J562" i="2"/>
  <c r="J563" i="2"/>
  <c r="J564" i="2"/>
  <c r="J565" i="2"/>
  <c r="J566" i="2"/>
  <c r="J567" i="2"/>
  <c r="J568" i="2"/>
  <c r="J569" i="2"/>
  <c r="J570" i="2"/>
  <c r="J571" i="2"/>
  <c r="J572" i="2"/>
  <c r="J573" i="2"/>
  <c r="J574" i="2"/>
  <c r="H560" i="2"/>
  <c r="H561" i="2"/>
  <c r="H562" i="2"/>
  <c r="H563" i="2"/>
  <c r="H564" i="2"/>
  <c r="H565" i="2"/>
  <c r="H566" i="2"/>
  <c r="H567" i="2"/>
  <c r="H568" i="2"/>
  <c r="H569" i="2"/>
  <c r="H570" i="2"/>
  <c r="H571" i="2"/>
  <c r="H572" i="2"/>
  <c r="H573" i="2"/>
  <c r="H574" i="2"/>
  <c r="F560" i="2"/>
  <c r="F561" i="2"/>
  <c r="F562" i="2"/>
  <c r="F563" i="2"/>
  <c r="F564" i="2"/>
  <c r="F565" i="2"/>
  <c r="F566" i="2"/>
  <c r="F567" i="2"/>
  <c r="F568" i="2"/>
  <c r="F569" i="2"/>
  <c r="F570" i="2"/>
  <c r="F571" i="2"/>
  <c r="F572" i="2"/>
  <c r="F573" i="2"/>
  <c r="F574" i="2"/>
  <c r="D560" i="2"/>
  <c r="D561" i="2"/>
  <c r="D562" i="2"/>
  <c r="D563" i="2"/>
  <c r="D564" i="2"/>
  <c r="D565" i="2"/>
  <c r="D566" i="2"/>
  <c r="D567" i="2"/>
  <c r="D568" i="2"/>
  <c r="D569" i="2"/>
  <c r="D570" i="2"/>
  <c r="D571" i="2"/>
  <c r="D572" i="2"/>
  <c r="D573" i="2"/>
  <c r="D574" i="2"/>
  <c r="B560" i="2"/>
  <c r="B561" i="2"/>
  <c r="B562" i="2"/>
  <c r="B563" i="2"/>
  <c r="B564" i="2"/>
  <c r="B565" i="2"/>
  <c r="B566" i="2"/>
  <c r="B567" i="2"/>
  <c r="B568" i="2"/>
  <c r="B569" i="2"/>
  <c r="B570" i="2"/>
  <c r="B571" i="2"/>
  <c r="B572" i="2"/>
  <c r="B573" i="2"/>
  <c r="B574" i="2"/>
  <c r="J540" i="2"/>
  <c r="J541" i="2"/>
  <c r="J542" i="2"/>
  <c r="J543" i="2"/>
  <c r="J544" i="2"/>
  <c r="J545" i="2"/>
  <c r="J546" i="2"/>
  <c r="J547" i="2"/>
  <c r="J548" i="2"/>
  <c r="J549" i="2"/>
  <c r="J550" i="2"/>
  <c r="J551" i="2"/>
  <c r="J552" i="2"/>
  <c r="J553" i="2"/>
  <c r="J554" i="2"/>
  <c r="H540" i="2"/>
  <c r="H541" i="2"/>
  <c r="H542" i="2"/>
  <c r="H543" i="2"/>
  <c r="H544" i="2"/>
  <c r="H545" i="2"/>
  <c r="H546" i="2"/>
  <c r="H547" i="2"/>
  <c r="H548" i="2"/>
  <c r="H549" i="2"/>
  <c r="H550" i="2"/>
  <c r="H551" i="2"/>
  <c r="H552" i="2"/>
  <c r="H553" i="2"/>
  <c r="H554" i="2"/>
  <c r="F540" i="2"/>
  <c r="F541" i="2"/>
  <c r="F542" i="2"/>
  <c r="F543" i="2"/>
  <c r="F544" i="2"/>
  <c r="F545" i="2"/>
  <c r="F546" i="2"/>
  <c r="F547" i="2"/>
  <c r="F548" i="2"/>
  <c r="F549" i="2"/>
  <c r="F550" i="2"/>
  <c r="F551" i="2"/>
  <c r="F552" i="2"/>
  <c r="F553" i="2"/>
  <c r="F554" i="2"/>
  <c r="D540" i="2"/>
  <c r="D541" i="2"/>
  <c r="D542" i="2"/>
  <c r="D543" i="2"/>
  <c r="D544" i="2"/>
  <c r="D545" i="2"/>
  <c r="D546" i="2"/>
  <c r="D547" i="2"/>
  <c r="D548" i="2"/>
  <c r="D549" i="2"/>
  <c r="D550" i="2"/>
  <c r="D551" i="2"/>
  <c r="D552" i="2"/>
  <c r="D553" i="2"/>
  <c r="D554" i="2"/>
  <c r="B540" i="2"/>
  <c r="B541" i="2"/>
  <c r="B542" i="2"/>
  <c r="B543" i="2"/>
  <c r="B544" i="2"/>
  <c r="B545" i="2"/>
  <c r="B546" i="2"/>
  <c r="B547" i="2"/>
  <c r="B548" i="2"/>
  <c r="B549" i="2"/>
  <c r="B550" i="2"/>
  <c r="B551" i="2"/>
  <c r="B552" i="2"/>
  <c r="B553" i="2"/>
  <c r="B554" i="2"/>
  <c r="J520" i="2"/>
  <c r="J521" i="2"/>
  <c r="J522" i="2"/>
  <c r="J523" i="2"/>
  <c r="J524" i="2"/>
  <c r="J525" i="2"/>
  <c r="J526" i="2"/>
  <c r="J527" i="2"/>
  <c r="J528" i="2"/>
  <c r="J529" i="2"/>
  <c r="J530" i="2"/>
  <c r="J531" i="2"/>
  <c r="J532" i="2"/>
  <c r="J533" i="2"/>
  <c r="J534" i="2"/>
  <c r="H520" i="2"/>
  <c r="H521" i="2"/>
  <c r="H522" i="2"/>
  <c r="H523" i="2"/>
  <c r="H524" i="2"/>
  <c r="H525" i="2"/>
  <c r="H526" i="2"/>
  <c r="H527" i="2"/>
  <c r="H528" i="2"/>
  <c r="H529" i="2"/>
  <c r="H530" i="2"/>
  <c r="H531" i="2"/>
  <c r="H532" i="2"/>
  <c r="H533" i="2"/>
  <c r="H534" i="2"/>
  <c r="F520" i="2"/>
  <c r="F521" i="2"/>
  <c r="F522" i="2"/>
  <c r="F523" i="2"/>
  <c r="F524" i="2"/>
  <c r="F525" i="2"/>
  <c r="F526" i="2"/>
  <c r="F527" i="2"/>
  <c r="F528" i="2"/>
  <c r="F529" i="2"/>
  <c r="F530" i="2"/>
  <c r="F531" i="2"/>
  <c r="F532" i="2"/>
  <c r="F533" i="2"/>
  <c r="F534" i="2"/>
  <c r="D520" i="2"/>
  <c r="D521" i="2"/>
  <c r="D522" i="2"/>
  <c r="D523" i="2"/>
  <c r="D524" i="2"/>
  <c r="D525" i="2"/>
  <c r="D526" i="2"/>
  <c r="D527" i="2"/>
  <c r="D528" i="2"/>
  <c r="D529" i="2"/>
  <c r="D530" i="2"/>
  <c r="D531" i="2"/>
  <c r="D532" i="2"/>
  <c r="D533" i="2"/>
  <c r="D534" i="2"/>
  <c r="B520" i="2"/>
  <c r="B521" i="2"/>
  <c r="B522" i="2"/>
  <c r="B523" i="2"/>
  <c r="B524" i="2"/>
  <c r="B525" i="2"/>
  <c r="B526" i="2"/>
  <c r="B527" i="2"/>
  <c r="B528" i="2"/>
  <c r="B529" i="2"/>
  <c r="B530" i="2"/>
  <c r="B531" i="2"/>
  <c r="B532" i="2"/>
  <c r="B533" i="2"/>
  <c r="B534" i="2"/>
  <c r="J500" i="2"/>
  <c r="J501" i="2"/>
  <c r="J502" i="2"/>
  <c r="J503" i="2"/>
  <c r="J504" i="2"/>
  <c r="J505" i="2"/>
  <c r="J506" i="2"/>
  <c r="J507" i="2"/>
  <c r="J508" i="2"/>
  <c r="J509" i="2"/>
  <c r="J510" i="2"/>
  <c r="J511" i="2"/>
  <c r="J512" i="2"/>
  <c r="J513" i="2"/>
  <c r="J514" i="2"/>
  <c r="H500" i="2"/>
  <c r="H501" i="2"/>
  <c r="H502" i="2"/>
  <c r="H503" i="2"/>
  <c r="H504" i="2"/>
  <c r="H505" i="2"/>
  <c r="H506" i="2"/>
  <c r="H507" i="2"/>
  <c r="H508" i="2"/>
  <c r="H509" i="2"/>
  <c r="H510" i="2"/>
  <c r="H511" i="2"/>
  <c r="H512" i="2"/>
  <c r="H513" i="2"/>
  <c r="H514" i="2"/>
  <c r="F500" i="2"/>
  <c r="F501" i="2"/>
  <c r="F502" i="2"/>
  <c r="F503" i="2"/>
  <c r="F504" i="2"/>
  <c r="F505" i="2"/>
  <c r="F506" i="2"/>
  <c r="F507" i="2"/>
  <c r="F508" i="2"/>
  <c r="F509" i="2"/>
  <c r="F510" i="2"/>
  <c r="F511" i="2"/>
  <c r="F512" i="2"/>
  <c r="F513" i="2"/>
  <c r="F514" i="2"/>
  <c r="D500" i="2"/>
  <c r="D501" i="2"/>
  <c r="D502" i="2"/>
  <c r="D503" i="2"/>
  <c r="D504" i="2"/>
  <c r="D505" i="2"/>
  <c r="D506" i="2"/>
  <c r="D507" i="2"/>
  <c r="D508" i="2"/>
  <c r="D509" i="2"/>
  <c r="D510" i="2"/>
  <c r="D511" i="2"/>
  <c r="D512" i="2"/>
  <c r="D513" i="2"/>
  <c r="D514" i="2"/>
  <c r="B500" i="2"/>
  <c r="B501" i="2"/>
  <c r="B502" i="2"/>
  <c r="B503" i="2"/>
  <c r="B504" i="2"/>
  <c r="B505" i="2"/>
  <c r="B506" i="2"/>
  <c r="B507" i="2"/>
  <c r="B508" i="2"/>
  <c r="B509" i="2"/>
  <c r="B510" i="2"/>
  <c r="B511" i="2"/>
  <c r="B512" i="2"/>
  <c r="B513" i="2"/>
  <c r="B514" i="2"/>
  <c r="J480" i="2"/>
  <c r="J481" i="2"/>
  <c r="J482" i="2"/>
  <c r="J483" i="2"/>
  <c r="J484" i="2"/>
  <c r="J485" i="2"/>
  <c r="J486" i="2"/>
  <c r="J487" i="2"/>
  <c r="J488" i="2"/>
  <c r="J489" i="2"/>
  <c r="J490" i="2"/>
  <c r="J491" i="2"/>
  <c r="J492" i="2"/>
  <c r="J493" i="2"/>
  <c r="J494" i="2"/>
  <c r="H480" i="2"/>
  <c r="H481" i="2"/>
  <c r="H482" i="2"/>
  <c r="H483" i="2"/>
  <c r="H484" i="2"/>
  <c r="H485" i="2"/>
  <c r="H486" i="2"/>
  <c r="H487" i="2"/>
  <c r="H488" i="2"/>
  <c r="H489" i="2"/>
  <c r="H490" i="2"/>
  <c r="H491" i="2"/>
  <c r="H492" i="2"/>
  <c r="H493" i="2"/>
  <c r="H494" i="2"/>
  <c r="F480" i="2"/>
  <c r="F481" i="2"/>
  <c r="F482" i="2"/>
  <c r="F483" i="2"/>
  <c r="F484" i="2"/>
  <c r="F485" i="2"/>
  <c r="F486" i="2"/>
  <c r="F487" i="2"/>
  <c r="F488" i="2"/>
  <c r="F489" i="2"/>
  <c r="F490" i="2"/>
  <c r="F491" i="2"/>
  <c r="F492" i="2"/>
  <c r="F493" i="2"/>
  <c r="F494" i="2"/>
  <c r="D480" i="2"/>
  <c r="D481" i="2"/>
  <c r="D482" i="2"/>
  <c r="D483" i="2"/>
  <c r="D484" i="2"/>
  <c r="D485" i="2"/>
  <c r="D486" i="2"/>
  <c r="D487" i="2"/>
  <c r="D488" i="2"/>
  <c r="D489" i="2"/>
  <c r="D490" i="2"/>
  <c r="D491" i="2"/>
  <c r="D492" i="2"/>
  <c r="D493" i="2"/>
  <c r="D494" i="2"/>
  <c r="B480" i="2"/>
  <c r="B481" i="2"/>
  <c r="B482" i="2"/>
  <c r="B483" i="2"/>
  <c r="B484" i="2"/>
  <c r="B485" i="2"/>
  <c r="B486" i="2"/>
  <c r="B487" i="2"/>
  <c r="B488" i="2"/>
  <c r="B489" i="2"/>
  <c r="B490" i="2"/>
  <c r="B491" i="2"/>
  <c r="B492" i="2"/>
  <c r="B493" i="2"/>
  <c r="B494" i="2"/>
  <c r="J460" i="2"/>
  <c r="J461" i="2"/>
  <c r="J462" i="2"/>
  <c r="J463" i="2"/>
  <c r="J464" i="2"/>
  <c r="J465" i="2"/>
  <c r="J466" i="2"/>
  <c r="J467" i="2"/>
  <c r="J468" i="2"/>
  <c r="J469" i="2"/>
  <c r="J470" i="2"/>
  <c r="J471" i="2"/>
  <c r="J472" i="2"/>
  <c r="J473" i="2"/>
  <c r="J474" i="2"/>
  <c r="H460" i="2"/>
  <c r="H461" i="2"/>
  <c r="H462" i="2"/>
  <c r="H463" i="2"/>
  <c r="H464" i="2"/>
  <c r="H465" i="2"/>
  <c r="H466" i="2"/>
  <c r="H467" i="2"/>
  <c r="H468" i="2"/>
  <c r="H469" i="2"/>
  <c r="H470" i="2"/>
  <c r="H471" i="2"/>
  <c r="H472" i="2"/>
  <c r="H473" i="2"/>
  <c r="H474" i="2"/>
  <c r="F460" i="2"/>
  <c r="F461" i="2"/>
  <c r="F462" i="2"/>
  <c r="F463" i="2"/>
  <c r="F464" i="2"/>
  <c r="F465" i="2"/>
  <c r="F466" i="2"/>
  <c r="F467" i="2"/>
  <c r="F468" i="2"/>
  <c r="F469" i="2"/>
  <c r="F470" i="2"/>
  <c r="F471" i="2"/>
  <c r="F472" i="2"/>
  <c r="F473" i="2"/>
  <c r="F474" i="2"/>
  <c r="D460" i="2"/>
  <c r="D461" i="2"/>
  <c r="D462" i="2"/>
  <c r="D463" i="2"/>
  <c r="D464" i="2"/>
  <c r="D465" i="2"/>
  <c r="D466" i="2"/>
  <c r="D467" i="2"/>
  <c r="D468" i="2"/>
  <c r="D469" i="2"/>
  <c r="D470" i="2"/>
  <c r="D471" i="2"/>
  <c r="D472" i="2"/>
  <c r="D473" i="2"/>
  <c r="D474" i="2"/>
  <c r="B460" i="2"/>
  <c r="B461" i="2"/>
  <c r="B462" i="2"/>
  <c r="B463" i="2"/>
  <c r="B464" i="2"/>
  <c r="B465" i="2"/>
  <c r="B466" i="2"/>
  <c r="B467" i="2"/>
  <c r="B468" i="2"/>
  <c r="B469" i="2"/>
  <c r="B470" i="2"/>
  <c r="B471" i="2"/>
  <c r="B472" i="2"/>
  <c r="B473" i="2"/>
  <c r="B474" i="2"/>
  <c r="J440" i="2"/>
  <c r="J441" i="2"/>
  <c r="J442" i="2"/>
  <c r="J443" i="2"/>
  <c r="J444" i="2"/>
  <c r="J445" i="2"/>
  <c r="J446" i="2"/>
  <c r="J447" i="2"/>
  <c r="J448" i="2"/>
  <c r="J449" i="2"/>
  <c r="J450" i="2"/>
  <c r="J451" i="2"/>
  <c r="J452" i="2"/>
  <c r="J453" i="2"/>
  <c r="J454" i="2"/>
  <c r="H440" i="2"/>
  <c r="H441" i="2"/>
  <c r="H442" i="2"/>
  <c r="H443" i="2"/>
  <c r="H444" i="2"/>
  <c r="H445" i="2"/>
  <c r="H446" i="2"/>
  <c r="H447" i="2"/>
  <c r="H448" i="2"/>
  <c r="H449" i="2"/>
  <c r="H450" i="2"/>
  <c r="H451" i="2"/>
  <c r="H452" i="2"/>
  <c r="H453" i="2"/>
  <c r="H454" i="2"/>
  <c r="F440" i="2"/>
  <c r="F441" i="2"/>
  <c r="F442" i="2"/>
  <c r="F443" i="2"/>
  <c r="F444" i="2"/>
  <c r="F445" i="2"/>
  <c r="F446" i="2"/>
  <c r="F447" i="2"/>
  <c r="F448" i="2"/>
  <c r="F449" i="2"/>
  <c r="F450" i="2"/>
  <c r="F451" i="2"/>
  <c r="F452" i="2"/>
  <c r="F453" i="2"/>
  <c r="F454" i="2"/>
  <c r="D440" i="2"/>
  <c r="D441" i="2"/>
  <c r="D442" i="2"/>
  <c r="D443" i="2"/>
  <c r="D444" i="2"/>
  <c r="D445" i="2"/>
  <c r="D446" i="2"/>
  <c r="D447" i="2"/>
  <c r="D448" i="2"/>
  <c r="D449" i="2"/>
  <c r="D450" i="2"/>
  <c r="D451" i="2"/>
  <c r="D452" i="2"/>
  <c r="D453" i="2"/>
  <c r="D454" i="2"/>
  <c r="B440" i="2"/>
  <c r="B441" i="2"/>
  <c r="B442" i="2"/>
  <c r="B443" i="2"/>
  <c r="B444" i="2"/>
  <c r="B445" i="2"/>
  <c r="B446" i="2"/>
  <c r="B447" i="2"/>
  <c r="B448" i="2"/>
  <c r="B449" i="2"/>
  <c r="B450" i="2"/>
  <c r="B451" i="2"/>
  <c r="B452" i="2"/>
  <c r="B453" i="2"/>
  <c r="B454" i="2"/>
  <c r="J420" i="2"/>
  <c r="J421" i="2"/>
  <c r="J422" i="2"/>
  <c r="J423" i="2"/>
  <c r="J424" i="2"/>
  <c r="J425" i="2"/>
  <c r="J426" i="2"/>
  <c r="J427" i="2"/>
  <c r="J428" i="2"/>
  <c r="J429" i="2"/>
  <c r="J430" i="2"/>
  <c r="J431" i="2"/>
  <c r="J432" i="2"/>
  <c r="J433" i="2"/>
  <c r="J434" i="2"/>
  <c r="H420" i="2"/>
  <c r="H421" i="2"/>
  <c r="H422" i="2"/>
  <c r="H423" i="2"/>
  <c r="H424" i="2"/>
  <c r="H425" i="2"/>
  <c r="H426" i="2"/>
  <c r="H427" i="2"/>
  <c r="H428" i="2"/>
  <c r="H429" i="2"/>
  <c r="H430" i="2"/>
  <c r="H431" i="2"/>
  <c r="H432" i="2"/>
  <c r="H433" i="2"/>
  <c r="H434" i="2"/>
  <c r="F420" i="2"/>
  <c r="F421" i="2"/>
  <c r="F422" i="2"/>
  <c r="F423" i="2"/>
  <c r="F424" i="2"/>
  <c r="F425" i="2"/>
  <c r="F426" i="2"/>
  <c r="F427" i="2"/>
  <c r="F428" i="2"/>
  <c r="F429" i="2"/>
  <c r="F430" i="2"/>
  <c r="F431" i="2"/>
  <c r="F432" i="2"/>
  <c r="F433" i="2"/>
  <c r="F434" i="2"/>
  <c r="D420" i="2"/>
  <c r="D421" i="2"/>
  <c r="D422" i="2"/>
  <c r="D423" i="2"/>
  <c r="D424" i="2"/>
  <c r="D425" i="2"/>
  <c r="D426" i="2"/>
  <c r="D427" i="2"/>
  <c r="D428" i="2"/>
  <c r="D429" i="2"/>
  <c r="D430" i="2"/>
  <c r="D431" i="2"/>
  <c r="D432" i="2"/>
  <c r="D433" i="2"/>
  <c r="D434" i="2"/>
  <c r="B420" i="2"/>
  <c r="B421" i="2"/>
  <c r="B422" i="2"/>
  <c r="B423" i="2"/>
  <c r="B424" i="2"/>
  <c r="B425" i="2"/>
  <c r="B426" i="2"/>
  <c r="B427" i="2"/>
  <c r="B428" i="2"/>
  <c r="B429" i="2"/>
  <c r="B430" i="2"/>
  <c r="B431" i="2"/>
  <c r="B432" i="2"/>
  <c r="B433" i="2"/>
  <c r="B434" i="2"/>
  <c r="J400" i="2"/>
  <c r="J401" i="2"/>
  <c r="J402" i="2"/>
  <c r="J403" i="2"/>
  <c r="J404" i="2"/>
  <c r="J405" i="2"/>
  <c r="J406" i="2"/>
  <c r="J407" i="2"/>
  <c r="J408" i="2"/>
  <c r="J409" i="2"/>
  <c r="J410" i="2"/>
  <c r="J411" i="2"/>
  <c r="J412" i="2"/>
  <c r="J413" i="2"/>
  <c r="J414" i="2"/>
  <c r="H400" i="2"/>
  <c r="H401" i="2"/>
  <c r="H402" i="2"/>
  <c r="H403" i="2"/>
  <c r="H404" i="2"/>
  <c r="H405" i="2"/>
  <c r="H406" i="2"/>
  <c r="H407" i="2"/>
  <c r="H408" i="2"/>
  <c r="H409" i="2"/>
  <c r="H410" i="2"/>
  <c r="H411" i="2"/>
  <c r="H412" i="2"/>
  <c r="H413" i="2"/>
  <c r="H414" i="2"/>
  <c r="F400" i="2"/>
  <c r="F401" i="2"/>
  <c r="F402" i="2"/>
  <c r="F403" i="2"/>
  <c r="F404" i="2"/>
  <c r="F405" i="2"/>
  <c r="F406" i="2"/>
  <c r="F407" i="2"/>
  <c r="F408" i="2"/>
  <c r="F409" i="2"/>
  <c r="F410" i="2"/>
  <c r="F411" i="2"/>
  <c r="F412" i="2"/>
  <c r="F413" i="2"/>
  <c r="F414" i="2"/>
  <c r="D400" i="2"/>
  <c r="D401" i="2"/>
  <c r="D402" i="2"/>
  <c r="D403" i="2"/>
  <c r="D404" i="2"/>
  <c r="D405" i="2"/>
  <c r="D406" i="2"/>
  <c r="D407" i="2"/>
  <c r="D408" i="2"/>
  <c r="D409" i="2"/>
  <c r="D410" i="2"/>
  <c r="D411" i="2"/>
  <c r="D412" i="2"/>
  <c r="D413" i="2"/>
  <c r="D414" i="2"/>
  <c r="B400" i="2"/>
  <c r="B401" i="2"/>
  <c r="B402" i="2"/>
  <c r="B403" i="2"/>
  <c r="B404" i="2"/>
  <c r="B405" i="2"/>
  <c r="B406" i="2"/>
  <c r="B407" i="2"/>
  <c r="B408" i="2"/>
  <c r="B409" i="2"/>
  <c r="B410" i="2"/>
  <c r="B411" i="2"/>
  <c r="B412" i="2"/>
  <c r="B413" i="2"/>
  <c r="B414" i="2"/>
  <c r="J380" i="2"/>
  <c r="J381" i="2"/>
  <c r="J382" i="2"/>
  <c r="J383" i="2"/>
  <c r="J384" i="2"/>
  <c r="J385" i="2"/>
  <c r="J386" i="2"/>
  <c r="J387" i="2"/>
  <c r="J388" i="2"/>
  <c r="J389" i="2"/>
  <c r="J390" i="2"/>
  <c r="J391" i="2"/>
  <c r="J392" i="2"/>
  <c r="J393" i="2"/>
  <c r="J394" i="2"/>
  <c r="H380" i="2"/>
  <c r="H381" i="2"/>
  <c r="H382" i="2"/>
  <c r="H383" i="2"/>
  <c r="H384" i="2"/>
  <c r="H385" i="2"/>
  <c r="H386" i="2"/>
  <c r="H387" i="2"/>
  <c r="H388" i="2"/>
  <c r="H389" i="2"/>
  <c r="H390" i="2"/>
  <c r="H391" i="2"/>
  <c r="H392" i="2"/>
  <c r="H393" i="2"/>
  <c r="H394" i="2"/>
  <c r="F380" i="2"/>
  <c r="F381" i="2"/>
  <c r="F382" i="2"/>
  <c r="F383" i="2"/>
  <c r="F384" i="2"/>
  <c r="F385" i="2"/>
  <c r="F386" i="2"/>
  <c r="F387" i="2"/>
  <c r="F388" i="2"/>
  <c r="F389" i="2"/>
  <c r="F390" i="2"/>
  <c r="F391" i="2"/>
  <c r="F392" i="2"/>
  <c r="F393" i="2"/>
  <c r="F394" i="2"/>
  <c r="D380" i="2"/>
  <c r="D381" i="2"/>
  <c r="D382" i="2"/>
  <c r="D383" i="2"/>
  <c r="D384" i="2"/>
  <c r="D385" i="2"/>
  <c r="D386" i="2"/>
  <c r="D387" i="2"/>
  <c r="D388" i="2"/>
  <c r="D389" i="2"/>
  <c r="D390" i="2"/>
  <c r="D391" i="2"/>
  <c r="D392" i="2"/>
  <c r="D393" i="2"/>
  <c r="D394" i="2"/>
  <c r="B380" i="2"/>
  <c r="B381" i="2"/>
  <c r="B382" i="2"/>
  <c r="B383" i="2"/>
  <c r="B384" i="2"/>
  <c r="B385" i="2"/>
  <c r="B386" i="2"/>
  <c r="B387" i="2"/>
  <c r="B388" i="2"/>
  <c r="B389" i="2"/>
  <c r="B390" i="2"/>
  <c r="B391" i="2"/>
  <c r="B392" i="2"/>
  <c r="B393" i="2"/>
  <c r="B394" i="2"/>
  <c r="J360" i="2"/>
  <c r="J361" i="2"/>
  <c r="J362" i="2"/>
  <c r="J363" i="2"/>
  <c r="J364" i="2"/>
  <c r="J365" i="2"/>
  <c r="J366" i="2"/>
  <c r="J367" i="2"/>
  <c r="J368" i="2"/>
  <c r="J369" i="2"/>
  <c r="J370" i="2"/>
  <c r="J371" i="2"/>
  <c r="J372" i="2"/>
  <c r="J373" i="2"/>
  <c r="J374" i="2"/>
  <c r="H360" i="2"/>
  <c r="H361" i="2"/>
  <c r="H362" i="2"/>
  <c r="H363" i="2"/>
  <c r="H364" i="2"/>
  <c r="H365" i="2"/>
  <c r="H366" i="2"/>
  <c r="H367" i="2"/>
  <c r="H368" i="2"/>
  <c r="H369" i="2"/>
  <c r="H370" i="2"/>
  <c r="H371" i="2"/>
  <c r="H372" i="2"/>
  <c r="H373" i="2"/>
  <c r="H374" i="2"/>
  <c r="F360" i="2"/>
  <c r="F361" i="2"/>
  <c r="F362" i="2"/>
  <c r="F363" i="2"/>
  <c r="F364" i="2"/>
  <c r="F365" i="2"/>
  <c r="F366" i="2"/>
  <c r="F367" i="2"/>
  <c r="F368" i="2"/>
  <c r="F369" i="2"/>
  <c r="F370" i="2"/>
  <c r="F371" i="2"/>
  <c r="F372" i="2"/>
  <c r="F373" i="2"/>
  <c r="F374" i="2"/>
  <c r="D360" i="2"/>
  <c r="D361" i="2"/>
  <c r="D362" i="2"/>
  <c r="D363" i="2"/>
  <c r="D364" i="2"/>
  <c r="D365" i="2"/>
  <c r="D366" i="2"/>
  <c r="D367" i="2"/>
  <c r="D368" i="2"/>
  <c r="D369" i="2"/>
  <c r="D370" i="2"/>
  <c r="D371" i="2"/>
  <c r="D372" i="2"/>
  <c r="D373" i="2"/>
  <c r="D374" i="2"/>
  <c r="B360" i="2"/>
  <c r="B361" i="2"/>
  <c r="B362" i="2"/>
  <c r="B363" i="2"/>
  <c r="B364" i="2"/>
  <c r="B365" i="2"/>
  <c r="B366" i="2"/>
  <c r="B367" i="2"/>
  <c r="B368" i="2"/>
  <c r="B369" i="2"/>
  <c r="B370" i="2"/>
  <c r="B371" i="2"/>
  <c r="B372" i="2"/>
  <c r="B373" i="2"/>
  <c r="B374" i="2"/>
  <c r="J340" i="2"/>
  <c r="J341" i="2"/>
  <c r="J342" i="2"/>
  <c r="J343" i="2"/>
  <c r="J344" i="2"/>
  <c r="J345" i="2"/>
  <c r="J346" i="2"/>
  <c r="J347" i="2"/>
  <c r="J348" i="2"/>
  <c r="J349" i="2"/>
  <c r="J350" i="2"/>
  <c r="J351" i="2"/>
  <c r="J352" i="2"/>
  <c r="J353" i="2"/>
  <c r="J354" i="2"/>
  <c r="H340" i="2"/>
  <c r="H341" i="2"/>
  <c r="H342" i="2"/>
  <c r="H343" i="2"/>
  <c r="H344" i="2"/>
  <c r="H345" i="2"/>
  <c r="H346" i="2"/>
  <c r="H347" i="2"/>
  <c r="H348" i="2"/>
  <c r="H349" i="2"/>
  <c r="H350" i="2"/>
  <c r="H351" i="2"/>
  <c r="H352" i="2"/>
  <c r="H353" i="2"/>
  <c r="H354" i="2"/>
  <c r="F340" i="2"/>
  <c r="F341" i="2"/>
  <c r="F342" i="2"/>
  <c r="F343" i="2"/>
  <c r="F344" i="2"/>
  <c r="F345" i="2"/>
  <c r="F346" i="2"/>
  <c r="F347" i="2"/>
  <c r="F348" i="2"/>
  <c r="F349" i="2"/>
  <c r="F350" i="2"/>
  <c r="F351" i="2"/>
  <c r="F352" i="2"/>
  <c r="F353" i="2"/>
  <c r="F354" i="2"/>
  <c r="D340" i="2"/>
  <c r="D341" i="2"/>
  <c r="D342" i="2"/>
  <c r="D343" i="2"/>
  <c r="D344" i="2"/>
  <c r="D345" i="2"/>
  <c r="D346" i="2"/>
  <c r="D347" i="2"/>
  <c r="D348" i="2"/>
  <c r="D349" i="2"/>
  <c r="D350" i="2"/>
  <c r="D351" i="2"/>
  <c r="D352" i="2"/>
  <c r="D353" i="2"/>
  <c r="D354" i="2"/>
  <c r="B340" i="2"/>
  <c r="B341" i="2"/>
  <c r="B342" i="2"/>
  <c r="B343" i="2"/>
  <c r="B344" i="2"/>
  <c r="B345" i="2"/>
  <c r="B346" i="2"/>
  <c r="B347" i="2"/>
  <c r="B348" i="2"/>
  <c r="B349" i="2"/>
  <c r="B350" i="2"/>
  <c r="B351" i="2"/>
  <c r="B352" i="2"/>
  <c r="B353" i="2"/>
  <c r="B354" i="2"/>
  <c r="J320" i="2"/>
  <c r="J321" i="2"/>
  <c r="J322" i="2"/>
  <c r="J323" i="2"/>
  <c r="J324" i="2"/>
  <c r="J325" i="2"/>
  <c r="J326" i="2"/>
  <c r="J327" i="2"/>
  <c r="J328" i="2"/>
  <c r="J329" i="2"/>
  <c r="J330" i="2"/>
  <c r="J331" i="2"/>
  <c r="J332" i="2"/>
  <c r="J333" i="2"/>
  <c r="J334" i="2"/>
  <c r="H320" i="2"/>
  <c r="H321" i="2"/>
  <c r="H322" i="2"/>
  <c r="H323" i="2"/>
  <c r="H324" i="2"/>
  <c r="H325" i="2"/>
  <c r="H326" i="2"/>
  <c r="H327" i="2"/>
  <c r="H328" i="2"/>
  <c r="H329" i="2"/>
  <c r="H330" i="2"/>
  <c r="H331" i="2"/>
  <c r="H332" i="2"/>
  <c r="H333" i="2"/>
  <c r="H334" i="2"/>
  <c r="F320" i="2"/>
  <c r="F321" i="2"/>
  <c r="F322" i="2"/>
  <c r="F323" i="2"/>
  <c r="F324" i="2"/>
  <c r="F325" i="2"/>
  <c r="F326" i="2"/>
  <c r="F327" i="2"/>
  <c r="F328" i="2"/>
  <c r="F329" i="2"/>
  <c r="F330" i="2"/>
  <c r="F331" i="2"/>
  <c r="F332" i="2"/>
  <c r="F333" i="2"/>
  <c r="F334" i="2"/>
  <c r="D320" i="2"/>
  <c r="D321" i="2"/>
  <c r="D322" i="2"/>
  <c r="D323" i="2"/>
  <c r="D324" i="2"/>
  <c r="D325" i="2"/>
  <c r="D326" i="2"/>
  <c r="D327" i="2"/>
  <c r="D328" i="2"/>
  <c r="D329" i="2"/>
  <c r="D330" i="2"/>
  <c r="D331" i="2"/>
  <c r="D332" i="2"/>
  <c r="D333" i="2"/>
  <c r="D334" i="2"/>
  <c r="B320" i="2"/>
  <c r="B321" i="2"/>
  <c r="B322" i="2"/>
  <c r="B323" i="2"/>
  <c r="B324" i="2"/>
  <c r="B325" i="2"/>
  <c r="B326" i="2"/>
  <c r="B327" i="2"/>
  <c r="B328" i="2"/>
  <c r="B329" i="2"/>
  <c r="B330" i="2"/>
  <c r="B331" i="2"/>
  <c r="B332" i="2"/>
  <c r="B333" i="2"/>
  <c r="B334" i="2"/>
  <c r="J300" i="2"/>
  <c r="J301" i="2"/>
  <c r="J302" i="2"/>
  <c r="J303" i="2"/>
  <c r="J304" i="2"/>
  <c r="J305" i="2"/>
  <c r="J306" i="2"/>
  <c r="J307" i="2"/>
  <c r="J308" i="2"/>
  <c r="J309" i="2"/>
  <c r="J310" i="2"/>
  <c r="J311" i="2"/>
  <c r="J312" i="2"/>
  <c r="J313" i="2"/>
  <c r="J314" i="2"/>
  <c r="H300" i="2"/>
  <c r="H301" i="2"/>
  <c r="H302" i="2"/>
  <c r="H303" i="2"/>
  <c r="H304" i="2"/>
  <c r="H305" i="2"/>
  <c r="H306" i="2"/>
  <c r="H307" i="2"/>
  <c r="H308" i="2"/>
  <c r="H309" i="2"/>
  <c r="H310" i="2"/>
  <c r="H311" i="2"/>
  <c r="H312" i="2"/>
  <c r="H313" i="2"/>
  <c r="H314" i="2"/>
  <c r="F300" i="2"/>
  <c r="F301" i="2"/>
  <c r="F302" i="2"/>
  <c r="F303" i="2"/>
  <c r="F304" i="2"/>
  <c r="F305" i="2"/>
  <c r="F306" i="2"/>
  <c r="F307" i="2"/>
  <c r="F308" i="2"/>
  <c r="F309" i="2"/>
  <c r="F310" i="2"/>
  <c r="F311" i="2"/>
  <c r="F312" i="2"/>
  <c r="F313" i="2"/>
  <c r="F314" i="2"/>
  <c r="D300" i="2"/>
  <c r="D301" i="2"/>
  <c r="D302" i="2"/>
  <c r="D303" i="2"/>
  <c r="D304" i="2"/>
  <c r="D305" i="2"/>
  <c r="D306" i="2"/>
  <c r="D307" i="2"/>
  <c r="D308" i="2"/>
  <c r="D309" i="2"/>
  <c r="D310" i="2"/>
  <c r="D311" i="2"/>
  <c r="D312" i="2"/>
  <c r="D313" i="2"/>
  <c r="D314" i="2"/>
  <c r="B300" i="2"/>
  <c r="B301" i="2"/>
  <c r="B302" i="2"/>
  <c r="B303" i="2"/>
  <c r="B304" i="2"/>
  <c r="B305" i="2"/>
  <c r="B306" i="2"/>
  <c r="B307" i="2"/>
  <c r="B308" i="2"/>
  <c r="B309" i="2"/>
  <c r="B310" i="2"/>
  <c r="B311" i="2"/>
  <c r="B312" i="2"/>
  <c r="B313" i="2"/>
  <c r="B314" i="2"/>
  <c r="J280" i="2"/>
  <c r="J281" i="2"/>
  <c r="J282" i="2"/>
  <c r="J283" i="2"/>
  <c r="J284" i="2"/>
  <c r="J285" i="2"/>
  <c r="J286" i="2"/>
  <c r="J287" i="2"/>
  <c r="J288" i="2"/>
  <c r="J289" i="2"/>
  <c r="J290" i="2"/>
  <c r="J291" i="2"/>
  <c r="J292" i="2"/>
  <c r="J293" i="2"/>
  <c r="J294" i="2"/>
  <c r="H280" i="2"/>
  <c r="H281" i="2"/>
  <c r="H282" i="2"/>
  <c r="H283" i="2"/>
  <c r="H284" i="2"/>
  <c r="H285" i="2"/>
  <c r="H286" i="2"/>
  <c r="H287" i="2"/>
  <c r="H288" i="2"/>
  <c r="H289" i="2"/>
  <c r="H290" i="2"/>
  <c r="H291" i="2"/>
  <c r="H292" i="2"/>
  <c r="H293" i="2"/>
  <c r="H294" i="2"/>
  <c r="F280" i="2"/>
  <c r="F281" i="2"/>
  <c r="F282" i="2"/>
  <c r="F283" i="2"/>
  <c r="F284" i="2"/>
  <c r="F285" i="2"/>
  <c r="F286" i="2"/>
  <c r="F287" i="2"/>
  <c r="F288" i="2"/>
  <c r="F289" i="2"/>
  <c r="F290" i="2"/>
  <c r="F291" i="2"/>
  <c r="F292" i="2"/>
  <c r="F293" i="2"/>
  <c r="F294" i="2"/>
  <c r="D280" i="2"/>
  <c r="D281" i="2"/>
  <c r="D282" i="2"/>
  <c r="D283" i="2"/>
  <c r="D284" i="2"/>
  <c r="D285" i="2"/>
  <c r="D286" i="2"/>
  <c r="D287" i="2"/>
  <c r="D288" i="2"/>
  <c r="D289" i="2"/>
  <c r="D290" i="2"/>
  <c r="D291" i="2"/>
  <c r="D292" i="2"/>
  <c r="D293" i="2"/>
  <c r="D294" i="2"/>
  <c r="B280" i="2"/>
  <c r="B281" i="2"/>
  <c r="B282" i="2"/>
  <c r="B283" i="2"/>
  <c r="B284" i="2"/>
  <c r="B285" i="2"/>
  <c r="B286" i="2"/>
  <c r="B287" i="2"/>
  <c r="B288" i="2"/>
  <c r="B289" i="2"/>
  <c r="B290" i="2"/>
  <c r="B291" i="2"/>
  <c r="B292" i="2"/>
  <c r="B293" i="2"/>
  <c r="B294" i="2"/>
  <c r="J260" i="2"/>
  <c r="J261" i="2"/>
  <c r="J262" i="2"/>
  <c r="J263" i="2"/>
  <c r="J264" i="2"/>
  <c r="J265" i="2"/>
  <c r="J266" i="2"/>
  <c r="J267" i="2"/>
  <c r="J268" i="2"/>
  <c r="J269" i="2"/>
  <c r="J270" i="2"/>
  <c r="J271" i="2"/>
  <c r="J272" i="2"/>
  <c r="J273" i="2"/>
  <c r="J274" i="2"/>
  <c r="H260" i="2"/>
  <c r="H261" i="2"/>
  <c r="H262" i="2"/>
  <c r="H263" i="2"/>
  <c r="H264" i="2"/>
  <c r="H265" i="2"/>
  <c r="H266" i="2"/>
  <c r="H267" i="2"/>
  <c r="H268" i="2"/>
  <c r="H269" i="2"/>
  <c r="H270" i="2"/>
  <c r="H271" i="2"/>
  <c r="H272" i="2"/>
  <c r="H273" i="2"/>
  <c r="H274" i="2"/>
  <c r="F260" i="2"/>
  <c r="F261" i="2"/>
  <c r="F262" i="2"/>
  <c r="F263" i="2"/>
  <c r="F264" i="2"/>
  <c r="F265" i="2"/>
  <c r="F266" i="2"/>
  <c r="F267" i="2"/>
  <c r="F268" i="2"/>
  <c r="F269" i="2"/>
  <c r="F270" i="2"/>
  <c r="F271" i="2"/>
  <c r="F272" i="2"/>
  <c r="F273" i="2"/>
  <c r="F274" i="2"/>
  <c r="D260" i="2"/>
  <c r="D261" i="2"/>
  <c r="D262" i="2"/>
  <c r="D263" i="2"/>
  <c r="D264" i="2"/>
  <c r="D265" i="2"/>
  <c r="D266" i="2"/>
  <c r="D267" i="2"/>
  <c r="D268" i="2"/>
  <c r="D269" i="2"/>
  <c r="D270" i="2"/>
  <c r="D271" i="2"/>
  <c r="D272" i="2"/>
  <c r="D273" i="2"/>
  <c r="D274" i="2"/>
  <c r="B260" i="2"/>
  <c r="B261" i="2"/>
  <c r="B262" i="2"/>
  <c r="B263" i="2"/>
  <c r="B264" i="2"/>
  <c r="B265" i="2"/>
  <c r="B266" i="2"/>
  <c r="B267" i="2"/>
  <c r="B268" i="2"/>
  <c r="B269" i="2"/>
  <c r="B270" i="2"/>
  <c r="B271" i="2"/>
  <c r="B272" i="2"/>
  <c r="B273" i="2"/>
  <c r="B274" i="2"/>
  <c r="J240" i="2"/>
  <c r="J241" i="2"/>
  <c r="J242" i="2"/>
  <c r="J243" i="2"/>
  <c r="J244" i="2"/>
  <c r="J245" i="2"/>
  <c r="J246" i="2"/>
  <c r="J247" i="2"/>
  <c r="J248" i="2"/>
  <c r="J249" i="2"/>
  <c r="J250" i="2"/>
  <c r="J251" i="2"/>
  <c r="J252" i="2"/>
  <c r="J253" i="2"/>
  <c r="J254" i="2"/>
  <c r="H240" i="2"/>
  <c r="H241" i="2"/>
  <c r="H242" i="2"/>
  <c r="H243" i="2"/>
  <c r="H244" i="2"/>
  <c r="H245" i="2"/>
  <c r="H246" i="2"/>
  <c r="H247" i="2"/>
  <c r="H248" i="2"/>
  <c r="H249" i="2"/>
  <c r="H250" i="2"/>
  <c r="H251" i="2"/>
  <c r="H252" i="2"/>
  <c r="H253" i="2"/>
  <c r="H254" i="2"/>
  <c r="F240" i="2"/>
  <c r="F241" i="2"/>
  <c r="F242" i="2"/>
  <c r="F243" i="2"/>
  <c r="F244" i="2"/>
  <c r="F245" i="2"/>
  <c r="F246" i="2"/>
  <c r="F247" i="2"/>
  <c r="F248" i="2"/>
  <c r="F249" i="2"/>
  <c r="F250" i="2"/>
  <c r="F251" i="2"/>
  <c r="F252" i="2"/>
  <c r="F253" i="2"/>
  <c r="F254" i="2"/>
  <c r="D240" i="2"/>
  <c r="D241" i="2"/>
  <c r="D242" i="2"/>
  <c r="D243" i="2"/>
  <c r="D244" i="2"/>
  <c r="D245" i="2"/>
  <c r="D246" i="2"/>
  <c r="D247" i="2"/>
  <c r="D248" i="2"/>
  <c r="D249" i="2"/>
  <c r="D250" i="2"/>
  <c r="D251" i="2"/>
  <c r="D252" i="2"/>
  <c r="D253" i="2"/>
  <c r="D254" i="2"/>
  <c r="B240" i="2"/>
  <c r="B241" i="2"/>
  <c r="B242" i="2"/>
  <c r="B243" i="2"/>
  <c r="B244" i="2"/>
  <c r="B245" i="2"/>
  <c r="B246" i="2"/>
  <c r="B247" i="2"/>
  <c r="B248" i="2"/>
  <c r="B249" i="2"/>
  <c r="B250" i="2"/>
  <c r="B251" i="2"/>
  <c r="B252" i="2"/>
  <c r="B253" i="2"/>
  <c r="B254" i="2"/>
  <c r="J220" i="2"/>
  <c r="J221" i="2"/>
  <c r="J222" i="2"/>
  <c r="J223" i="2"/>
  <c r="J224" i="2"/>
  <c r="J225" i="2"/>
  <c r="J226" i="2"/>
  <c r="J227" i="2"/>
  <c r="J228" i="2"/>
  <c r="J229" i="2"/>
  <c r="J230" i="2"/>
  <c r="J231" i="2"/>
  <c r="J232" i="2"/>
  <c r="J233" i="2"/>
  <c r="J234" i="2"/>
  <c r="H220" i="2"/>
  <c r="H221" i="2"/>
  <c r="H222" i="2"/>
  <c r="H223" i="2"/>
  <c r="H224" i="2"/>
  <c r="H225" i="2"/>
  <c r="H226" i="2"/>
  <c r="H227" i="2"/>
  <c r="H228" i="2"/>
  <c r="H229" i="2"/>
  <c r="H230" i="2"/>
  <c r="H231" i="2"/>
  <c r="H232" i="2"/>
  <c r="H233" i="2"/>
  <c r="H234" i="2"/>
  <c r="F220" i="2"/>
  <c r="F221" i="2"/>
  <c r="F222" i="2"/>
  <c r="F223" i="2"/>
  <c r="F224" i="2"/>
  <c r="F225" i="2"/>
  <c r="F226" i="2"/>
  <c r="F227" i="2"/>
  <c r="F228" i="2"/>
  <c r="F229" i="2"/>
  <c r="F230" i="2"/>
  <c r="F231" i="2"/>
  <c r="F232" i="2"/>
  <c r="F233" i="2"/>
  <c r="F234" i="2"/>
  <c r="D220" i="2"/>
  <c r="D221" i="2"/>
  <c r="D222" i="2"/>
  <c r="D223" i="2"/>
  <c r="D224" i="2"/>
  <c r="D225" i="2"/>
  <c r="D226" i="2"/>
  <c r="D227" i="2"/>
  <c r="D228" i="2"/>
  <c r="D229" i="2"/>
  <c r="D230" i="2"/>
  <c r="D231" i="2"/>
  <c r="D232" i="2"/>
  <c r="D233" i="2"/>
  <c r="D234" i="2"/>
  <c r="B220" i="2"/>
  <c r="B221" i="2"/>
  <c r="B222" i="2"/>
  <c r="B223" i="2"/>
  <c r="B224" i="2"/>
  <c r="B225" i="2"/>
  <c r="B226" i="2"/>
  <c r="B227" i="2"/>
  <c r="B228" i="2"/>
  <c r="B229" i="2"/>
  <c r="B230" i="2"/>
  <c r="B231" i="2"/>
  <c r="B232" i="2"/>
  <c r="B233" i="2"/>
  <c r="B234" i="2"/>
  <c r="J200" i="2"/>
  <c r="J201" i="2"/>
  <c r="J202" i="2"/>
  <c r="J203" i="2"/>
  <c r="J204" i="2"/>
  <c r="J205" i="2"/>
  <c r="J206" i="2"/>
  <c r="J207" i="2"/>
  <c r="J208" i="2"/>
  <c r="J209" i="2"/>
  <c r="J210" i="2"/>
  <c r="J211" i="2"/>
  <c r="J212" i="2"/>
  <c r="J213" i="2"/>
  <c r="J214" i="2"/>
  <c r="H200" i="2"/>
  <c r="H201" i="2"/>
  <c r="H202" i="2"/>
  <c r="H203" i="2"/>
  <c r="H204" i="2"/>
  <c r="H205" i="2"/>
  <c r="H206" i="2"/>
  <c r="H207" i="2"/>
  <c r="H208" i="2"/>
  <c r="H209" i="2"/>
  <c r="H210" i="2"/>
  <c r="H211" i="2"/>
  <c r="H212" i="2"/>
  <c r="H213" i="2"/>
  <c r="H214" i="2"/>
  <c r="F200" i="2"/>
  <c r="F201" i="2"/>
  <c r="F202" i="2"/>
  <c r="F203" i="2"/>
  <c r="F204" i="2"/>
  <c r="F205" i="2"/>
  <c r="F206" i="2"/>
  <c r="F207" i="2"/>
  <c r="F208" i="2"/>
  <c r="F209" i="2"/>
  <c r="F210" i="2"/>
  <c r="F211" i="2"/>
  <c r="F212" i="2"/>
  <c r="F213" i="2"/>
  <c r="F214" i="2"/>
  <c r="D200" i="2"/>
  <c r="D201" i="2"/>
  <c r="D202" i="2"/>
  <c r="D203" i="2"/>
  <c r="D204" i="2"/>
  <c r="D205" i="2"/>
  <c r="D206" i="2"/>
  <c r="D207" i="2"/>
  <c r="D208" i="2"/>
  <c r="D209" i="2"/>
  <c r="D210" i="2"/>
  <c r="D211" i="2"/>
  <c r="D212" i="2"/>
  <c r="D213" i="2"/>
  <c r="D214" i="2"/>
  <c r="B200" i="2"/>
  <c r="B201" i="2"/>
  <c r="B202" i="2"/>
  <c r="B203" i="2"/>
  <c r="B204" i="2"/>
  <c r="B205" i="2"/>
  <c r="B206" i="2"/>
  <c r="B207" i="2"/>
  <c r="B208" i="2"/>
  <c r="B209" i="2"/>
  <c r="B210" i="2"/>
  <c r="B211" i="2"/>
  <c r="B212" i="2"/>
  <c r="B213" i="2"/>
  <c r="B214" i="2"/>
  <c r="J180" i="2"/>
  <c r="J181" i="2"/>
  <c r="J182" i="2"/>
  <c r="J183" i="2"/>
  <c r="J184" i="2"/>
  <c r="J185" i="2"/>
  <c r="J186" i="2"/>
  <c r="J187" i="2"/>
  <c r="J188" i="2"/>
  <c r="J189" i="2"/>
  <c r="J190" i="2"/>
  <c r="J191" i="2"/>
  <c r="J192" i="2"/>
  <c r="J193" i="2"/>
  <c r="J194" i="2"/>
  <c r="H180" i="2"/>
  <c r="H181" i="2"/>
  <c r="H182" i="2"/>
  <c r="H183" i="2"/>
  <c r="H184" i="2"/>
  <c r="H185" i="2"/>
  <c r="H186" i="2"/>
  <c r="H187" i="2"/>
  <c r="H188" i="2"/>
  <c r="H189" i="2"/>
  <c r="H190" i="2"/>
  <c r="H191" i="2"/>
  <c r="H192" i="2"/>
  <c r="H193" i="2"/>
  <c r="H194" i="2"/>
  <c r="F180" i="2"/>
  <c r="F181" i="2"/>
  <c r="F182" i="2"/>
  <c r="F183" i="2"/>
  <c r="F184" i="2"/>
  <c r="F185" i="2"/>
  <c r="F186" i="2"/>
  <c r="F187" i="2"/>
  <c r="F188" i="2"/>
  <c r="F189" i="2"/>
  <c r="F190" i="2"/>
  <c r="F191" i="2"/>
  <c r="F192" i="2"/>
  <c r="F193" i="2"/>
  <c r="F194" i="2"/>
  <c r="D180" i="2"/>
  <c r="D181" i="2"/>
  <c r="D182" i="2"/>
  <c r="D183" i="2"/>
  <c r="D184" i="2"/>
  <c r="D185" i="2"/>
  <c r="D186" i="2"/>
  <c r="D187" i="2"/>
  <c r="D188" i="2"/>
  <c r="D189" i="2"/>
  <c r="D190" i="2"/>
  <c r="D191" i="2"/>
  <c r="D192" i="2"/>
  <c r="D193" i="2"/>
  <c r="D194" i="2"/>
  <c r="B180" i="2"/>
  <c r="B181" i="2"/>
  <c r="B182" i="2"/>
  <c r="B183" i="2"/>
  <c r="B184" i="2"/>
  <c r="B185" i="2"/>
  <c r="B186" i="2"/>
  <c r="B187" i="2"/>
  <c r="B188" i="2"/>
  <c r="B189" i="2"/>
  <c r="B190" i="2"/>
  <c r="B191" i="2"/>
  <c r="B192" i="2"/>
  <c r="B193" i="2"/>
  <c r="B194" i="2"/>
  <c r="J160" i="2"/>
  <c r="J161" i="2"/>
  <c r="J162" i="2"/>
  <c r="J163" i="2"/>
  <c r="J164" i="2"/>
  <c r="J165" i="2"/>
  <c r="J166" i="2"/>
  <c r="J167" i="2"/>
  <c r="J168" i="2"/>
  <c r="J169" i="2"/>
  <c r="J170" i="2"/>
  <c r="J171" i="2"/>
  <c r="J172" i="2"/>
  <c r="J173" i="2"/>
  <c r="J174" i="2"/>
  <c r="H160" i="2"/>
  <c r="H161" i="2"/>
  <c r="H162" i="2"/>
  <c r="H163" i="2"/>
  <c r="H164" i="2"/>
  <c r="H165" i="2"/>
  <c r="H166" i="2"/>
  <c r="H167" i="2"/>
  <c r="H168" i="2"/>
  <c r="H169" i="2"/>
  <c r="H170" i="2"/>
  <c r="H171" i="2"/>
  <c r="H172" i="2"/>
  <c r="H173" i="2"/>
  <c r="H174" i="2"/>
  <c r="F160" i="2"/>
  <c r="F161" i="2"/>
  <c r="F162" i="2"/>
  <c r="F163" i="2"/>
  <c r="F164" i="2"/>
  <c r="F165" i="2"/>
  <c r="F166" i="2"/>
  <c r="F167" i="2"/>
  <c r="F168" i="2"/>
  <c r="F169" i="2"/>
  <c r="F170" i="2"/>
  <c r="F171" i="2"/>
  <c r="F172" i="2"/>
  <c r="F173" i="2"/>
  <c r="F174" i="2"/>
  <c r="D160" i="2"/>
  <c r="D161" i="2"/>
  <c r="D162" i="2"/>
  <c r="D163" i="2"/>
  <c r="D164" i="2"/>
  <c r="D165" i="2"/>
  <c r="D166" i="2"/>
  <c r="D167" i="2"/>
  <c r="D168" i="2"/>
  <c r="D169" i="2"/>
  <c r="D170" i="2"/>
  <c r="D171" i="2"/>
  <c r="D172" i="2"/>
  <c r="D173" i="2"/>
  <c r="D174" i="2"/>
  <c r="B160" i="2"/>
  <c r="B161" i="2"/>
  <c r="B162" i="2"/>
  <c r="B163" i="2"/>
  <c r="B164" i="2"/>
  <c r="B165" i="2"/>
  <c r="B166" i="2"/>
  <c r="B167" i="2"/>
  <c r="B168" i="2"/>
  <c r="B169" i="2"/>
  <c r="B170" i="2"/>
  <c r="B171" i="2"/>
  <c r="B172" i="2"/>
  <c r="B173" i="2"/>
  <c r="B174" i="2"/>
  <c r="J140" i="2"/>
  <c r="J141" i="2"/>
  <c r="J142" i="2"/>
  <c r="J143" i="2"/>
  <c r="J144" i="2"/>
  <c r="J145" i="2"/>
  <c r="J146" i="2"/>
  <c r="J147" i="2"/>
  <c r="J148" i="2"/>
  <c r="J149" i="2"/>
  <c r="J150" i="2"/>
  <c r="J151" i="2"/>
  <c r="J152" i="2"/>
  <c r="J153" i="2"/>
  <c r="J154" i="2"/>
  <c r="H140" i="2"/>
  <c r="H141" i="2"/>
  <c r="H142" i="2"/>
  <c r="H143" i="2"/>
  <c r="H144" i="2"/>
  <c r="H145" i="2"/>
  <c r="H146" i="2"/>
  <c r="H147" i="2"/>
  <c r="H148" i="2"/>
  <c r="H149" i="2"/>
  <c r="H150" i="2"/>
  <c r="H151" i="2"/>
  <c r="H152" i="2"/>
  <c r="H153" i="2"/>
  <c r="H154" i="2"/>
  <c r="F140" i="2"/>
  <c r="F141" i="2"/>
  <c r="F142" i="2"/>
  <c r="F143" i="2"/>
  <c r="F144" i="2"/>
  <c r="F145" i="2"/>
  <c r="F146" i="2"/>
  <c r="F147" i="2"/>
  <c r="F148" i="2"/>
  <c r="F149" i="2"/>
  <c r="F150" i="2"/>
  <c r="F151" i="2"/>
  <c r="F152" i="2"/>
  <c r="F153" i="2"/>
  <c r="F154" i="2"/>
  <c r="D140" i="2"/>
  <c r="D141" i="2"/>
  <c r="D142" i="2"/>
  <c r="D143" i="2"/>
  <c r="D144" i="2"/>
  <c r="D145" i="2"/>
  <c r="D146" i="2"/>
  <c r="D147" i="2"/>
  <c r="D148" i="2"/>
  <c r="D149" i="2"/>
  <c r="D150" i="2"/>
  <c r="D151" i="2"/>
  <c r="D152" i="2"/>
  <c r="D153" i="2"/>
  <c r="D154" i="2"/>
  <c r="B140" i="2"/>
  <c r="B141" i="2"/>
  <c r="B142" i="2"/>
  <c r="B143" i="2"/>
  <c r="B144" i="2"/>
  <c r="B145" i="2"/>
  <c r="B146" i="2"/>
  <c r="B147" i="2"/>
  <c r="B148" i="2"/>
  <c r="B149" i="2"/>
  <c r="B150" i="2"/>
  <c r="B151" i="2"/>
  <c r="B152" i="2"/>
  <c r="B153" i="2"/>
  <c r="B154" i="2"/>
  <c r="J120" i="2"/>
  <c r="J121" i="2"/>
  <c r="J122" i="2"/>
  <c r="J123" i="2"/>
  <c r="J124" i="2"/>
  <c r="J125" i="2"/>
  <c r="J126" i="2"/>
  <c r="J127" i="2"/>
  <c r="J128" i="2"/>
  <c r="J129" i="2"/>
  <c r="J130" i="2"/>
  <c r="J131" i="2"/>
  <c r="J132" i="2"/>
  <c r="J133" i="2"/>
  <c r="J134" i="2"/>
  <c r="H120" i="2"/>
  <c r="H121" i="2"/>
  <c r="H122" i="2"/>
  <c r="H123" i="2"/>
  <c r="H124" i="2"/>
  <c r="H125" i="2"/>
  <c r="H126" i="2"/>
  <c r="H127" i="2"/>
  <c r="H128" i="2"/>
  <c r="H129" i="2"/>
  <c r="H130" i="2"/>
  <c r="H131" i="2"/>
  <c r="H132" i="2"/>
  <c r="H133" i="2"/>
  <c r="H134" i="2"/>
  <c r="F120" i="2"/>
  <c r="F121" i="2"/>
  <c r="F122" i="2"/>
  <c r="F123" i="2"/>
  <c r="F124" i="2"/>
  <c r="F125" i="2"/>
  <c r="F126" i="2"/>
  <c r="F127" i="2"/>
  <c r="F128" i="2"/>
  <c r="F129" i="2"/>
  <c r="F130" i="2"/>
  <c r="F131" i="2"/>
  <c r="F132" i="2"/>
  <c r="F133" i="2"/>
  <c r="F134" i="2"/>
  <c r="D120" i="2"/>
  <c r="D121" i="2"/>
  <c r="D122" i="2"/>
  <c r="D123" i="2"/>
  <c r="D124" i="2"/>
  <c r="D125" i="2"/>
  <c r="D126" i="2"/>
  <c r="D127" i="2"/>
  <c r="D128" i="2"/>
  <c r="D129" i="2"/>
  <c r="D130" i="2"/>
  <c r="D131" i="2"/>
  <c r="D132" i="2"/>
  <c r="D133" i="2"/>
  <c r="D134" i="2"/>
  <c r="B120" i="2"/>
  <c r="B121" i="2"/>
  <c r="B122" i="2"/>
  <c r="B123" i="2"/>
  <c r="B124" i="2"/>
  <c r="B125" i="2"/>
  <c r="B126" i="2"/>
  <c r="B127" i="2"/>
  <c r="B128" i="2"/>
  <c r="B129" i="2"/>
  <c r="B130" i="2"/>
  <c r="B131" i="2"/>
  <c r="B132" i="2"/>
  <c r="B133" i="2"/>
  <c r="B134" i="2"/>
  <c r="J100" i="2"/>
  <c r="J101" i="2"/>
  <c r="J102" i="2"/>
  <c r="J103" i="2"/>
  <c r="J104" i="2"/>
  <c r="J105" i="2"/>
  <c r="J106" i="2"/>
  <c r="J107" i="2"/>
  <c r="J108" i="2"/>
  <c r="J109" i="2"/>
  <c r="J110" i="2"/>
  <c r="J111" i="2"/>
  <c r="J112" i="2"/>
  <c r="J113" i="2"/>
  <c r="J114" i="2"/>
  <c r="H100" i="2"/>
  <c r="H101" i="2"/>
  <c r="H102" i="2"/>
  <c r="H103" i="2"/>
  <c r="H104" i="2"/>
  <c r="H105" i="2"/>
  <c r="H106" i="2"/>
  <c r="H107" i="2"/>
  <c r="H108" i="2"/>
  <c r="H109" i="2"/>
  <c r="H110" i="2"/>
  <c r="H111" i="2"/>
  <c r="H112" i="2"/>
  <c r="H113" i="2"/>
  <c r="H114" i="2"/>
  <c r="F100" i="2"/>
  <c r="F101" i="2"/>
  <c r="F102" i="2"/>
  <c r="F103" i="2"/>
  <c r="F104" i="2"/>
  <c r="F105" i="2"/>
  <c r="F106" i="2"/>
  <c r="F107" i="2"/>
  <c r="F108" i="2"/>
  <c r="F109" i="2"/>
  <c r="F110" i="2"/>
  <c r="F111" i="2"/>
  <c r="F112" i="2"/>
  <c r="F113" i="2"/>
  <c r="F114" i="2"/>
  <c r="D100" i="2"/>
  <c r="D101" i="2"/>
  <c r="D102" i="2"/>
  <c r="D103" i="2"/>
  <c r="D104" i="2"/>
  <c r="D105" i="2"/>
  <c r="D106" i="2"/>
  <c r="D107" i="2"/>
  <c r="D108" i="2"/>
  <c r="D109" i="2"/>
  <c r="D110" i="2"/>
  <c r="D111" i="2"/>
  <c r="D112" i="2"/>
  <c r="D113" i="2"/>
  <c r="D114" i="2"/>
  <c r="B100" i="2"/>
  <c r="B101" i="2"/>
  <c r="B102" i="2"/>
  <c r="B103" i="2"/>
  <c r="B104" i="2"/>
  <c r="B105" i="2"/>
  <c r="B106" i="2"/>
  <c r="B107" i="2"/>
  <c r="B108" i="2"/>
  <c r="B109" i="2"/>
  <c r="B110" i="2"/>
  <c r="B111" i="2"/>
  <c r="B112" i="2"/>
  <c r="B113" i="2"/>
  <c r="B114" i="2"/>
  <c r="J80" i="2"/>
  <c r="J81" i="2"/>
  <c r="J82" i="2"/>
  <c r="J83" i="2"/>
  <c r="J84" i="2"/>
  <c r="J85" i="2"/>
  <c r="J86" i="2"/>
  <c r="J87" i="2"/>
  <c r="J88" i="2"/>
  <c r="J89" i="2"/>
  <c r="J90" i="2"/>
  <c r="J91" i="2"/>
  <c r="J92" i="2"/>
  <c r="J93" i="2"/>
  <c r="J94" i="2"/>
  <c r="H80" i="2"/>
  <c r="H81" i="2"/>
  <c r="H82" i="2"/>
  <c r="H83" i="2"/>
  <c r="H84" i="2"/>
  <c r="H85" i="2"/>
  <c r="H86" i="2"/>
  <c r="H87" i="2"/>
  <c r="H88" i="2"/>
  <c r="H89" i="2"/>
  <c r="H90" i="2"/>
  <c r="H91" i="2"/>
  <c r="H92" i="2"/>
  <c r="H93" i="2"/>
  <c r="H94" i="2"/>
  <c r="F80" i="2"/>
  <c r="F81" i="2"/>
  <c r="F82" i="2"/>
  <c r="F83" i="2"/>
  <c r="F84" i="2"/>
  <c r="F85" i="2"/>
  <c r="F86" i="2"/>
  <c r="F87" i="2"/>
  <c r="F88" i="2"/>
  <c r="F89" i="2"/>
  <c r="F90" i="2"/>
  <c r="F91" i="2"/>
  <c r="F92" i="2"/>
  <c r="F93" i="2"/>
  <c r="F94" i="2"/>
  <c r="D80" i="2"/>
  <c r="D81" i="2"/>
  <c r="D82" i="2"/>
  <c r="D83" i="2"/>
  <c r="D84" i="2"/>
  <c r="D85" i="2"/>
  <c r="D86" i="2"/>
  <c r="D87" i="2"/>
  <c r="D88" i="2"/>
  <c r="D89" i="2"/>
  <c r="D90" i="2"/>
  <c r="D91" i="2"/>
  <c r="D92" i="2"/>
  <c r="D93" i="2"/>
  <c r="D94" i="2"/>
  <c r="B80" i="2"/>
  <c r="B81" i="2"/>
  <c r="B82" i="2"/>
  <c r="B83" i="2"/>
  <c r="B84" i="2"/>
  <c r="B85" i="2"/>
  <c r="B86" i="2"/>
  <c r="B87" i="2"/>
  <c r="B88" i="2"/>
  <c r="B89" i="2"/>
  <c r="B90" i="2"/>
  <c r="B91" i="2"/>
  <c r="B92" i="2"/>
  <c r="B93" i="2"/>
  <c r="B94" i="2"/>
  <c r="J60" i="2"/>
  <c r="J61" i="2"/>
  <c r="J62" i="2"/>
  <c r="J63" i="2"/>
  <c r="J64" i="2"/>
  <c r="J65" i="2"/>
  <c r="J66" i="2"/>
  <c r="J67" i="2"/>
  <c r="J68" i="2"/>
  <c r="J69" i="2"/>
  <c r="J70" i="2"/>
  <c r="J71" i="2"/>
  <c r="J72" i="2"/>
  <c r="J73" i="2"/>
  <c r="J74" i="2"/>
  <c r="H60" i="2"/>
  <c r="H61" i="2"/>
  <c r="H62" i="2"/>
  <c r="H63" i="2"/>
  <c r="H64" i="2"/>
  <c r="H65" i="2"/>
  <c r="H66" i="2"/>
  <c r="H67" i="2"/>
  <c r="H68" i="2"/>
  <c r="H69" i="2"/>
  <c r="H70" i="2"/>
  <c r="H71" i="2"/>
  <c r="H72" i="2"/>
  <c r="H73" i="2"/>
  <c r="H74" i="2"/>
  <c r="F60" i="2"/>
  <c r="F61" i="2"/>
  <c r="F62" i="2"/>
  <c r="F63" i="2"/>
  <c r="F64" i="2"/>
  <c r="F65" i="2"/>
  <c r="F66" i="2"/>
  <c r="F67" i="2"/>
  <c r="F68" i="2"/>
  <c r="F69" i="2"/>
  <c r="F70" i="2"/>
  <c r="F71" i="2"/>
  <c r="F72" i="2"/>
  <c r="F73" i="2"/>
  <c r="F74" i="2"/>
  <c r="D60" i="2"/>
  <c r="D61" i="2"/>
  <c r="D62" i="2"/>
  <c r="D63" i="2"/>
  <c r="D64" i="2"/>
  <c r="D65" i="2"/>
  <c r="D66" i="2"/>
  <c r="D67" i="2"/>
  <c r="D68" i="2"/>
  <c r="D69" i="2"/>
  <c r="D70" i="2"/>
  <c r="D71" i="2"/>
  <c r="D72" i="2"/>
  <c r="D73" i="2"/>
  <c r="D74" i="2"/>
  <c r="B60" i="2"/>
  <c r="B61" i="2"/>
  <c r="B62" i="2"/>
  <c r="B63" i="2"/>
  <c r="B64" i="2"/>
  <c r="B65" i="2"/>
  <c r="B66" i="2"/>
  <c r="B67" i="2"/>
  <c r="B68" i="2"/>
  <c r="B69" i="2"/>
  <c r="B70" i="2"/>
  <c r="B71" i="2"/>
  <c r="B72" i="2"/>
  <c r="B73" i="2"/>
  <c r="B74" i="2"/>
  <c r="J40" i="2"/>
  <c r="J41" i="2"/>
  <c r="J42" i="2"/>
  <c r="J43" i="2"/>
  <c r="J44" i="2"/>
  <c r="J45" i="2"/>
  <c r="J46" i="2"/>
  <c r="J47" i="2"/>
  <c r="J48" i="2"/>
  <c r="J49" i="2"/>
  <c r="J50" i="2"/>
  <c r="J51" i="2"/>
  <c r="J52" i="2"/>
  <c r="J53" i="2"/>
  <c r="J54" i="2"/>
  <c r="H40" i="2"/>
  <c r="H41" i="2"/>
  <c r="H42" i="2"/>
  <c r="H43" i="2"/>
  <c r="H44" i="2"/>
  <c r="H45" i="2"/>
  <c r="H46" i="2"/>
  <c r="H47" i="2"/>
  <c r="H48" i="2"/>
  <c r="H49" i="2"/>
  <c r="H50" i="2"/>
  <c r="H51" i="2"/>
  <c r="H52" i="2"/>
  <c r="H53" i="2"/>
  <c r="H54" i="2"/>
  <c r="F40" i="2"/>
  <c r="F41" i="2"/>
  <c r="F42" i="2"/>
  <c r="F43" i="2"/>
  <c r="F44" i="2"/>
  <c r="F45" i="2"/>
  <c r="F46" i="2"/>
  <c r="F47" i="2"/>
  <c r="F48" i="2"/>
  <c r="F49" i="2"/>
  <c r="F50" i="2"/>
  <c r="F51" i="2"/>
  <c r="F52" i="2"/>
  <c r="F53" i="2"/>
  <c r="F54" i="2"/>
  <c r="D40" i="2"/>
  <c r="D41" i="2"/>
  <c r="D42" i="2"/>
  <c r="D43" i="2"/>
  <c r="D44" i="2"/>
  <c r="D45" i="2"/>
  <c r="D46" i="2"/>
  <c r="D47" i="2"/>
  <c r="D48" i="2"/>
  <c r="D49" i="2"/>
  <c r="D50" i="2"/>
  <c r="D51" i="2"/>
  <c r="D52" i="2"/>
  <c r="D53" i="2"/>
  <c r="D54" i="2"/>
  <c r="B40" i="2"/>
  <c r="B41" i="2"/>
  <c r="B42" i="2"/>
  <c r="B43" i="2"/>
  <c r="B44" i="2"/>
  <c r="B45" i="2"/>
  <c r="B46" i="2"/>
  <c r="B47" i="2"/>
  <c r="B48" i="2"/>
  <c r="B49" i="2"/>
  <c r="B50" i="2"/>
  <c r="B51" i="2"/>
  <c r="B52" i="2"/>
  <c r="B53" i="2"/>
  <c r="B54" i="2"/>
  <c r="J20" i="2"/>
  <c r="J21" i="2"/>
  <c r="J22" i="2"/>
  <c r="J23" i="2"/>
  <c r="J24" i="2"/>
  <c r="J25" i="2"/>
  <c r="J26" i="2"/>
  <c r="J27" i="2"/>
  <c r="J28" i="2"/>
  <c r="J29" i="2"/>
  <c r="J30" i="2"/>
  <c r="J31" i="2"/>
  <c r="J32" i="2"/>
  <c r="J33" i="2"/>
  <c r="J34" i="2"/>
  <c r="H20" i="2"/>
  <c r="H21" i="2"/>
  <c r="H22" i="2"/>
  <c r="H23" i="2"/>
  <c r="H24" i="2"/>
  <c r="H25" i="2"/>
  <c r="H26" i="2"/>
  <c r="H27" i="2"/>
  <c r="H28" i="2"/>
  <c r="H29" i="2"/>
  <c r="H30" i="2"/>
  <c r="H31" i="2"/>
  <c r="H32" i="2"/>
  <c r="H33" i="2"/>
  <c r="H34" i="2"/>
  <c r="F20" i="2"/>
  <c r="F21" i="2"/>
  <c r="F22" i="2"/>
  <c r="F23" i="2"/>
  <c r="F24" i="2"/>
  <c r="F25" i="2"/>
  <c r="F26" i="2"/>
  <c r="F27" i="2"/>
  <c r="F28" i="2"/>
  <c r="F29" i="2"/>
  <c r="F30" i="2"/>
  <c r="F31" i="2"/>
  <c r="F32" i="2"/>
  <c r="F33" i="2"/>
  <c r="F34" i="2"/>
  <c r="D20" i="2"/>
  <c r="D21" i="2"/>
  <c r="D22" i="2"/>
  <c r="D23" i="2"/>
  <c r="D24" i="2"/>
  <c r="D25" i="2"/>
  <c r="D26" i="2"/>
  <c r="D27" i="2"/>
  <c r="D28" i="2"/>
  <c r="D29" i="2"/>
  <c r="D30" i="2"/>
  <c r="D31" i="2"/>
  <c r="D32" i="2"/>
  <c r="D33" i="2"/>
  <c r="D34" i="2"/>
  <c r="B20" i="2"/>
  <c r="B21" i="2"/>
  <c r="B22" i="2"/>
  <c r="B23" i="2"/>
  <c r="B24" i="2"/>
  <c r="B25" i="2"/>
  <c r="B26" i="2"/>
  <c r="B27" i="2"/>
  <c r="B28" i="2"/>
  <c r="B29" i="2"/>
  <c r="B30" i="2"/>
  <c r="B31" i="2"/>
  <c r="B32" i="2"/>
  <c r="B33" i="2"/>
  <c r="B34" i="2"/>
  <c r="J1" i="2"/>
  <c r="J2" i="2"/>
  <c r="J3" i="2"/>
  <c r="J4" i="2"/>
  <c r="J5" i="2"/>
  <c r="J6" i="2"/>
  <c r="J7" i="2"/>
  <c r="J8" i="2"/>
  <c r="J9" i="2"/>
  <c r="J10" i="2"/>
  <c r="J11" i="2"/>
  <c r="J12" i="2"/>
  <c r="J13" i="2"/>
  <c r="J14" i="2"/>
  <c r="J15" i="2"/>
  <c r="H1" i="2"/>
  <c r="H2" i="2"/>
  <c r="H3" i="2"/>
  <c r="H4" i="2"/>
  <c r="H5" i="2"/>
  <c r="H6" i="2"/>
  <c r="H7" i="2"/>
  <c r="H8" i="2"/>
  <c r="H9" i="2"/>
  <c r="H10" i="2"/>
  <c r="H11" i="2"/>
  <c r="H12" i="2"/>
  <c r="H13" i="2"/>
  <c r="H14" i="2"/>
  <c r="H15" i="2"/>
  <c r="F1" i="2"/>
  <c r="F2" i="2"/>
  <c r="F3" i="2"/>
  <c r="F4" i="2"/>
  <c r="F5" i="2"/>
  <c r="F6" i="2"/>
  <c r="F7" i="2"/>
  <c r="F8" i="2"/>
  <c r="F9" i="2"/>
  <c r="F10" i="2"/>
  <c r="F11" i="2"/>
  <c r="F12" i="2"/>
  <c r="F13" i="2"/>
  <c r="F14" i="2"/>
  <c r="F15" i="2"/>
  <c r="D1" i="2"/>
  <c r="D2" i="2"/>
  <c r="D3" i="2"/>
  <c r="D4" i="2"/>
  <c r="D5" i="2"/>
  <c r="D6" i="2"/>
  <c r="D7" i="2"/>
  <c r="D8" i="2"/>
  <c r="D9" i="2"/>
  <c r="D10" i="2"/>
  <c r="D11" i="2"/>
  <c r="D12" i="2"/>
  <c r="D13" i="2"/>
  <c r="D14" i="2"/>
  <c r="D15" i="2"/>
  <c r="B1" i="2"/>
  <c r="B2" i="2"/>
  <c r="B3" i="2"/>
  <c r="B4" i="2"/>
  <c r="B5" i="2"/>
  <c r="B6" i="2"/>
  <c r="B7" i="2"/>
  <c r="B8" i="2"/>
  <c r="B9" i="2"/>
  <c r="B10" i="2"/>
  <c r="B11" i="2"/>
  <c r="B12" i="2"/>
  <c r="B13" i="2"/>
  <c r="B14" i="2"/>
  <c r="B15" i="2"/>
  <c r="RY37" i="2"/>
  <c r="FP24" i="31" s="1"/>
  <c r="RS37" i="2"/>
  <c r="RN37" i="2"/>
  <c r="RH37" i="2"/>
  <c r="RC37" i="2"/>
  <c r="ER24" i="31" s="1"/>
  <c r="QW37" i="2"/>
  <c r="QR37" i="2"/>
  <c r="QL37" i="2"/>
  <c r="FD16" i="31" s="1"/>
  <c r="QG37" i="2"/>
  <c r="EX16" i="31" s="1"/>
  <c r="QA37" i="2"/>
  <c r="PV37" i="2"/>
  <c r="PP37" i="2"/>
  <c r="PK37" i="2"/>
  <c r="FD8" i="31" s="1"/>
  <c r="PE37" i="2"/>
  <c r="OZ37" i="2"/>
  <c r="OT37" i="2"/>
  <c r="OO37" i="2"/>
  <c r="EG24" i="31" s="1"/>
  <c r="OI37" i="2"/>
  <c r="OD37" i="2"/>
  <c r="NX37" i="2"/>
  <c r="DO24" i="31" s="1"/>
  <c r="NS37" i="2"/>
  <c r="EM16" i="31" s="1"/>
  <c r="NM37" i="2"/>
  <c r="NH37" i="2"/>
  <c r="NB37" i="2"/>
  <c r="DU16" i="31" s="1"/>
  <c r="MW37" i="2"/>
  <c r="DO16" i="31" s="1"/>
  <c r="MQ37" i="2"/>
  <c r="ML37" i="2"/>
  <c r="MF37" i="2"/>
  <c r="MA37" i="2"/>
  <c r="DU8" i="31" s="1"/>
  <c r="LU37" i="2"/>
  <c r="LP37" i="2"/>
  <c r="LJ37" i="2"/>
  <c r="LE37" i="2"/>
  <c r="CX24" i="31" s="1"/>
  <c r="KY37" i="2"/>
  <c r="KT37" i="2"/>
  <c r="KN37" i="2"/>
  <c r="DJ16" i="31" s="1"/>
  <c r="KI37" i="2"/>
  <c r="DD16" i="31" s="1"/>
  <c r="KC37" i="2"/>
  <c r="JX37" i="2"/>
  <c r="JR37" i="2"/>
  <c r="CL16" i="31" s="1"/>
  <c r="JM37" i="2"/>
  <c r="DJ8" i="31" s="1"/>
  <c r="JG37" i="2"/>
  <c r="JB37" i="2"/>
  <c r="IV37" i="2"/>
  <c r="IQ37" i="2"/>
  <c r="CL8" i="31" s="1"/>
  <c r="IK37" i="2"/>
  <c r="IF37" i="2"/>
  <c r="HZ37" i="2"/>
  <c r="HU37" i="2"/>
  <c r="BO24" i="31" s="1"/>
  <c r="HO37" i="2"/>
  <c r="HJ37" i="2"/>
  <c r="HD37" i="2"/>
  <c r="CA16" i="31" s="1"/>
  <c r="GY37" i="2"/>
  <c r="BU16" i="31" s="1"/>
  <c r="GS37" i="2"/>
  <c r="GN37" i="2"/>
  <c r="GH37" i="2"/>
  <c r="CG8" i="31" s="1"/>
  <c r="GC37" i="2"/>
  <c r="CA8" i="31" s="1"/>
  <c r="FW37" i="2"/>
  <c r="FR37" i="2"/>
  <c r="FL37" i="2"/>
  <c r="FG37" i="2"/>
  <c r="BD24" i="31" s="1"/>
  <c r="FA37" i="2"/>
  <c r="AX24" i="31" s="1"/>
  <c r="EV37" i="2"/>
  <c r="EP37" i="2"/>
  <c r="EK37" i="2"/>
  <c r="AF24" i="31" s="1"/>
  <c r="EE37" i="2"/>
  <c r="DZ37" i="2"/>
  <c r="DT37" i="2"/>
  <c r="AR16" i="31" s="1"/>
  <c r="DO37" i="2"/>
  <c r="AL16" i="31" s="1"/>
  <c r="DI37" i="2"/>
  <c r="DD37" i="2"/>
  <c r="CX37" i="2"/>
  <c r="AX8" i="31" s="1"/>
  <c r="CS37" i="2"/>
  <c r="AR8" i="31" s="1"/>
  <c r="CM37" i="2"/>
  <c r="CH37" i="2"/>
  <c r="CB37" i="2"/>
  <c r="BW37" i="2"/>
  <c r="U24" i="31" s="1"/>
  <c r="BQ37" i="2"/>
  <c r="O24" i="31" s="1"/>
  <c r="BL37" i="2"/>
  <c r="BF37" i="2"/>
  <c r="C17" i="31" s="1"/>
  <c r="E24" i="31" s="1"/>
  <c r="BA37" i="2"/>
  <c r="AA16" i="31" s="1"/>
  <c r="AU37" i="2"/>
  <c r="AP37" i="2"/>
  <c r="AJ37" i="2"/>
  <c r="I16" i="31" s="1"/>
  <c r="AE37" i="2"/>
  <c r="C16" i="31" s="1"/>
  <c r="Y37" i="2"/>
  <c r="T37" i="2"/>
  <c r="N37" i="2"/>
  <c r="O8" i="31" s="1"/>
  <c r="I37" i="2"/>
  <c r="I1" i="31" s="1"/>
  <c r="K1" i="31" s="1"/>
  <c r="C37" i="2"/>
  <c r="U8" i="31"/>
  <c r="AA8" i="31"/>
  <c r="O16" i="31"/>
  <c r="U16" i="31"/>
  <c r="C24" i="31"/>
  <c r="I24" i="31"/>
  <c r="AA24" i="31"/>
  <c r="AF8" i="31"/>
  <c r="AL8" i="31"/>
  <c r="BD8" i="31"/>
  <c r="AF16" i="31"/>
  <c r="AX16" i="31"/>
  <c r="BD16" i="31"/>
  <c r="AL24" i="31"/>
  <c r="AR24" i="31"/>
  <c r="BI8" i="31"/>
  <c r="BO8" i="31"/>
  <c r="BU8" i="31"/>
  <c r="BI16" i="31"/>
  <c r="BO16" i="31"/>
  <c r="CG16" i="31"/>
  <c r="BI24" i="31"/>
  <c r="BU24" i="31"/>
  <c r="CA24" i="31"/>
  <c r="CG24" i="31"/>
  <c r="CR8" i="31"/>
  <c r="CX8" i="31"/>
  <c r="DD8" i="31"/>
  <c r="CR16" i="31"/>
  <c r="CX16" i="31"/>
  <c r="CL24" i="31"/>
  <c r="CR24" i="31"/>
  <c r="DD24" i="31"/>
  <c r="DJ24" i="31"/>
  <c r="DO8" i="31"/>
  <c r="EA8" i="31"/>
  <c r="EG8" i="31"/>
  <c r="EM8" i="31"/>
  <c r="EA16" i="31"/>
  <c r="EG16" i="31"/>
  <c r="DU24" i="31"/>
  <c r="EA24" i="31"/>
  <c r="EM24" i="31"/>
  <c r="ER8" i="31"/>
  <c r="EX8" i="31"/>
  <c r="FJ8" i="31"/>
  <c r="FP8" i="31"/>
  <c r="ER16" i="31"/>
  <c r="FJ16" i="31"/>
  <c r="FP16" i="31"/>
  <c r="EX24" i="31"/>
  <c r="FD24" i="31"/>
  <c r="FJ24" i="31"/>
  <c r="O1" i="31"/>
  <c r="Q8" i="31" s="1"/>
  <c r="U1" i="31"/>
  <c r="S8" i="31" s="1"/>
  <c r="AA1" i="31"/>
  <c r="Y8" i="31" s="1"/>
  <c r="I9" i="31"/>
  <c r="K16" i="31" s="1"/>
  <c r="O9" i="31"/>
  <c r="Q16" i="31" s="1"/>
  <c r="U9" i="31"/>
  <c r="S16" i="31" s="1"/>
  <c r="I17" i="31"/>
  <c r="G24" i="31" s="1"/>
  <c r="O17" i="31"/>
  <c r="Q24" i="31" s="1"/>
  <c r="AA17" i="31"/>
  <c r="AC24" i="31" s="1"/>
  <c r="AF1" i="31"/>
  <c r="AD8" i="31" s="1"/>
  <c r="AL1" i="31"/>
  <c r="AJ8" i="31" s="1"/>
  <c r="AX1" i="31"/>
  <c r="AZ8" i="31" s="1"/>
  <c r="BD1" i="31"/>
  <c r="BF8" i="31" s="1"/>
  <c r="AF9" i="31"/>
  <c r="AD16" i="31" s="1"/>
  <c r="AR9" i="31"/>
  <c r="AT16" i="31" s="1"/>
  <c r="AX9" i="31"/>
  <c r="AZ16" i="31" s="1"/>
  <c r="BD9" i="31"/>
  <c r="BF16" i="31" s="1"/>
  <c r="AL17" i="31"/>
  <c r="AN24" i="31" s="1"/>
  <c r="AR17" i="31"/>
  <c r="AP24" i="31" s="1"/>
  <c r="AX17" i="31"/>
  <c r="AZ24" i="31" s="1"/>
  <c r="BI1" i="31"/>
  <c r="BK8" i="31" s="1"/>
  <c r="BO1" i="31"/>
  <c r="BQ8" i="31" s="1"/>
  <c r="BU1" i="31"/>
  <c r="BS8" i="31" s="1"/>
  <c r="CG1" i="31"/>
  <c r="CI8" i="31" s="1"/>
  <c r="BI9" i="31"/>
  <c r="BK16" i="31" s="1"/>
  <c r="BO9" i="31"/>
  <c r="BM16" i="31" s="1"/>
  <c r="CA9" i="31"/>
  <c r="CC16" i="31" s="1"/>
  <c r="CG9" i="31"/>
  <c r="CI16" i="31" s="1"/>
  <c r="BI17" i="31"/>
  <c r="BG24" i="31" s="1"/>
  <c r="BU17" i="31"/>
  <c r="BW24" i="31" s="1"/>
  <c r="CA17" i="31"/>
  <c r="BY24" i="31" s="1"/>
  <c r="CG17" i="31"/>
  <c r="CI24" i="31" s="1"/>
  <c r="CR1" i="31"/>
  <c r="CT8" i="31" s="1"/>
  <c r="CX1" i="31"/>
  <c r="CV8" i="31" s="1"/>
  <c r="DD1" i="31"/>
  <c r="DB8" i="31" s="1"/>
  <c r="CL9" i="31"/>
  <c r="CN16" i="31" s="1"/>
  <c r="CR9" i="31"/>
  <c r="CP16" i="31" s="1"/>
  <c r="CX9" i="31"/>
  <c r="CV16" i="31" s="1"/>
  <c r="DJ9" i="31"/>
  <c r="DL16" i="31" s="1"/>
  <c r="CL17" i="31"/>
  <c r="CN24" i="31" s="1"/>
  <c r="CR17" i="31"/>
  <c r="CP24" i="31" s="1"/>
  <c r="DD17" i="31"/>
  <c r="DF24" i="31" s="1"/>
  <c r="DJ17" i="31"/>
  <c r="DH24" i="31" s="1"/>
  <c r="DO1" i="31"/>
  <c r="DQ8" i="31" s="1"/>
  <c r="EA1" i="31"/>
  <c r="EC8" i="31" s="1"/>
  <c r="EG1" i="31"/>
  <c r="EE8" i="31" s="1"/>
  <c r="EM1" i="31"/>
  <c r="EK8" i="31" s="1"/>
  <c r="DU9" i="31"/>
  <c r="DW16" i="31" s="1"/>
  <c r="EA9" i="31"/>
  <c r="DY16" i="31" s="1"/>
  <c r="EG9" i="31"/>
  <c r="EE16" i="31" s="1"/>
  <c r="DO17" i="31"/>
  <c r="DQ24" i="31" s="1"/>
  <c r="DU17" i="31"/>
  <c r="DS24" i="31" s="1"/>
  <c r="EA17" i="31"/>
  <c r="EC24" i="31" s="1"/>
  <c r="EM17" i="31"/>
  <c r="EO24" i="31" s="1"/>
  <c r="ER1" i="31"/>
  <c r="ET8" i="31" s="1"/>
  <c r="EX1" i="31"/>
  <c r="EZ8" i="31" s="1"/>
  <c r="FJ1" i="31"/>
  <c r="FL8" i="31" s="1"/>
  <c r="FP1" i="31"/>
  <c r="FN8" i="31" s="1"/>
  <c r="ER9" i="31"/>
  <c r="EP16" i="31" s="1"/>
  <c r="FD9" i="31"/>
  <c r="FF16" i="31" s="1"/>
  <c r="FJ9" i="31"/>
  <c r="FH16" i="31" s="1"/>
  <c r="FP9" i="31"/>
  <c r="FN16" i="31" s="1"/>
  <c r="EX17" i="31"/>
  <c r="EZ24" i="31" s="1"/>
  <c r="FD17" i="31"/>
  <c r="FB24" i="31" s="1"/>
  <c r="FJ17" i="31"/>
  <c r="FH24" i="31" s="1"/>
  <c r="H77" i="2"/>
  <c r="M77" i="2"/>
  <c r="R77" i="2"/>
  <c r="W77" i="2"/>
  <c r="AB77" i="2"/>
  <c r="AG77" i="2"/>
  <c r="AL77" i="2"/>
  <c r="AQ77" i="2"/>
  <c r="AV77" i="2"/>
  <c r="BA77" i="2"/>
  <c r="BF77" i="2"/>
  <c r="BK77" i="2"/>
  <c r="BP77" i="2"/>
  <c r="BU77" i="2"/>
  <c r="BZ77" i="2"/>
  <c r="CE77" i="2"/>
  <c r="CJ77" i="2"/>
  <c r="CO77" i="2"/>
  <c r="CT77" i="2"/>
  <c r="CY77" i="2"/>
  <c r="DD77" i="2"/>
  <c r="DI77" i="2"/>
  <c r="DN77" i="2"/>
  <c r="DS77" i="2"/>
  <c r="DX77" i="2"/>
  <c r="EC77" i="2"/>
  <c r="EH77" i="2"/>
  <c r="EM77" i="2"/>
  <c r="ER77" i="2"/>
  <c r="EW77" i="2"/>
  <c r="FB77" i="2"/>
  <c r="FG77" i="2"/>
  <c r="FL77" i="2"/>
  <c r="FQ77" i="2"/>
  <c r="FV77" i="2"/>
  <c r="GA77" i="2"/>
  <c r="GF77" i="2"/>
  <c r="GK77" i="2"/>
  <c r="GP77" i="2"/>
  <c r="GU77" i="2"/>
  <c r="GZ77" i="2"/>
  <c r="HE77" i="2"/>
  <c r="HJ77" i="2"/>
  <c r="HO77" i="2"/>
  <c r="HT77" i="2"/>
  <c r="HY77" i="2"/>
  <c r="ID77" i="2"/>
  <c r="II77" i="2"/>
  <c r="IN77" i="2"/>
  <c r="IS77" i="2"/>
  <c r="IX77" i="2"/>
  <c r="JC77" i="2"/>
  <c r="JH77" i="2"/>
  <c r="JM77" i="2"/>
  <c r="JR77" i="2"/>
  <c r="JW77" i="2"/>
  <c r="KB77" i="2"/>
  <c r="KG77" i="2"/>
  <c r="KL77" i="2"/>
  <c r="KQ77" i="2"/>
  <c r="KV77" i="2"/>
  <c r="LA77" i="2"/>
  <c r="LF77" i="2"/>
  <c r="LK77" i="2"/>
  <c r="LP77" i="2"/>
  <c r="LU77" i="2"/>
  <c r="LZ77" i="2"/>
  <c r="ME77" i="2"/>
  <c r="MJ77" i="2"/>
  <c r="MO77" i="2"/>
  <c r="MT77" i="2"/>
  <c r="MY77" i="2"/>
  <c r="ND77" i="2"/>
  <c r="NI77" i="2"/>
  <c r="NN77" i="2"/>
  <c r="NS77" i="2"/>
  <c r="NX77" i="2"/>
  <c r="OC77" i="2"/>
  <c r="OH77" i="2"/>
  <c r="OM77" i="2"/>
  <c r="OR77" i="2"/>
  <c r="OW77" i="2"/>
  <c r="PB77" i="2"/>
  <c r="PG77" i="2"/>
  <c r="PL77" i="2"/>
  <c r="PQ77" i="2"/>
  <c r="PV77" i="2"/>
  <c r="QA77" i="2"/>
  <c r="QF77" i="2"/>
  <c r="C8" i="31"/>
  <c r="F24" i="9"/>
  <c r="E1" i="44"/>
  <c r="C77" i="2"/>
  <c r="C1" i="31"/>
  <c r="A1" i="31" s="1"/>
  <c r="G3" i="44"/>
  <c r="E3" i="44"/>
  <c r="C3" i="44"/>
  <c r="A3" i="44"/>
  <c r="FP21" i="31"/>
  <c r="FJ21" i="31"/>
  <c r="FD21" i="31"/>
  <c r="EX21" i="31"/>
  <c r="ER21" i="31"/>
  <c r="FP13" i="31"/>
  <c r="FJ13" i="31"/>
  <c r="FD13" i="31"/>
  <c r="EX13" i="31"/>
  <c r="ER13" i="31"/>
  <c r="FP5" i="31"/>
  <c r="FJ5" i="31"/>
  <c r="FD5" i="31"/>
  <c r="ER5" i="31"/>
  <c r="EM21" i="31"/>
  <c r="EG21" i="31"/>
  <c r="EA21" i="31"/>
  <c r="DU21" i="31"/>
  <c r="DO21" i="31"/>
  <c r="EM13" i="31"/>
  <c r="EG13" i="31"/>
  <c r="EA13" i="31"/>
  <c r="DU13" i="31"/>
  <c r="DO13" i="31"/>
  <c r="EM5" i="31"/>
  <c r="EG5" i="31"/>
  <c r="EA5" i="31"/>
  <c r="DU5" i="31"/>
  <c r="DO5" i="31"/>
  <c r="DJ21" i="31"/>
  <c r="DD21" i="31"/>
  <c r="CX21" i="31"/>
  <c r="CR21" i="31"/>
  <c r="CL21" i="31"/>
  <c r="DJ13" i="31"/>
  <c r="DD13" i="31"/>
  <c r="CX13" i="31"/>
  <c r="CR13" i="31"/>
  <c r="CL13" i="31"/>
  <c r="DJ5" i="31"/>
  <c r="DD5" i="31"/>
  <c r="CX5" i="31"/>
  <c r="CR5" i="31"/>
  <c r="CL5" i="31"/>
  <c r="CG21" i="31"/>
  <c r="CA21" i="31"/>
  <c r="BU21" i="31"/>
  <c r="BO21" i="31"/>
  <c r="BI21" i="31"/>
  <c r="CG13" i="31"/>
  <c r="CA13" i="31"/>
  <c r="BU13" i="31"/>
  <c r="BO13" i="31"/>
  <c r="BI13" i="31"/>
  <c r="CG5" i="31"/>
  <c r="BU5" i="31"/>
  <c r="BO5" i="31"/>
  <c r="BI5" i="31"/>
  <c r="AX21" i="31"/>
  <c r="AR21" i="31"/>
  <c r="AL21" i="31"/>
  <c r="AF21" i="31"/>
  <c r="BD13" i="31"/>
  <c r="AX13" i="31"/>
  <c r="AR13" i="31"/>
  <c r="AL13" i="31"/>
  <c r="AF13" i="31"/>
  <c r="BD5" i="31"/>
  <c r="AX5" i="31"/>
  <c r="AR5" i="31"/>
  <c r="AL5" i="31"/>
  <c r="AF5" i="31"/>
  <c r="AA21" i="31"/>
  <c r="U21" i="31"/>
  <c r="O21" i="31"/>
  <c r="I21" i="31"/>
  <c r="C21" i="31"/>
  <c r="AA13" i="31"/>
  <c r="U13" i="31"/>
  <c r="O13" i="31"/>
  <c r="I13" i="31"/>
  <c r="C13" i="31"/>
  <c r="AA5" i="31"/>
  <c r="U5" i="31"/>
  <c r="O5" i="31"/>
  <c r="I5" i="31"/>
  <c r="C5" i="31"/>
  <c r="F15" i="9"/>
  <c r="FR18" i="31"/>
  <c r="FL18" i="31"/>
  <c r="FF18" i="31"/>
  <c r="EZ18" i="31"/>
  <c r="ET18" i="31"/>
  <c r="FR10" i="31"/>
  <c r="FL10" i="31"/>
  <c r="FF10" i="31"/>
  <c r="EZ10" i="31"/>
  <c r="ET10" i="31"/>
  <c r="FR2" i="31"/>
  <c r="FL2" i="31"/>
  <c r="FF2" i="31"/>
  <c r="EZ2" i="31"/>
  <c r="ET2" i="31"/>
  <c r="EO18" i="31"/>
  <c r="EI18" i="31"/>
  <c r="EC18" i="31"/>
  <c r="DW18" i="31"/>
  <c r="DQ18" i="31"/>
  <c r="EO10" i="31"/>
  <c r="EI10" i="31"/>
  <c r="EC10" i="31"/>
  <c r="DW10" i="31"/>
  <c r="DQ10" i="31"/>
  <c r="EO2" i="31"/>
  <c r="EI2" i="31"/>
  <c r="EC2" i="31"/>
  <c r="DW2" i="31"/>
  <c r="DQ2" i="31"/>
  <c r="DL18" i="31"/>
  <c r="DF18" i="31"/>
  <c r="CZ18" i="31"/>
  <c r="CT18" i="31"/>
  <c r="CN18" i="31"/>
  <c r="DL10" i="31"/>
  <c r="DF10" i="31"/>
  <c r="CZ10" i="31"/>
  <c r="CT10" i="31"/>
  <c r="CN10" i="31"/>
  <c r="DL2" i="31"/>
  <c r="DF2" i="31"/>
  <c r="CZ2" i="31"/>
  <c r="CT2" i="31"/>
  <c r="CN2" i="31"/>
  <c r="CI18" i="31"/>
  <c r="CC18" i="31"/>
  <c r="BW18" i="31"/>
  <c r="BQ18" i="31"/>
  <c r="BK18" i="31"/>
  <c r="CI10" i="31"/>
  <c r="CC10" i="31"/>
  <c r="BW10" i="31"/>
  <c r="BQ10" i="31"/>
  <c r="BK10" i="31"/>
  <c r="CI2" i="31"/>
  <c r="CC2" i="31"/>
  <c r="BW2" i="31"/>
  <c r="BQ2" i="31"/>
  <c r="BK2" i="31"/>
  <c r="BF18" i="31"/>
  <c r="AZ18" i="31"/>
  <c r="AT18" i="31"/>
  <c r="AN18" i="31"/>
  <c r="AH18" i="31"/>
  <c r="BF10" i="31"/>
  <c r="AZ10" i="31"/>
  <c r="AT10" i="31"/>
  <c r="AN10" i="31"/>
  <c r="AH10" i="31"/>
  <c r="BF2" i="31"/>
  <c r="AZ2" i="31"/>
  <c r="AT2" i="31"/>
  <c r="AN2" i="31"/>
  <c r="AH2" i="31"/>
  <c r="AC18" i="31"/>
  <c r="W18" i="31"/>
  <c r="Q18" i="31"/>
  <c r="K18" i="31"/>
  <c r="E18" i="31"/>
  <c r="AC10" i="31"/>
  <c r="W10" i="31"/>
  <c r="Q10" i="31"/>
  <c r="K10" i="31"/>
  <c r="E10" i="31"/>
  <c r="AC2" i="31"/>
  <c r="W2" i="31"/>
  <c r="Q2" i="31"/>
  <c r="K2" i="31"/>
  <c r="E2" i="31"/>
  <c r="SL1" i="2"/>
  <c r="SF1" i="2"/>
  <c r="SA1" i="2"/>
  <c r="RU1" i="2"/>
  <c r="RP1" i="2"/>
  <c r="RJ1" i="2"/>
  <c r="RE1" i="2"/>
  <c r="QY1" i="2"/>
  <c r="QT1" i="2"/>
  <c r="QN1" i="2"/>
  <c r="QI1" i="2"/>
  <c r="QC1" i="2"/>
  <c r="PX1" i="2"/>
  <c r="PR1" i="2"/>
  <c r="PM1" i="2"/>
  <c r="PG1" i="2"/>
  <c r="PB1" i="2"/>
  <c r="OV1" i="2"/>
  <c r="OQ1" i="2"/>
  <c r="OK1" i="2"/>
  <c r="OF1" i="2"/>
  <c r="NZ1" i="2"/>
  <c r="NU1" i="2"/>
  <c r="NO1" i="2"/>
  <c r="NJ1" i="2"/>
  <c r="ND1" i="2"/>
  <c r="MY1" i="2"/>
  <c r="MS1" i="2"/>
  <c r="MN1" i="2"/>
  <c r="MH1" i="2"/>
  <c r="MC1" i="2"/>
  <c r="LW1" i="2"/>
  <c r="LR1" i="2"/>
  <c r="LL1" i="2"/>
  <c r="LG1" i="2"/>
  <c r="LA1" i="2"/>
  <c r="KV1" i="2"/>
  <c r="KP1" i="2"/>
  <c r="KK1" i="2"/>
  <c r="KE1" i="2"/>
  <c r="JZ1" i="2"/>
  <c r="JT1" i="2"/>
  <c r="JO1" i="2"/>
  <c r="JI1" i="2"/>
  <c r="JD1" i="2"/>
  <c r="IX1" i="2"/>
  <c r="IS1" i="2"/>
  <c r="IM1" i="2"/>
  <c r="IH1" i="2"/>
  <c r="IB1" i="2"/>
  <c r="HW1" i="2"/>
  <c r="HQ1" i="2"/>
  <c r="HL1" i="2"/>
  <c r="HF1" i="2"/>
  <c r="HA1" i="2"/>
  <c r="GU1" i="2"/>
  <c r="GP1" i="2"/>
  <c r="GJ1" i="2"/>
  <c r="GE1" i="2"/>
  <c r="FY1" i="2"/>
  <c r="FT1" i="2"/>
  <c r="FN1" i="2"/>
  <c r="FI1" i="2"/>
  <c r="FC1" i="2"/>
  <c r="EX1" i="2"/>
  <c r="ER1" i="2"/>
  <c r="EM1" i="2"/>
  <c r="EG1" i="2"/>
  <c r="EB1" i="2"/>
  <c r="DV1" i="2"/>
  <c r="DQ1" i="2"/>
  <c r="DK1" i="2"/>
  <c r="DF1" i="2"/>
  <c r="CZ1" i="2"/>
  <c r="CU1" i="2"/>
  <c r="CO1" i="2"/>
  <c r="CJ1" i="2"/>
  <c r="CD1" i="2"/>
  <c r="BY1" i="2"/>
  <c r="BS1" i="2"/>
  <c r="BN1" i="2"/>
  <c r="BH1" i="2"/>
  <c r="BC1" i="2"/>
  <c r="AW1" i="2"/>
  <c r="AR1" i="2"/>
  <c r="AL1" i="2"/>
  <c r="AG1" i="2"/>
  <c r="AA1" i="2"/>
  <c r="V1" i="2"/>
  <c r="P1" i="2"/>
  <c r="FQ18" i="31"/>
  <c r="FK18" i="31"/>
  <c r="FE18" i="31"/>
  <c r="EY18" i="31"/>
  <c r="ES18" i="31"/>
  <c r="FQ10" i="31"/>
  <c r="FK10" i="31"/>
  <c r="FE10" i="31"/>
  <c r="EY10" i="31"/>
  <c r="ES10" i="31"/>
  <c r="FQ2" i="31"/>
  <c r="FK2" i="31"/>
  <c r="FE2" i="31"/>
  <c r="EY2" i="31"/>
  <c r="ES2" i="31"/>
  <c r="EN18" i="31"/>
  <c r="EH18" i="31"/>
  <c r="EB18" i="31"/>
  <c r="DV18" i="31"/>
  <c r="DP18" i="31"/>
  <c r="EN10" i="31"/>
  <c r="EH10" i="31"/>
  <c r="EB10" i="31"/>
  <c r="DV10" i="31"/>
  <c r="DP10" i="31"/>
  <c r="EN2" i="31"/>
  <c r="EH2" i="31"/>
  <c r="EB2" i="31"/>
  <c r="DV2" i="31"/>
  <c r="DP2" i="31"/>
  <c r="DK18" i="31"/>
  <c r="DE18" i="31"/>
  <c r="CY18" i="31"/>
  <c r="CS18" i="31"/>
  <c r="CM18" i="31"/>
  <c r="DK10" i="31"/>
  <c r="DE10" i="31"/>
  <c r="CY10" i="31"/>
  <c r="CS10" i="31"/>
  <c r="CM10" i="31"/>
  <c r="DK2" i="31"/>
  <c r="DE2" i="31"/>
  <c r="CY2" i="31"/>
  <c r="CS2" i="31"/>
  <c r="CM2" i="31"/>
  <c r="CH18" i="31"/>
  <c r="CB18" i="31"/>
  <c r="BV18" i="31"/>
  <c r="BP18" i="31"/>
  <c r="BJ18" i="31"/>
  <c r="CH10" i="31"/>
  <c r="CB10" i="31"/>
  <c r="BV10" i="31"/>
  <c r="BP10" i="31"/>
  <c r="BJ10" i="31"/>
  <c r="CH2" i="31"/>
  <c r="CB2" i="31"/>
  <c r="BV2" i="31"/>
  <c r="BP2" i="31"/>
  <c r="BJ2" i="31"/>
  <c r="BE18" i="31"/>
  <c r="AY18" i="31"/>
  <c r="AS18" i="31"/>
  <c r="AM18" i="31"/>
  <c r="AG18" i="31"/>
  <c r="BE10" i="31"/>
  <c r="AY10" i="31"/>
  <c r="AS10" i="31"/>
  <c r="AM10" i="31"/>
  <c r="AG10" i="31"/>
  <c r="BE2" i="31"/>
  <c r="AY2" i="31"/>
  <c r="AS2" i="31"/>
  <c r="AM2" i="31"/>
  <c r="AG2" i="31"/>
  <c r="AB18" i="31"/>
  <c r="V18" i="31"/>
  <c r="P18" i="31"/>
  <c r="J18" i="31"/>
  <c r="D18" i="31"/>
  <c r="AB10" i="31"/>
  <c r="V10" i="31"/>
  <c r="P10" i="31"/>
  <c r="J10" i="31"/>
  <c r="D10" i="31"/>
  <c r="AB2" i="31"/>
  <c r="V2" i="31"/>
  <c r="P2" i="31"/>
  <c r="J2" i="31"/>
  <c r="D2" i="31"/>
  <c r="SK1" i="2"/>
  <c r="SE1" i="2"/>
  <c r="RZ1" i="2"/>
  <c r="RT1" i="2"/>
  <c r="RO1" i="2"/>
  <c r="RI1" i="2"/>
  <c r="RD1" i="2"/>
  <c r="QX1" i="2"/>
  <c r="QS1" i="2"/>
  <c r="QM1" i="2"/>
  <c r="QH1" i="2"/>
  <c r="QB1" i="2"/>
  <c r="PW1" i="2"/>
  <c r="PQ1" i="2"/>
  <c r="PL1" i="2"/>
  <c r="PF1" i="2"/>
  <c r="PA1" i="2"/>
  <c r="OU1" i="2"/>
  <c r="OP1" i="2"/>
  <c r="OJ1" i="2"/>
  <c r="OE1" i="2"/>
  <c r="NY1" i="2"/>
  <c r="NT1" i="2"/>
  <c r="NN1" i="2"/>
  <c r="NI1" i="2"/>
  <c r="NC1" i="2"/>
  <c r="MX1" i="2"/>
  <c r="MR1" i="2"/>
  <c r="MM1" i="2"/>
  <c r="MG1" i="2"/>
  <c r="MB1" i="2"/>
  <c r="LV1" i="2"/>
  <c r="LQ1" i="2"/>
  <c r="LK1" i="2"/>
  <c r="LF1" i="2"/>
  <c r="KZ1" i="2"/>
  <c r="KU1" i="2"/>
  <c r="KO1" i="2"/>
  <c r="KJ1" i="2"/>
  <c r="KD1" i="2"/>
  <c r="JY1" i="2"/>
  <c r="JS1" i="2"/>
  <c r="JN1" i="2"/>
  <c r="JH1" i="2"/>
  <c r="JC1" i="2"/>
  <c r="IW1" i="2"/>
  <c r="IR1" i="2"/>
  <c r="IL1" i="2"/>
  <c r="IG1" i="2"/>
  <c r="IA1" i="2"/>
  <c r="HV1" i="2"/>
  <c r="HP1" i="2"/>
  <c r="HK1" i="2"/>
  <c r="HE1" i="2"/>
  <c r="GZ1" i="2"/>
  <c r="GT1" i="2"/>
  <c r="GO1" i="2"/>
  <c r="GI1" i="2"/>
  <c r="GD1" i="2"/>
  <c r="FX1" i="2"/>
  <c r="FS1" i="2"/>
  <c r="FM1" i="2"/>
  <c r="FH1" i="2"/>
  <c r="FB1" i="2"/>
  <c r="EW1" i="2"/>
  <c r="EQ1" i="2"/>
  <c r="EL1" i="2"/>
  <c r="EF1" i="2"/>
  <c r="EA1" i="2"/>
  <c r="DU1" i="2"/>
  <c r="DP1" i="2"/>
  <c r="DJ1" i="2"/>
  <c r="DE1" i="2"/>
  <c r="CY1" i="2"/>
  <c r="CT1" i="2"/>
  <c r="CN1" i="2"/>
  <c r="CI1" i="2"/>
  <c r="CC1" i="2"/>
  <c r="BX1" i="2"/>
  <c r="BR1" i="2"/>
  <c r="BM1" i="2"/>
  <c r="BG1" i="2"/>
  <c r="BB1" i="2"/>
  <c r="AV1" i="2"/>
  <c r="AQ1" i="2"/>
  <c r="AK1" i="2"/>
  <c r="AF1" i="2"/>
  <c r="Z1" i="2"/>
  <c r="U1" i="2"/>
  <c r="O1" i="2"/>
  <c r="FP18" i="31"/>
  <c r="FJ18" i="31"/>
  <c r="FD18" i="31"/>
  <c r="EX18" i="31"/>
  <c r="ER18" i="31"/>
  <c r="FP10" i="31"/>
  <c r="FJ10" i="31"/>
  <c r="FD10" i="31"/>
  <c r="EX10" i="31"/>
  <c r="ER10" i="31"/>
  <c r="FP2" i="31"/>
  <c r="FJ2" i="31"/>
  <c r="FD2" i="31"/>
  <c r="EX2" i="31"/>
  <c r="ER2" i="31"/>
  <c r="EM18" i="31"/>
  <c r="EG18" i="31"/>
  <c r="EA18" i="31"/>
  <c r="DU18" i="31"/>
  <c r="DO18" i="31"/>
  <c r="EM10" i="31"/>
  <c r="EG10" i="31"/>
  <c r="EA10" i="31"/>
  <c r="DU10" i="31"/>
  <c r="DO10" i="31"/>
  <c r="EM2" i="31"/>
  <c r="EG2" i="31"/>
  <c r="EA2" i="31"/>
  <c r="DU2" i="31"/>
  <c r="DO2" i="31"/>
  <c r="DJ18" i="31"/>
  <c r="DD18" i="31"/>
  <c r="CX18" i="31"/>
  <c r="CR18" i="31"/>
  <c r="CL18" i="31"/>
  <c r="DJ10" i="31"/>
  <c r="DD10" i="31"/>
  <c r="CX10" i="31"/>
  <c r="CR10" i="31"/>
  <c r="CL10" i="31"/>
  <c r="DJ2" i="31"/>
  <c r="DD2" i="31"/>
  <c r="CX2" i="31"/>
  <c r="CR2" i="31"/>
  <c r="CL2" i="31"/>
  <c r="CG18" i="31"/>
  <c r="CA18" i="31"/>
  <c r="BU18" i="31"/>
  <c r="BO18" i="31"/>
  <c r="BI18" i="31"/>
  <c r="CG10" i="31"/>
  <c r="CA10" i="31"/>
  <c r="BU10" i="31"/>
  <c r="BO10" i="31"/>
  <c r="BI10" i="31"/>
  <c r="CG2" i="31"/>
  <c r="CA2" i="31"/>
  <c r="BU2" i="31"/>
  <c r="BO2" i="31"/>
  <c r="BI2" i="31"/>
  <c r="BD18" i="31"/>
  <c r="AX18" i="31"/>
  <c r="AR18" i="31"/>
  <c r="AL18" i="31"/>
  <c r="AF18" i="31"/>
  <c r="BD10" i="31"/>
  <c r="AX10" i="31"/>
  <c r="AR10" i="31"/>
  <c r="AL10" i="31"/>
  <c r="AF10" i="31"/>
  <c r="BD2" i="31"/>
  <c r="AX2" i="31"/>
  <c r="AR2" i="31"/>
  <c r="AL2" i="31"/>
  <c r="AF2" i="31"/>
  <c r="AA18" i="31"/>
  <c r="U18" i="31"/>
  <c r="O18" i="31"/>
  <c r="I18" i="31"/>
  <c r="C18" i="31"/>
  <c r="AA10" i="31"/>
  <c r="U10" i="31"/>
  <c r="O10" i="31"/>
  <c r="I10" i="31"/>
  <c r="C10" i="31"/>
  <c r="AA2" i="31"/>
  <c r="U2" i="31"/>
  <c r="O2" i="31"/>
  <c r="I2" i="31"/>
  <c r="C2" i="31"/>
  <c r="SJ1" i="2"/>
  <c r="SD1" i="2"/>
  <c r="RY1" i="2"/>
  <c r="RS1" i="2"/>
  <c r="RN1" i="2"/>
  <c r="RH1" i="2"/>
  <c r="RC1" i="2"/>
  <c r="QW1" i="2"/>
  <c r="QR1" i="2"/>
  <c r="QL1" i="2"/>
  <c r="QG1" i="2"/>
  <c r="QA1" i="2"/>
  <c r="PV1" i="2"/>
  <c r="PP1" i="2"/>
  <c r="PK1" i="2"/>
  <c r="PE1" i="2"/>
  <c r="OZ1" i="2"/>
  <c r="OT1" i="2"/>
  <c r="OO1" i="2"/>
  <c r="OI1" i="2"/>
  <c r="OD1" i="2"/>
  <c r="NX1" i="2"/>
  <c r="NS1" i="2"/>
  <c r="NM1" i="2"/>
  <c r="NH1" i="2"/>
  <c r="NB1" i="2"/>
  <c r="MW1" i="2"/>
  <c r="MQ1" i="2"/>
  <c r="ML1" i="2"/>
  <c r="MF1" i="2"/>
  <c r="MA1" i="2"/>
  <c r="LU1" i="2"/>
  <c r="LP1" i="2"/>
  <c r="LJ1" i="2"/>
  <c r="LE1" i="2"/>
  <c r="KY1" i="2"/>
  <c r="KT1" i="2"/>
  <c r="KN1" i="2"/>
  <c r="KI1" i="2"/>
  <c r="KC1" i="2"/>
  <c r="JX1" i="2"/>
  <c r="JR1" i="2"/>
  <c r="JM1" i="2"/>
  <c r="JG1" i="2"/>
  <c r="JB1" i="2"/>
  <c r="IV1" i="2"/>
  <c r="IQ1" i="2"/>
  <c r="IK1" i="2"/>
  <c r="IF1" i="2"/>
  <c r="HZ1" i="2"/>
  <c r="HU1" i="2"/>
  <c r="HO1" i="2"/>
  <c r="HJ1" i="2"/>
  <c r="HD1" i="2"/>
  <c r="GY1" i="2"/>
  <c r="GS1" i="2"/>
  <c r="GN1" i="2"/>
  <c r="GH1" i="2"/>
  <c r="GC1" i="2"/>
  <c r="FW1" i="2"/>
  <c r="FR1" i="2"/>
  <c r="FL1" i="2"/>
  <c r="FG1" i="2"/>
  <c r="FA1" i="2"/>
  <c r="EV1" i="2"/>
  <c r="EP1" i="2"/>
  <c r="EK1" i="2"/>
  <c r="EE1" i="2"/>
  <c r="DZ1" i="2"/>
  <c r="DT1" i="2"/>
  <c r="DO1" i="2"/>
  <c r="DI1" i="2"/>
  <c r="DD1" i="2"/>
  <c r="CX1" i="2"/>
  <c r="CS1" i="2"/>
  <c r="CM1" i="2"/>
  <c r="CH1" i="2"/>
  <c r="CB1" i="2"/>
  <c r="BW1" i="2"/>
  <c r="BQ1" i="2"/>
  <c r="BL1" i="2"/>
  <c r="BF1" i="2"/>
  <c r="BA1" i="2"/>
  <c r="AU1" i="2"/>
  <c r="AP1" i="2"/>
  <c r="AJ1" i="2"/>
  <c r="AE1" i="2"/>
  <c r="Y1" i="2"/>
  <c r="T1" i="2"/>
  <c r="N1" i="2"/>
  <c r="FO18" i="31"/>
  <c r="FI18" i="31"/>
  <c r="FC18" i="31"/>
  <c r="EW18" i="31"/>
  <c r="EQ18" i="31"/>
  <c r="FO10" i="31"/>
  <c r="FI10" i="31"/>
  <c r="FC10" i="31"/>
  <c r="EW10" i="31"/>
  <c r="EQ10" i="31"/>
  <c r="FO2" i="31"/>
  <c r="FI2" i="31"/>
  <c r="FC2" i="31"/>
  <c r="EW2" i="31"/>
  <c r="EQ2" i="31"/>
  <c r="EL18" i="31"/>
  <c r="EF18" i="31"/>
  <c r="DZ18" i="31"/>
  <c r="DT18" i="31"/>
  <c r="DN18" i="31"/>
  <c r="EL10" i="31"/>
  <c r="EF10" i="31"/>
  <c r="DZ10" i="31"/>
  <c r="DT10" i="31"/>
  <c r="DN10" i="31"/>
  <c r="EL2" i="31"/>
  <c r="EF2" i="31"/>
  <c r="DZ2" i="31"/>
  <c r="DT2" i="31"/>
  <c r="DN2" i="31"/>
  <c r="DI18" i="31"/>
  <c r="DC18" i="31"/>
  <c r="CW18" i="31"/>
  <c r="CQ18" i="31"/>
  <c r="CK18" i="31"/>
  <c r="DI10" i="31"/>
  <c r="DC10" i="31"/>
  <c r="CW10" i="31"/>
  <c r="CQ10" i="31"/>
  <c r="CK10" i="31"/>
  <c r="DI2" i="31"/>
  <c r="DC2" i="31"/>
  <c r="CW2" i="31"/>
  <c r="CQ2" i="31"/>
  <c r="CK2" i="31"/>
  <c r="CF18" i="31"/>
  <c r="BZ18" i="31"/>
  <c r="BT18" i="31"/>
  <c r="BN18" i="31"/>
  <c r="BH18" i="31"/>
  <c r="CF10" i="31"/>
  <c r="BZ10" i="31"/>
  <c r="BT10" i="31"/>
  <c r="BN10" i="31"/>
  <c r="BH10" i="31"/>
  <c r="CF2" i="31"/>
  <c r="BZ2" i="31"/>
  <c r="BT2" i="31"/>
  <c r="BN2" i="31"/>
  <c r="BH2" i="31"/>
  <c r="BC18" i="31"/>
  <c r="AW18" i="31"/>
  <c r="AQ18" i="31"/>
  <c r="AK18" i="31"/>
  <c r="AE18" i="31"/>
  <c r="BC10" i="31"/>
  <c r="AW10" i="31"/>
  <c r="AQ10" i="31"/>
  <c r="AK10" i="31"/>
  <c r="AE10" i="31"/>
  <c r="BC2" i="31"/>
  <c r="AW2" i="31"/>
  <c r="AQ2" i="31"/>
  <c r="AK2" i="31"/>
  <c r="AE2" i="31"/>
  <c r="Z18" i="31"/>
  <c r="T18" i="31"/>
  <c r="N18" i="31"/>
  <c r="H18" i="31"/>
  <c r="B18" i="31"/>
  <c r="Z10" i="31"/>
  <c r="T10" i="31"/>
  <c r="N10" i="31"/>
  <c r="H10" i="31"/>
  <c r="B10" i="31"/>
  <c r="Z2" i="31"/>
  <c r="T2" i="31"/>
  <c r="N2" i="31"/>
  <c r="H2" i="31"/>
  <c r="B2" i="31"/>
  <c r="SI1" i="2"/>
  <c r="SC1" i="2"/>
  <c r="RX1" i="2"/>
  <c r="RR1" i="2"/>
  <c r="RM1" i="2"/>
  <c r="RG1" i="2"/>
  <c r="RB1" i="2"/>
  <c r="QV1" i="2"/>
  <c r="QQ1" i="2"/>
  <c r="QK1" i="2"/>
  <c r="QF1" i="2"/>
  <c r="PZ1" i="2"/>
  <c r="PU1" i="2"/>
  <c r="PO1" i="2"/>
  <c r="PJ1" i="2"/>
  <c r="PD1" i="2"/>
  <c r="OY1" i="2"/>
  <c r="OS1" i="2"/>
  <c r="ON1" i="2"/>
  <c r="OH1" i="2"/>
  <c r="OC1" i="2"/>
  <c r="NW1" i="2"/>
  <c r="NR1" i="2"/>
  <c r="NL1" i="2"/>
  <c r="NG1" i="2"/>
  <c r="NA1" i="2"/>
  <c r="MV1" i="2"/>
  <c r="MP1" i="2"/>
  <c r="MK1" i="2"/>
  <c r="ME1" i="2"/>
  <c r="LZ1" i="2"/>
  <c r="LT1" i="2"/>
  <c r="LO1" i="2"/>
  <c r="LI1" i="2"/>
  <c r="LD1" i="2"/>
  <c r="KX1" i="2"/>
  <c r="KS1" i="2"/>
  <c r="KM1" i="2"/>
  <c r="KH1" i="2"/>
  <c r="KB1" i="2"/>
  <c r="JW1" i="2"/>
  <c r="JQ1" i="2"/>
  <c r="JL1" i="2"/>
  <c r="JF1" i="2"/>
  <c r="JA1" i="2"/>
  <c r="IU1" i="2"/>
  <c r="IP1" i="2"/>
  <c r="IJ1" i="2"/>
  <c r="IE1" i="2"/>
  <c r="HY1" i="2"/>
  <c r="HT1" i="2"/>
  <c r="HN1" i="2"/>
  <c r="HI1" i="2"/>
  <c r="HC1" i="2"/>
  <c r="GX1" i="2"/>
  <c r="GR1" i="2"/>
  <c r="GM1" i="2"/>
  <c r="GG1" i="2"/>
  <c r="GB1" i="2"/>
  <c r="FV1" i="2"/>
  <c r="FQ1" i="2"/>
  <c r="FK1" i="2"/>
  <c r="FF1" i="2"/>
  <c r="EZ1" i="2"/>
  <c r="EU1" i="2"/>
  <c r="EO1" i="2"/>
  <c r="EJ1" i="2"/>
  <c r="ED1" i="2"/>
  <c r="DY1" i="2"/>
  <c r="DS1" i="2"/>
  <c r="DN1" i="2"/>
  <c r="DH1" i="2"/>
  <c r="DC1" i="2"/>
  <c r="CW1" i="2"/>
  <c r="CR1" i="2"/>
  <c r="CL1" i="2"/>
  <c r="CG1" i="2"/>
  <c r="CA1" i="2"/>
  <c r="BV1" i="2"/>
  <c r="BP1" i="2"/>
  <c r="BK1" i="2"/>
  <c r="BE1" i="2"/>
  <c r="AZ1" i="2"/>
  <c r="AT1" i="2"/>
  <c r="AO1" i="2"/>
  <c r="AI1" i="2"/>
  <c r="AD1" i="2"/>
  <c r="X1" i="2"/>
  <c r="S1" i="2"/>
  <c r="M1" i="2"/>
  <c r="L1" i="2"/>
  <c r="R1" i="2"/>
  <c r="W1" i="2"/>
  <c r="AC1" i="2"/>
  <c r="AH1" i="2"/>
  <c r="AN1" i="2"/>
  <c r="AS1" i="2"/>
  <c r="AY1" i="2"/>
  <c r="BD1" i="2"/>
  <c r="BJ1" i="2"/>
  <c r="BO1" i="2"/>
  <c r="BU1" i="2"/>
  <c r="BZ1" i="2"/>
  <c r="CF1" i="2"/>
  <c r="CK1" i="2"/>
  <c r="CQ1" i="2"/>
  <c r="CV1" i="2"/>
  <c r="DB1" i="2"/>
  <c r="DG1" i="2"/>
  <c r="DM1" i="2"/>
  <c r="DR1" i="2"/>
  <c r="DX1" i="2"/>
  <c r="EC1" i="2"/>
  <c r="EI1" i="2"/>
  <c r="EN1" i="2"/>
  <c r="ET1" i="2"/>
  <c r="EY1" i="2"/>
  <c r="FE1" i="2"/>
  <c r="FJ1" i="2"/>
  <c r="FP1" i="2"/>
  <c r="FU1" i="2"/>
  <c r="GA1" i="2"/>
  <c r="GF1" i="2"/>
  <c r="GL1" i="2"/>
  <c r="GQ1" i="2"/>
  <c r="GW1" i="2"/>
  <c r="HB1" i="2"/>
  <c r="HH1" i="2"/>
  <c r="HM1" i="2"/>
  <c r="HS1" i="2"/>
  <c r="HX1" i="2"/>
  <c r="ID1" i="2"/>
  <c r="II1" i="2"/>
  <c r="IO1" i="2"/>
  <c r="IT1" i="2"/>
  <c r="IZ1" i="2"/>
  <c r="JE1" i="2"/>
  <c r="JK1" i="2"/>
  <c r="JP1" i="2"/>
  <c r="JV1" i="2"/>
  <c r="KA1" i="2"/>
  <c r="KG1" i="2"/>
  <c r="KL1" i="2"/>
  <c r="KR1" i="2"/>
  <c r="KW1" i="2"/>
  <c r="LC1" i="2"/>
  <c r="LH1" i="2"/>
  <c r="LN1" i="2"/>
  <c r="LS1" i="2"/>
  <c r="LY1" i="2"/>
  <c r="MD1" i="2"/>
  <c r="MJ1" i="2"/>
  <c r="MO1" i="2"/>
  <c r="MU1" i="2"/>
  <c r="MZ1" i="2"/>
  <c r="NF1" i="2"/>
  <c r="NK1" i="2"/>
  <c r="NQ1" i="2"/>
  <c r="NV1" i="2"/>
  <c r="OB1" i="2"/>
  <c r="OG1" i="2"/>
  <c r="OM1" i="2"/>
  <c r="OR1" i="2"/>
  <c r="OX1" i="2"/>
  <c r="PC1" i="2"/>
  <c r="PI1" i="2"/>
  <c r="PN1" i="2"/>
  <c r="PT1" i="2"/>
  <c r="PY1" i="2"/>
  <c r="QE1" i="2"/>
  <c r="QJ1" i="2"/>
  <c r="QP1" i="2"/>
  <c r="QU1" i="2"/>
  <c r="RA1" i="2"/>
  <c r="RF1" i="2"/>
  <c r="RL1" i="2"/>
  <c r="RQ1" i="2"/>
  <c r="RW1" i="2"/>
  <c r="SB1" i="2"/>
  <c r="SH1" i="2"/>
  <c r="A2" i="31"/>
  <c r="G2" i="31"/>
  <c r="M2" i="31"/>
  <c r="S2" i="31"/>
  <c r="Y2" i="31"/>
  <c r="A10" i="31"/>
  <c r="G10" i="31"/>
  <c r="M10" i="31"/>
  <c r="S10" i="31"/>
  <c r="Y10" i="31"/>
  <c r="A18" i="31"/>
  <c r="G18" i="31"/>
  <c r="M18" i="31"/>
  <c r="S18" i="31"/>
  <c r="Y18" i="31"/>
  <c r="AD2" i="31"/>
  <c r="AJ2" i="31"/>
  <c r="AP2" i="31"/>
  <c r="AV2" i="31"/>
  <c r="BB2" i="31"/>
  <c r="AD10" i="31"/>
  <c r="AJ10" i="31"/>
  <c r="AP10" i="31"/>
  <c r="AV10" i="31"/>
  <c r="BB10" i="31"/>
  <c r="AD18" i="31"/>
  <c r="AJ18" i="31"/>
  <c r="AP18" i="31"/>
  <c r="AV18" i="31"/>
  <c r="BB18" i="31"/>
  <c r="BG2" i="31"/>
  <c r="BM2" i="31"/>
  <c r="BS2" i="31"/>
  <c r="BY2" i="31"/>
  <c r="CE2" i="31"/>
  <c r="BG10" i="31"/>
  <c r="BM10" i="31"/>
  <c r="BS10" i="31"/>
  <c r="BY10" i="31"/>
  <c r="CE10" i="31"/>
  <c r="BG18" i="31"/>
  <c r="BM18" i="31"/>
  <c r="BS18" i="31"/>
  <c r="BY18" i="31"/>
  <c r="CE18" i="31"/>
  <c r="CJ2" i="31"/>
  <c r="CP2" i="31"/>
  <c r="CV2" i="31"/>
  <c r="DB2" i="31"/>
  <c r="DH2" i="31"/>
  <c r="CJ10" i="31"/>
  <c r="CP10" i="31"/>
  <c r="CV10" i="31"/>
  <c r="DB10" i="31"/>
  <c r="DH10" i="31"/>
  <c r="CJ18" i="31"/>
  <c r="CP18" i="31"/>
  <c r="CV18" i="31"/>
  <c r="DB18" i="31"/>
  <c r="DH18" i="31"/>
  <c r="DM2" i="31"/>
  <c r="DS2" i="31"/>
  <c r="DY2" i="31"/>
  <c r="EE2" i="31"/>
  <c r="EK2" i="31"/>
  <c r="DM10" i="31"/>
  <c r="DS10" i="31"/>
  <c r="DY10" i="31"/>
  <c r="EE10" i="31"/>
  <c r="EK10" i="31"/>
  <c r="DM18" i="31"/>
  <c r="DS18" i="31"/>
  <c r="DY18" i="31"/>
  <c r="EE18" i="31"/>
  <c r="EK18" i="31"/>
  <c r="EP2" i="31"/>
  <c r="EV2" i="31"/>
  <c r="FB2" i="31"/>
  <c r="FH2" i="31"/>
  <c r="FN2" i="31"/>
  <c r="EP10" i="31"/>
  <c r="EV10" i="31"/>
  <c r="FB10" i="31"/>
  <c r="FH10" i="31"/>
  <c r="FN10" i="31"/>
  <c r="EP18" i="31"/>
  <c r="EV18" i="31"/>
  <c r="FB18" i="31"/>
  <c r="FH18" i="31"/>
  <c r="FN18" i="31"/>
  <c r="I8" i="31" l="1"/>
  <c r="FP17" i="31"/>
  <c r="ER17" i="31"/>
  <c r="EX9" i="31"/>
  <c r="EZ9" i="31" s="1"/>
  <c r="FD1" i="31"/>
  <c r="FF1" i="31" s="1"/>
  <c r="EG17" i="31"/>
  <c r="EI17" i="31" s="1"/>
  <c r="EM9" i="31"/>
  <c r="EO9" i="31" s="1"/>
  <c r="DO9" i="31"/>
  <c r="DQ9" i="31" s="1"/>
  <c r="DU1" i="31"/>
  <c r="DW1" i="31" s="1"/>
  <c r="CX17" i="31"/>
  <c r="DD9" i="31"/>
  <c r="DF9" i="31" s="1"/>
  <c r="DJ1" i="31"/>
  <c r="DL1" i="31" s="1"/>
  <c r="CL1" i="31"/>
  <c r="CN1" i="31" s="1"/>
  <c r="BO17" i="31"/>
  <c r="BU9" i="31"/>
  <c r="BW9" i="31" s="1"/>
  <c r="CA1" i="31"/>
  <c r="CC1" i="31" s="1"/>
  <c r="BD17" i="31"/>
  <c r="BF17" i="31" s="1"/>
  <c r="AF17" i="31"/>
  <c r="AL9" i="31"/>
  <c r="AN9" i="31" s="1"/>
  <c r="AR1" i="31"/>
  <c r="AT1" i="31" s="1"/>
  <c r="U17" i="31"/>
  <c r="W17" i="31" s="1"/>
  <c r="AA9" i="31"/>
  <c r="C9" i="31"/>
  <c r="E9" i="31" s="1"/>
  <c r="G6" i="44"/>
  <c r="G10" i="44"/>
  <c r="G14" i="44"/>
  <c r="G18" i="44"/>
  <c r="G8" i="44"/>
  <c r="G16" i="44"/>
  <c r="G5" i="44"/>
  <c r="G13" i="44"/>
  <c r="G7" i="44"/>
  <c r="G11" i="44"/>
  <c r="G15" i="44"/>
  <c r="G4" i="44"/>
  <c r="G12" i="44"/>
  <c r="G9" i="44"/>
  <c r="G17" i="44"/>
  <c r="E7" i="44"/>
  <c r="E11" i="44"/>
  <c r="E15" i="44"/>
  <c r="E4" i="44"/>
  <c r="E10" i="44"/>
  <c r="E14" i="44"/>
  <c r="E18" i="44"/>
  <c r="E8" i="44"/>
  <c r="E12" i="44"/>
  <c r="E16" i="44"/>
  <c r="E5" i="44"/>
  <c r="E9" i="44"/>
  <c r="E13" i="44"/>
  <c r="E17" i="44"/>
  <c r="E6" i="44"/>
  <c r="C4" i="44"/>
  <c r="C5" i="44"/>
  <c r="C9" i="44"/>
  <c r="C13" i="44"/>
  <c r="C17" i="44"/>
  <c r="C6" i="44"/>
  <c r="C10" i="44"/>
  <c r="C8" i="44"/>
  <c r="C14" i="44"/>
  <c r="C18" i="44"/>
  <c r="C7" i="44"/>
  <c r="C11" i="44"/>
  <c r="C15" i="44"/>
  <c r="C12" i="44"/>
  <c r="C16" i="44"/>
  <c r="A7" i="44"/>
  <c r="A11" i="44"/>
  <c r="A15" i="44"/>
  <c r="A4" i="44"/>
  <c r="A8" i="44"/>
  <c r="A12" i="44"/>
  <c r="A16" i="44"/>
  <c r="A5" i="44"/>
  <c r="A9" i="44"/>
  <c r="A13" i="44"/>
  <c r="A17" i="44"/>
  <c r="A6" i="44"/>
  <c r="A10" i="44"/>
  <c r="A14" i="44"/>
  <c r="A18" i="44"/>
  <c r="M17" i="31"/>
  <c r="CT17" i="31"/>
  <c r="BB9" i="31"/>
  <c r="FL17" i="31"/>
  <c r="CP17" i="31"/>
  <c r="BF9" i="31"/>
  <c r="DF17" i="31"/>
  <c r="BQ9" i="31"/>
  <c r="Q17" i="31"/>
  <c r="DB17" i="31"/>
  <c r="RQ5" i="2"/>
  <c r="EV22" i="31" s="1"/>
  <c r="BQ1" i="31"/>
  <c r="CE9" i="31"/>
  <c r="FH17" i="31"/>
  <c r="DL9" i="31"/>
  <c r="CT24" i="31"/>
  <c r="FN9" i="31"/>
  <c r="DB24" i="31"/>
  <c r="DY17" i="31"/>
  <c r="BS17" i="31"/>
  <c r="RR2" i="2"/>
  <c r="EW19" i="31" s="1"/>
  <c r="RW3" i="2"/>
  <c r="FB20" i="31" s="1"/>
  <c r="SJ2" i="2"/>
  <c r="FP19" i="31" s="1"/>
  <c r="EI1" i="31"/>
  <c r="BW17" i="31"/>
  <c r="CE1" i="31"/>
  <c r="AD1" i="31"/>
  <c r="BM8" i="31"/>
  <c r="FL9" i="31"/>
  <c r="EC9" i="31"/>
  <c r="CN9" i="31"/>
  <c r="BM1" i="31"/>
  <c r="BF1" i="31"/>
  <c r="FN1" i="31"/>
  <c r="DY9" i="31"/>
  <c r="BB1" i="31"/>
  <c r="EV17" i="31"/>
  <c r="FH1" i="31"/>
  <c r="G9" i="31"/>
  <c r="EV24" i="31"/>
  <c r="OJ2" i="2"/>
  <c r="DP19" i="31" s="1"/>
  <c r="QW4" i="2"/>
  <c r="RA2" i="2"/>
  <c r="FH11" i="31" s="1"/>
  <c r="RR3" i="2"/>
  <c r="EW20" i="31" s="1"/>
  <c r="RS4" i="2"/>
  <c r="RW2" i="2"/>
  <c r="FB19" i="31" s="1"/>
  <c r="SA2" i="2"/>
  <c r="FF19" i="31" s="1"/>
  <c r="SE2" i="2"/>
  <c r="FK19" i="31" s="1"/>
  <c r="SF4" i="2"/>
  <c r="FL21" i="31" s="1"/>
  <c r="SJ3" i="2"/>
  <c r="FP20" i="31" s="1"/>
  <c r="AT9" i="31"/>
  <c r="EZ17" i="31"/>
  <c r="AN17" i="31"/>
  <c r="DQ1" i="31"/>
  <c r="CV1" i="31"/>
  <c r="BK17" i="31"/>
  <c r="BM9" i="31"/>
  <c r="AJ17" i="31"/>
  <c r="AP9" i="31"/>
  <c r="SA3" i="2"/>
  <c r="FF20" i="31" s="1"/>
  <c r="BG17" i="31"/>
  <c r="BG1" i="31"/>
  <c r="W1" i="31"/>
  <c r="RA3" i="2"/>
  <c r="FH12" i="31" s="1"/>
  <c r="SE3" i="2"/>
  <c r="FK20" i="31" s="1"/>
  <c r="RR4" i="2"/>
  <c r="EW21" i="31" s="1"/>
  <c r="FR9" i="31"/>
  <c r="K9" i="31"/>
  <c r="S1" i="31"/>
  <c r="FR16" i="31"/>
  <c r="BK24" i="31"/>
  <c r="W8" i="31"/>
  <c r="EP1" i="31"/>
  <c r="DY1" i="31"/>
  <c r="CZ9" i="31"/>
  <c r="DB1" i="31"/>
  <c r="AZ9" i="31"/>
  <c r="AH9" i="31"/>
  <c r="AH1" i="31"/>
  <c r="W9" i="31"/>
  <c r="FL24" i="31"/>
  <c r="CZ16" i="31"/>
  <c r="AJ24" i="31"/>
  <c r="BB16" i="31"/>
  <c r="BB8" i="31"/>
  <c r="M24" i="31"/>
  <c r="EC17" i="31"/>
  <c r="CV9" i="31"/>
  <c r="AV9" i="31"/>
  <c r="AD9" i="31"/>
  <c r="EP8" i="31"/>
  <c r="DY24" i="31"/>
  <c r="DY8" i="31"/>
  <c r="DH16" i="31"/>
  <c r="ET1" i="31"/>
  <c r="EC1" i="31"/>
  <c r="DH9" i="31"/>
  <c r="EC16" i="31"/>
  <c r="BQ16" i="31"/>
  <c r="AP16" i="31"/>
  <c r="PX3" i="2"/>
  <c r="FF4" i="31" s="1"/>
  <c r="QE2" i="2"/>
  <c r="FN3" i="31" s="1"/>
  <c r="QR2" i="2"/>
  <c r="EX11" i="31" s="1"/>
  <c r="QV3" i="2"/>
  <c r="FC12" i="31" s="1"/>
  <c r="RE3" i="2"/>
  <c r="FL12" i="31" s="1"/>
  <c r="RI3" i="2"/>
  <c r="FQ12" i="31" s="1"/>
  <c r="RN3" i="2"/>
  <c r="ER20" i="31" s="1"/>
  <c r="EZ1" i="31"/>
  <c r="EO17" i="31"/>
  <c r="DW17" i="31"/>
  <c r="EE1" i="31"/>
  <c r="DM1" i="31"/>
  <c r="CC9" i="31"/>
  <c r="BK9" i="31"/>
  <c r="S9" i="31"/>
  <c r="EI8" i="31"/>
  <c r="RE2" i="2"/>
  <c r="FL11" i="31" s="1"/>
  <c r="EV1" i="31"/>
  <c r="EK17" i="31"/>
  <c r="DS17" i="31"/>
  <c r="CN17" i="31"/>
  <c r="CI17" i="31"/>
  <c r="BY9" i="31"/>
  <c r="BG9" i="31"/>
  <c r="AP17" i="31"/>
  <c r="AC17" i="31"/>
  <c r="E17" i="31"/>
  <c r="EV8" i="31"/>
  <c r="EK24" i="31"/>
  <c r="AV16" i="31"/>
  <c r="W16" i="31"/>
  <c r="RI2" i="2"/>
  <c r="FQ11" i="31" s="1"/>
  <c r="FL1" i="31"/>
  <c r="EO1" i="31"/>
  <c r="CJ17" i="31"/>
  <c r="CZ1" i="31"/>
  <c r="CE17" i="31"/>
  <c r="BK1" i="31"/>
  <c r="A17" i="31"/>
  <c r="FH8" i="31"/>
  <c r="DW24" i="31"/>
  <c r="CJ24" i="31"/>
  <c r="CZ8" i="31"/>
  <c r="CE24" i="31"/>
  <c r="BG16" i="31"/>
  <c r="BG8" i="31"/>
  <c r="QV2" i="2"/>
  <c r="FC11" i="31" s="1"/>
  <c r="RN2" i="2"/>
  <c r="ER19" i="31" s="1"/>
  <c r="KT4" i="2"/>
  <c r="LN2" i="2"/>
  <c r="CV19" i="31" s="1"/>
  <c r="MB2" i="2"/>
  <c r="DK19" i="31" s="1"/>
  <c r="ML4" i="2"/>
  <c r="MN2" i="2"/>
  <c r="DW3" i="31" s="1"/>
  <c r="MV2" i="2"/>
  <c r="EF3" i="31" s="1"/>
  <c r="NB2" i="2"/>
  <c r="EM3" i="31" s="1"/>
  <c r="NK3" i="2"/>
  <c r="DS12" i="31" s="1"/>
  <c r="NS4" i="2"/>
  <c r="NX2" i="2"/>
  <c r="EG11" i="31" s="1"/>
  <c r="OE2" i="2"/>
  <c r="EN11" i="31" s="1"/>
  <c r="OG3" i="2"/>
  <c r="DM20" i="31" s="1"/>
  <c r="OP2" i="2"/>
  <c r="DV19" i="31" s="1"/>
  <c r="OT4" i="2"/>
  <c r="OX2" i="2"/>
  <c r="EE19" i="31" s="1"/>
  <c r="OY3" i="2"/>
  <c r="EF20" i="31" s="1"/>
  <c r="PC2" i="2"/>
  <c r="EK19" i="31" s="1"/>
  <c r="PE4" i="2"/>
  <c r="PF3" i="2"/>
  <c r="EN20" i="31" s="1"/>
  <c r="PG2" i="2"/>
  <c r="EO19" i="31" s="1"/>
  <c r="PK3" i="2"/>
  <c r="ER4" i="31" s="1"/>
  <c r="PL2" i="2"/>
  <c r="ES3" i="31" s="1"/>
  <c r="PO3" i="2"/>
  <c r="EW4" i="31" s="1"/>
  <c r="PP2" i="2"/>
  <c r="EX3" i="31" s="1"/>
  <c r="PT3" i="2"/>
  <c r="FB4" i="31" s="1"/>
  <c r="PU4" i="2"/>
  <c r="FC5" i="31" s="1"/>
  <c r="PV4" i="2"/>
  <c r="PX2" i="2"/>
  <c r="FF3" i="31" s="1"/>
  <c r="PY2" i="2"/>
  <c r="FH3" i="31" s="1"/>
  <c r="PZ2" i="2"/>
  <c r="FI3" i="31" s="1"/>
  <c r="QA2" i="2"/>
  <c r="FJ3" i="31" s="1"/>
  <c r="QB2" i="2"/>
  <c r="FK3" i="31" s="1"/>
  <c r="QC2" i="2"/>
  <c r="FL3" i="31" s="1"/>
  <c r="QF2" i="2"/>
  <c r="FO3" i="31" s="1"/>
  <c r="QG3" i="2"/>
  <c r="FP4" i="31" s="1"/>
  <c r="QI2" i="2"/>
  <c r="FR3" i="31" s="1"/>
  <c r="QK3" i="2"/>
  <c r="EQ12" i="31" s="1"/>
  <c r="QM2" i="2"/>
  <c r="ES11" i="31" s="1"/>
  <c r="QN2" i="2"/>
  <c r="ET11" i="31" s="1"/>
  <c r="QP2" i="2"/>
  <c r="EV11" i="31" s="1"/>
  <c r="PU2" i="2"/>
  <c r="FC3" i="31" s="1"/>
  <c r="PW5" i="2"/>
  <c r="FE6" i="31" s="1"/>
  <c r="QH2" i="2"/>
  <c r="FQ3" i="31" s="1"/>
  <c r="QJ2" i="2"/>
  <c r="EP11" i="31" s="1"/>
  <c r="QL2" i="2"/>
  <c r="ER11" i="31" s="1"/>
  <c r="QP3" i="2"/>
  <c r="EV12" i="31" s="1"/>
  <c r="QA4" i="2"/>
  <c r="NK2" i="2"/>
  <c r="DS11" i="31" s="1"/>
  <c r="QQ2" i="2"/>
  <c r="EW11" i="31" s="1"/>
  <c r="QR4" i="2"/>
  <c r="QS3" i="2"/>
  <c r="EY12" i="31" s="1"/>
  <c r="QT5" i="2"/>
  <c r="EZ14" i="31" s="1"/>
  <c r="QU3" i="2"/>
  <c r="FB12" i="31" s="1"/>
  <c r="QW3" i="2"/>
  <c r="FD12" i="31" s="1"/>
  <c r="QX3" i="2"/>
  <c r="FE12" i="31" s="1"/>
  <c r="QY3" i="2"/>
  <c r="FF12" i="31" s="1"/>
  <c r="RB3" i="2"/>
  <c r="FI12" i="31" s="1"/>
  <c r="RC3" i="2"/>
  <c r="FJ12" i="31" s="1"/>
  <c r="RD3" i="2"/>
  <c r="FK12" i="31" s="1"/>
  <c r="RF3" i="2"/>
  <c r="FN12" i="31" s="1"/>
  <c r="RG3" i="2"/>
  <c r="FO12" i="31" s="1"/>
  <c r="RH3" i="2"/>
  <c r="FP12" i="31" s="1"/>
  <c r="RJ3" i="2"/>
  <c r="FR12" i="31" s="1"/>
  <c r="RL3" i="2"/>
  <c r="EP20" i="31" s="1"/>
  <c r="RM4" i="2"/>
  <c r="EQ21" i="31" s="1"/>
  <c r="RN4" i="2"/>
  <c r="RO3" i="2"/>
  <c r="ES20" i="31" s="1"/>
  <c r="RP3" i="2"/>
  <c r="ET20" i="31" s="1"/>
  <c r="RQ3" i="2"/>
  <c r="EV20" i="31" s="1"/>
  <c r="RS3" i="2"/>
  <c r="EX20" i="31" s="1"/>
  <c r="RT3" i="2"/>
  <c r="EY20" i="31" s="1"/>
  <c r="RU3" i="2"/>
  <c r="EZ20" i="31" s="1"/>
  <c r="RX3" i="2"/>
  <c r="FC20" i="31" s="1"/>
  <c r="RY3" i="2"/>
  <c r="FD20" i="31" s="1"/>
  <c r="RZ3" i="2"/>
  <c r="FE20" i="31" s="1"/>
  <c r="SA4" i="2"/>
  <c r="FF21" i="31" s="1"/>
  <c r="SB4" i="2"/>
  <c r="FH21" i="31" s="1"/>
  <c r="SC3" i="2"/>
  <c r="FI20" i="31" s="1"/>
  <c r="SD3" i="2"/>
  <c r="FJ20" i="31" s="1"/>
  <c r="SF3" i="2"/>
  <c r="FL20" i="31" s="1"/>
  <c r="SH3" i="2"/>
  <c r="FN20" i="31" s="1"/>
  <c r="SI3" i="2"/>
  <c r="FO20" i="31" s="1"/>
  <c r="SJ4" i="2"/>
  <c r="SK3" i="2"/>
  <c r="FQ20" i="31" s="1"/>
  <c r="SL4" i="2"/>
  <c r="FR21" i="31" s="1"/>
  <c r="PK4" i="2"/>
  <c r="QG4" i="2"/>
  <c r="RC4" i="2"/>
  <c r="RY4" i="2"/>
  <c r="NS2" i="2"/>
  <c r="EA11" i="31" s="1"/>
  <c r="PW2" i="2"/>
  <c r="FE3" i="31" s="1"/>
  <c r="QS2" i="2"/>
  <c r="EY11" i="31" s="1"/>
  <c r="QW2" i="2"/>
  <c r="FD11" i="31" s="1"/>
  <c r="RB2" i="2"/>
  <c r="FI11" i="31" s="1"/>
  <c r="RF2" i="2"/>
  <c r="FN11" i="31" s="1"/>
  <c r="RJ2" i="2"/>
  <c r="FR11" i="31" s="1"/>
  <c r="RO2" i="2"/>
  <c r="ES19" i="31" s="1"/>
  <c r="RS2" i="2"/>
  <c r="EX19" i="31" s="1"/>
  <c r="RX2" i="2"/>
  <c r="FC19" i="31" s="1"/>
  <c r="SB2" i="2"/>
  <c r="FH19" i="31" s="1"/>
  <c r="SF2" i="2"/>
  <c r="FL19" i="31" s="1"/>
  <c r="SK2" i="2"/>
  <c r="FQ19" i="31" s="1"/>
  <c r="QB3" i="2"/>
  <c r="FK4" i="31" s="1"/>
  <c r="SB3" i="2"/>
  <c r="FH20" i="31" s="1"/>
  <c r="RU4" i="2"/>
  <c r="EZ21" i="31" s="1"/>
  <c r="SH4" i="2"/>
  <c r="FN21" i="31" s="1"/>
  <c r="PP4" i="2"/>
  <c r="QL4" i="2"/>
  <c r="RH4" i="2"/>
  <c r="SD4" i="2"/>
  <c r="QG2" i="2"/>
  <c r="FP3" i="31" s="1"/>
  <c r="QK2" i="2"/>
  <c r="EQ11" i="31" s="1"/>
  <c r="QT2" i="2"/>
  <c r="EZ11" i="31" s="1"/>
  <c r="QX2" i="2"/>
  <c r="FE11" i="31" s="1"/>
  <c r="RC2" i="2"/>
  <c r="FJ11" i="31" s="1"/>
  <c r="RG2" i="2"/>
  <c r="FO11" i="31" s="1"/>
  <c r="RL2" i="2"/>
  <c r="EP19" i="31" s="1"/>
  <c r="RP2" i="2"/>
  <c r="ET19" i="31" s="1"/>
  <c r="RT2" i="2"/>
  <c r="EY19" i="31" s="1"/>
  <c r="RY2" i="2"/>
  <c r="FD19" i="31" s="1"/>
  <c r="SC2" i="2"/>
  <c r="FI19" i="31" s="1"/>
  <c r="SH2" i="2"/>
  <c r="FN19" i="31" s="1"/>
  <c r="SL2" i="2"/>
  <c r="FR19" i="31" s="1"/>
  <c r="QT3" i="2"/>
  <c r="EZ12" i="31" s="1"/>
  <c r="SL3" i="2"/>
  <c r="FR20" i="31" s="1"/>
  <c r="QY4" i="2"/>
  <c r="FF13" i="31" s="1"/>
  <c r="SI4" i="2"/>
  <c r="FO21" i="31" s="1"/>
  <c r="PT2" i="2"/>
  <c r="FB3" i="31" s="1"/>
  <c r="QU2" i="2"/>
  <c r="FB11" i="31" s="1"/>
  <c r="QY2" i="2"/>
  <c r="FF11" i="31" s="1"/>
  <c r="RD2" i="2"/>
  <c r="FK11" i="31" s="1"/>
  <c r="RH2" i="2"/>
  <c r="FP11" i="31" s="1"/>
  <c r="RM2" i="2"/>
  <c r="EQ19" i="31" s="1"/>
  <c r="RQ2" i="2"/>
  <c r="EV19" i="31" s="1"/>
  <c r="RU2" i="2"/>
  <c r="EZ19" i="31" s="1"/>
  <c r="RZ2" i="2"/>
  <c r="FE19" i="31" s="1"/>
  <c r="SD2" i="2"/>
  <c r="FJ19" i="31" s="1"/>
  <c r="SI2" i="2"/>
  <c r="FO19" i="31" s="1"/>
  <c r="RM3" i="2"/>
  <c r="EQ20" i="31" s="1"/>
  <c r="OG4" i="2"/>
  <c r="DM21" i="31" s="1"/>
  <c r="OS5" i="2"/>
  <c r="DZ22" i="31" s="1"/>
  <c r="PG5" i="2"/>
  <c r="EO22" i="31" s="1"/>
  <c r="PN4" i="2"/>
  <c r="EV5" i="31" s="1"/>
  <c r="PP5" i="2"/>
  <c r="EX6" i="31" s="1"/>
  <c r="QB5" i="2"/>
  <c r="FK6" i="31" s="1"/>
  <c r="QC4" i="2"/>
  <c r="FL5" i="31" s="1"/>
  <c r="QH5" i="2"/>
  <c r="FQ6" i="31" s="1"/>
  <c r="QJ4" i="2"/>
  <c r="EP13" i="31" s="1"/>
  <c r="QN5" i="2"/>
  <c r="ET14" i="31" s="1"/>
  <c r="QQ4" i="2"/>
  <c r="EW13" i="31" s="1"/>
  <c r="QY5" i="2"/>
  <c r="FF14" i="31" s="1"/>
  <c r="RF5" i="2"/>
  <c r="FN14" i="31" s="1"/>
  <c r="RL5" i="2"/>
  <c r="EP22" i="31" s="1"/>
  <c r="RX5" i="2"/>
  <c r="FC22" i="31" s="1"/>
  <c r="SC5" i="2"/>
  <c r="FI22" i="31" s="1"/>
  <c r="SI5" i="2"/>
  <c r="FO22" i="31" s="1"/>
  <c r="RF4" i="2"/>
  <c r="FN13" i="31" s="1"/>
  <c r="PG4" i="2"/>
  <c r="EO21" i="31" s="1"/>
  <c r="OZ6" i="2"/>
  <c r="EG23" i="31" s="1"/>
  <c r="PE6" i="2"/>
  <c r="EM23" i="31" s="1"/>
  <c r="PJ6" i="2"/>
  <c r="EQ7" i="31" s="1"/>
  <c r="PN6" i="2"/>
  <c r="EV7" i="31" s="1"/>
  <c r="PR6" i="2"/>
  <c r="EZ7" i="31" s="1"/>
  <c r="PW6" i="2"/>
  <c r="FE7" i="31" s="1"/>
  <c r="QA6" i="2"/>
  <c r="FJ7" i="31" s="1"/>
  <c r="QF6" i="2"/>
  <c r="FO7" i="31" s="1"/>
  <c r="QJ6" i="2"/>
  <c r="EP15" i="31" s="1"/>
  <c r="QN6" i="2"/>
  <c r="ET15" i="31" s="1"/>
  <c r="QR6" i="2"/>
  <c r="EX15" i="31" s="1"/>
  <c r="QV6" i="2"/>
  <c r="FC15" i="31" s="1"/>
  <c r="RA6" i="2"/>
  <c r="FH15" i="31" s="1"/>
  <c r="RE6" i="2"/>
  <c r="FL15" i="31" s="1"/>
  <c r="RI6" i="2"/>
  <c r="FQ15" i="31" s="1"/>
  <c r="OY6" i="2"/>
  <c r="EF23" i="31" s="1"/>
  <c r="PC6" i="2"/>
  <c r="EK23" i="31" s="1"/>
  <c r="PD6" i="2"/>
  <c r="EL23" i="31" s="1"/>
  <c r="PI6" i="2"/>
  <c r="EP7" i="31" s="1"/>
  <c r="PM6" i="2"/>
  <c r="ET7" i="31" s="1"/>
  <c r="PQ6" i="2"/>
  <c r="EY7" i="31" s="1"/>
  <c r="PV6" i="2"/>
  <c r="FD7" i="31" s="1"/>
  <c r="PZ6" i="2"/>
  <c r="FI7" i="31" s="1"/>
  <c r="QE6" i="2"/>
  <c r="FN7" i="31" s="1"/>
  <c r="QI6" i="2"/>
  <c r="FR7" i="31" s="1"/>
  <c r="QM6" i="2"/>
  <c r="ES15" i="31" s="1"/>
  <c r="QQ6" i="2"/>
  <c r="EW15" i="31" s="1"/>
  <c r="QU6" i="2"/>
  <c r="FB15" i="31" s="1"/>
  <c r="QY6" i="2"/>
  <c r="FF15" i="31" s="1"/>
  <c r="RD6" i="2"/>
  <c r="FK15" i="31" s="1"/>
  <c r="RH6" i="2"/>
  <c r="FP15" i="31" s="1"/>
  <c r="PB6" i="2"/>
  <c r="EI23" i="31" s="1"/>
  <c r="PG6" i="2"/>
  <c r="EO23" i="31" s="1"/>
  <c r="PL6" i="2"/>
  <c r="ES7" i="31" s="1"/>
  <c r="PP6" i="2"/>
  <c r="EX7" i="31" s="1"/>
  <c r="PU6" i="2"/>
  <c r="FC7" i="31" s="1"/>
  <c r="PY6" i="2"/>
  <c r="FH7" i="31" s="1"/>
  <c r="QC6" i="2"/>
  <c r="FL7" i="31" s="1"/>
  <c r="QH6" i="2"/>
  <c r="FQ7" i="31" s="1"/>
  <c r="QL6" i="2"/>
  <c r="ER15" i="31" s="1"/>
  <c r="QP6" i="2"/>
  <c r="EV15" i="31" s="1"/>
  <c r="QT6" i="2"/>
  <c r="EZ15" i="31" s="1"/>
  <c r="QX6" i="2"/>
  <c r="FE15" i="31" s="1"/>
  <c r="RC6" i="2"/>
  <c r="FJ15" i="31" s="1"/>
  <c r="RG6" i="2"/>
  <c r="FO15" i="31" s="1"/>
  <c r="RL6" i="2"/>
  <c r="EP23" i="31" s="1"/>
  <c r="PA6" i="2"/>
  <c r="EH23" i="31" s="1"/>
  <c r="PF6" i="2"/>
  <c r="EN23" i="31" s="1"/>
  <c r="PK6" i="2"/>
  <c r="ER7" i="31" s="1"/>
  <c r="PO6" i="2"/>
  <c r="EW7" i="31" s="1"/>
  <c r="PT6" i="2"/>
  <c r="FB7" i="31" s="1"/>
  <c r="PX6" i="2"/>
  <c r="FF7" i="31" s="1"/>
  <c r="QB6" i="2"/>
  <c r="FK7" i="31" s="1"/>
  <c r="QG6" i="2"/>
  <c r="FP7" i="31" s="1"/>
  <c r="QK6" i="2"/>
  <c r="EQ15" i="31" s="1"/>
  <c r="QS6" i="2"/>
  <c r="EY15" i="31" s="1"/>
  <c r="QW6" i="2"/>
  <c r="FD15" i="31" s="1"/>
  <c r="RB6" i="2"/>
  <c r="FI15" i="31" s="1"/>
  <c r="RF6" i="2"/>
  <c r="FN15" i="31" s="1"/>
  <c r="RJ6" i="2"/>
  <c r="FR15" i="31" s="1"/>
  <c r="KI2" i="2"/>
  <c r="CR11" i="31" s="1"/>
  <c r="MV6" i="2"/>
  <c r="EF7" i="31" s="1"/>
  <c r="MZ6" i="2"/>
  <c r="EK7" i="31" s="1"/>
  <c r="ND6" i="2"/>
  <c r="EO7" i="31" s="1"/>
  <c r="NI6" i="2"/>
  <c r="DP15" i="31" s="1"/>
  <c r="NM6" i="2"/>
  <c r="DU15" i="31" s="1"/>
  <c r="NR6" i="2"/>
  <c r="DZ15" i="31" s="1"/>
  <c r="NV6" i="2"/>
  <c r="EE15" i="31" s="1"/>
  <c r="NZ6" i="2"/>
  <c r="EI15" i="31" s="1"/>
  <c r="OE6" i="2"/>
  <c r="EN15" i="31" s="1"/>
  <c r="OI6" i="2"/>
  <c r="DO23" i="31" s="1"/>
  <c r="ON6" i="2"/>
  <c r="DT23" i="31" s="1"/>
  <c r="OR6" i="2"/>
  <c r="DY23" i="31" s="1"/>
  <c r="OV6" i="2"/>
  <c r="EC23" i="31" s="1"/>
  <c r="OX6" i="2"/>
  <c r="EE23" i="31" s="1"/>
  <c r="OY4" i="2"/>
  <c r="EF21" i="31" s="1"/>
  <c r="OZ4" i="2"/>
  <c r="PA2" i="2"/>
  <c r="EH19" i="31" s="1"/>
  <c r="PB2" i="2"/>
  <c r="EI19" i="31" s="1"/>
  <c r="PC3" i="2"/>
  <c r="EK20" i="31" s="1"/>
  <c r="PD4" i="2"/>
  <c r="EL21" i="31" s="1"/>
  <c r="PE3" i="2"/>
  <c r="EM20" i="31" s="1"/>
  <c r="PF5" i="2"/>
  <c r="EN22" i="31" s="1"/>
  <c r="PG3" i="2"/>
  <c r="EO20" i="31" s="1"/>
  <c r="PI3" i="2"/>
  <c r="EP4" i="31" s="1"/>
  <c r="PJ3" i="2"/>
  <c r="EQ4" i="31" s="1"/>
  <c r="PK2" i="2"/>
  <c r="ER3" i="31" s="1"/>
  <c r="PL5" i="2"/>
  <c r="ES6" i="31" s="1"/>
  <c r="PM4" i="2"/>
  <c r="ET5" i="31" s="1"/>
  <c r="PN5" i="2"/>
  <c r="EV6" i="31" s="1"/>
  <c r="PO2" i="2"/>
  <c r="EW3" i="31" s="1"/>
  <c r="PP3" i="2"/>
  <c r="EX4" i="31" s="1"/>
  <c r="PQ3" i="2"/>
  <c r="EY4" i="31" s="1"/>
  <c r="PR3" i="2"/>
  <c r="EZ4" i="31" s="1"/>
  <c r="PT4" i="2"/>
  <c r="FB5" i="31" s="1"/>
  <c r="PU5" i="2"/>
  <c r="FC6" i="31" s="1"/>
  <c r="PV3" i="2"/>
  <c r="FD4" i="31" s="1"/>
  <c r="PW3" i="2"/>
  <c r="FE4" i="31" s="1"/>
  <c r="PX5" i="2"/>
  <c r="FF6" i="31" s="1"/>
  <c r="PY5" i="2"/>
  <c r="FH6" i="31" s="1"/>
  <c r="PZ4" i="2"/>
  <c r="FI5" i="31" s="1"/>
  <c r="QA5" i="2"/>
  <c r="FJ6" i="31" s="1"/>
  <c r="QC5" i="2"/>
  <c r="FL6" i="31" s="1"/>
  <c r="QE3" i="2"/>
  <c r="FN4" i="31" s="1"/>
  <c r="QF3" i="2"/>
  <c r="FO4" i="31" s="1"/>
  <c r="QG5" i="2"/>
  <c r="FP6" i="31" s="1"/>
  <c r="QH3" i="2"/>
  <c r="FQ4" i="31" s="1"/>
  <c r="QI4" i="2"/>
  <c r="FR5" i="31" s="1"/>
  <c r="QJ3" i="2"/>
  <c r="EP12" i="31" s="1"/>
  <c r="QK5" i="2"/>
  <c r="EQ14" i="31" s="1"/>
  <c r="QL5" i="2"/>
  <c r="ER14" i="31" s="1"/>
  <c r="QM3" i="2"/>
  <c r="ES12" i="31" s="1"/>
  <c r="QN3" i="2"/>
  <c r="ET12" i="31" s="1"/>
  <c r="MY6" i="2"/>
  <c r="EI7" i="31" s="1"/>
  <c r="NC6" i="2"/>
  <c r="EN7" i="31" s="1"/>
  <c r="NH6" i="2"/>
  <c r="DO15" i="31" s="1"/>
  <c r="NL6" i="2"/>
  <c r="DT15" i="31" s="1"/>
  <c r="NQ6" i="2"/>
  <c r="DY15" i="31" s="1"/>
  <c r="NU6" i="2"/>
  <c r="EC15" i="31" s="1"/>
  <c r="NY6" i="2"/>
  <c r="EH15" i="31" s="1"/>
  <c r="OD6" i="2"/>
  <c r="EM15" i="31" s="1"/>
  <c r="OH6" i="2"/>
  <c r="DN23" i="31" s="1"/>
  <c r="OM6" i="2"/>
  <c r="DS23" i="31" s="1"/>
  <c r="OQ6" i="2"/>
  <c r="DW23" i="31" s="1"/>
  <c r="OU6" i="2"/>
  <c r="EB23" i="31" s="1"/>
  <c r="JL2" i="2"/>
  <c r="CW3" i="31" s="1"/>
  <c r="JM4" i="2"/>
  <c r="JS2" i="2"/>
  <c r="DE3" i="31" s="1"/>
  <c r="JZ2" i="2"/>
  <c r="DL3" i="31" s="1"/>
  <c r="KP2" i="2"/>
  <c r="CZ11" i="31" s="1"/>
  <c r="KX2" i="2"/>
  <c r="DI11" i="31" s="1"/>
  <c r="LG2" i="2"/>
  <c r="CN19" i="31" s="1"/>
  <c r="LJ4" i="2"/>
  <c r="LP4" i="2"/>
  <c r="LR3" i="2"/>
  <c r="CZ20" i="31" s="1"/>
  <c r="LS2" i="2"/>
  <c r="DB19" i="31" s="1"/>
  <c r="LV2" i="2"/>
  <c r="DE19" i="31" s="1"/>
  <c r="LZ2" i="2"/>
  <c r="DI19" i="31" s="1"/>
  <c r="MA4" i="2"/>
  <c r="ME2" i="2"/>
  <c r="DN3" i="31" s="1"/>
  <c r="MX6" i="2"/>
  <c r="EH7" i="31" s="1"/>
  <c r="NB6" i="2"/>
  <c r="EM7" i="31" s="1"/>
  <c r="NG6" i="2"/>
  <c r="DN15" i="31" s="1"/>
  <c r="NK6" i="2"/>
  <c r="DS15" i="31" s="1"/>
  <c r="NO6" i="2"/>
  <c r="DW15" i="31" s="1"/>
  <c r="NT6" i="2"/>
  <c r="EB15" i="31" s="1"/>
  <c r="NX6" i="2"/>
  <c r="EG15" i="31" s="1"/>
  <c r="OC6" i="2"/>
  <c r="EL15" i="31" s="1"/>
  <c r="OG6" i="2"/>
  <c r="DM23" i="31" s="1"/>
  <c r="OK6" i="2"/>
  <c r="DQ23" i="31" s="1"/>
  <c r="OP6" i="2"/>
  <c r="DV23" i="31" s="1"/>
  <c r="OT6" i="2"/>
  <c r="EA23" i="31" s="1"/>
  <c r="MW6" i="2"/>
  <c r="EG7" i="31" s="1"/>
  <c r="NA6" i="2"/>
  <c r="EL7" i="31" s="1"/>
  <c r="NF6" i="2"/>
  <c r="DM15" i="31" s="1"/>
  <c r="NJ6" i="2"/>
  <c r="DQ15" i="31" s="1"/>
  <c r="NN6" i="2"/>
  <c r="DV15" i="31" s="1"/>
  <c r="NS6" i="2"/>
  <c r="EA15" i="31" s="1"/>
  <c r="NW6" i="2"/>
  <c r="EF15" i="31" s="1"/>
  <c r="OB6" i="2"/>
  <c r="EK15" i="31" s="1"/>
  <c r="OF6" i="2"/>
  <c r="EO15" i="31" s="1"/>
  <c r="OJ6" i="2"/>
  <c r="DP23" i="31" s="1"/>
  <c r="OO6" i="2"/>
  <c r="DU23" i="31" s="1"/>
  <c r="OS6" i="2"/>
  <c r="DZ23" i="31" s="1"/>
  <c r="QP4" i="2"/>
  <c r="EV13" i="31" s="1"/>
  <c r="QQ5" i="2"/>
  <c r="EW14" i="31" s="1"/>
  <c r="QR3" i="2"/>
  <c r="EX12" i="31" s="1"/>
  <c r="QS5" i="2"/>
  <c r="EY14" i="31" s="1"/>
  <c r="QT4" i="2"/>
  <c r="EZ13" i="31" s="1"/>
  <c r="QU4" i="2"/>
  <c r="FB13" i="31" s="1"/>
  <c r="QV4" i="2"/>
  <c r="FC13" i="31" s="1"/>
  <c r="QW5" i="2"/>
  <c r="FD14" i="31" s="1"/>
  <c r="QX5" i="2"/>
  <c r="FE14" i="31" s="1"/>
  <c r="RA4" i="2"/>
  <c r="FH13" i="31" s="1"/>
  <c r="RB4" i="2"/>
  <c r="FI13" i="31" s="1"/>
  <c r="RC5" i="2"/>
  <c r="FJ14" i="31" s="1"/>
  <c r="RD5" i="2"/>
  <c r="FK14" i="31" s="1"/>
  <c r="RE4" i="2"/>
  <c r="FL13" i="31" s="1"/>
  <c r="RG5" i="2"/>
  <c r="FO14" i="31" s="1"/>
  <c r="RH5" i="2"/>
  <c r="FP14" i="31" s="1"/>
  <c r="RJ5" i="2"/>
  <c r="FR14" i="31" s="1"/>
  <c r="RL4" i="2"/>
  <c r="EP21" i="31" s="1"/>
  <c r="RM5" i="2"/>
  <c r="EQ22" i="31" s="1"/>
  <c r="RO5" i="2"/>
  <c r="ES22" i="31" s="1"/>
  <c r="RP5" i="2"/>
  <c r="ET22" i="31" s="1"/>
  <c r="RQ4" i="2"/>
  <c r="EV21" i="31" s="1"/>
  <c r="RS5" i="2"/>
  <c r="EX22" i="31" s="1"/>
  <c r="RT5" i="2"/>
  <c r="EY22" i="31" s="1"/>
  <c r="RU5" i="2"/>
  <c r="EZ22" i="31" s="1"/>
  <c r="RW4" i="2"/>
  <c r="FB21" i="31" s="1"/>
  <c r="RX4" i="2"/>
  <c r="FC21" i="31" s="1"/>
  <c r="RY5" i="2"/>
  <c r="FD22" i="31" s="1"/>
  <c r="RZ5" i="2"/>
  <c r="FE22" i="31" s="1"/>
  <c r="SB5" i="2"/>
  <c r="FH22" i="31" s="1"/>
  <c r="SC4" i="2"/>
  <c r="FI21" i="31" s="1"/>
  <c r="SD5" i="2"/>
  <c r="FJ22" i="31" s="1"/>
  <c r="SF5" i="2"/>
  <c r="FL22" i="31" s="1"/>
  <c r="SH5" i="2"/>
  <c r="FN22" i="31" s="1"/>
  <c r="SK5" i="2"/>
  <c r="FQ22" i="31" s="1"/>
  <c r="SL5" i="2"/>
  <c r="FR22" i="31" s="1"/>
  <c r="MH2" i="2"/>
  <c r="DQ3" i="31" s="1"/>
  <c r="MK2" i="2"/>
  <c r="DT3" i="31" s="1"/>
  <c r="MO2" i="2"/>
  <c r="DY3" i="31" s="1"/>
  <c r="MP3" i="2"/>
  <c r="DZ4" i="31" s="1"/>
  <c r="MQ2" i="2"/>
  <c r="EA3" i="31" s="1"/>
  <c r="MS2" i="2"/>
  <c r="EC3" i="31" s="1"/>
  <c r="MW2" i="2"/>
  <c r="EG3" i="31" s="1"/>
  <c r="MZ2" i="2"/>
  <c r="EK3" i="31" s="1"/>
  <c r="NA4" i="2"/>
  <c r="EL5" i="31" s="1"/>
  <c r="NB4" i="2"/>
  <c r="NF2" i="2"/>
  <c r="DM11" i="31" s="1"/>
  <c r="NG2" i="2"/>
  <c r="DN11" i="31" s="1"/>
  <c r="NH4" i="2"/>
  <c r="NI2" i="2"/>
  <c r="DP11" i="31" s="1"/>
  <c r="NM2" i="2"/>
  <c r="DU11" i="31" s="1"/>
  <c r="NN2" i="2"/>
  <c r="DV11" i="31" s="1"/>
  <c r="NR2" i="2"/>
  <c r="DZ11" i="31" s="1"/>
  <c r="NT3" i="2"/>
  <c r="EB12" i="31" s="1"/>
  <c r="NV2" i="2"/>
  <c r="EE11" i="31" s="1"/>
  <c r="NW2" i="2"/>
  <c r="EF11" i="31" s="1"/>
  <c r="NX3" i="2"/>
  <c r="EG12" i="31" s="1"/>
  <c r="NZ2" i="2"/>
  <c r="EI11" i="31" s="1"/>
  <c r="OB2" i="2"/>
  <c r="EK11" i="31" s="1"/>
  <c r="OC3" i="2"/>
  <c r="EL12" i="31" s="1"/>
  <c r="OD4" i="2"/>
  <c r="OF2" i="2"/>
  <c r="EO11" i="31" s="1"/>
  <c r="OG2" i="2"/>
  <c r="DM19" i="31" s="1"/>
  <c r="OI2" i="2"/>
  <c r="DO19" i="31" s="1"/>
  <c r="OK3" i="2"/>
  <c r="DQ20" i="31" s="1"/>
  <c r="ON2" i="2"/>
  <c r="DT19" i="31" s="1"/>
  <c r="OO2" i="2"/>
  <c r="DU19" i="31" s="1"/>
  <c r="OP3" i="2"/>
  <c r="DV20" i="31" s="1"/>
  <c r="OQ4" i="2"/>
  <c r="DW21" i="31" s="1"/>
  <c r="OS2" i="2"/>
  <c r="DZ19" i="31" s="1"/>
  <c r="OT3" i="2"/>
  <c r="EA20" i="31" s="1"/>
  <c r="OV2" i="2"/>
  <c r="EC19" i="31" s="1"/>
  <c r="MW4" i="2"/>
  <c r="NX4" i="2"/>
  <c r="NT2" i="2"/>
  <c r="EB11" i="31" s="1"/>
  <c r="OK2" i="2"/>
  <c r="DQ19" i="31" s="1"/>
  <c r="OY2" i="2"/>
  <c r="EF19" i="31" s="1"/>
  <c r="PD2" i="2"/>
  <c r="EL19" i="31" s="1"/>
  <c r="PI2" i="2"/>
  <c r="EP3" i="31" s="1"/>
  <c r="PM2" i="2"/>
  <c r="ET3" i="31" s="1"/>
  <c r="PQ2" i="2"/>
  <c r="EY3" i="31" s="1"/>
  <c r="PV2" i="2"/>
  <c r="FD3" i="31" s="1"/>
  <c r="PL3" i="2"/>
  <c r="ES4" i="31" s="1"/>
  <c r="PU3" i="2"/>
  <c r="FC4" i="31" s="1"/>
  <c r="PY3" i="2"/>
  <c r="FH4" i="31" s="1"/>
  <c r="QC3" i="2"/>
  <c r="FL4" i="31" s="1"/>
  <c r="QL3" i="2"/>
  <c r="ER12" i="31" s="1"/>
  <c r="QQ3" i="2"/>
  <c r="EW12" i="31" s="1"/>
  <c r="PI4" i="2"/>
  <c r="EP5" i="31" s="1"/>
  <c r="PO4" i="2"/>
  <c r="EW5" i="31" s="1"/>
  <c r="PX4" i="2"/>
  <c r="FF5" i="31" s="1"/>
  <c r="QE4" i="2"/>
  <c r="FN5" i="31" s="1"/>
  <c r="QK4" i="2"/>
  <c r="EQ13" i="31" s="1"/>
  <c r="RG4" i="2"/>
  <c r="FO13" i="31" s="1"/>
  <c r="RP4" i="2"/>
  <c r="ET21" i="31" s="1"/>
  <c r="PA5" i="2"/>
  <c r="EH22" i="31" s="1"/>
  <c r="PK5" i="2"/>
  <c r="ER6" i="31" s="1"/>
  <c r="PR5" i="2"/>
  <c r="EZ6" i="31" s="1"/>
  <c r="QJ5" i="2"/>
  <c r="EP14" i="31" s="1"/>
  <c r="QP5" i="2"/>
  <c r="EV14" i="31" s="1"/>
  <c r="QU5" i="2"/>
  <c r="FB14" i="31" s="1"/>
  <c r="RB5" i="2"/>
  <c r="FI14" i="31" s="1"/>
  <c r="OT2" i="2"/>
  <c r="EA19" i="31" s="1"/>
  <c r="PE2" i="2"/>
  <c r="EM19" i="31" s="1"/>
  <c r="PJ2" i="2"/>
  <c r="EQ3" i="31" s="1"/>
  <c r="PN2" i="2"/>
  <c r="EV3" i="31" s="1"/>
  <c r="PR2" i="2"/>
  <c r="EZ3" i="31" s="1"/>
  <c r="PD3" i="2"/>
  <c r="EL20" i="31" s="1"/>
  <c r="PM3" i="2"/>
  <c r="ET4" i="31" s="1"/>
  <c r="PZ3" i="2"/>
  <c r="FI4" i="31" s="1"/>
  <c r="QI3" i="2"/>
  <c r="FR4" i="31" s="1"/>
  <c r="PJ4" i="2"/>
  <c r="EQ5" i="31" s="1"/>
  <c r="PR4" i="2"/>
  <c r="EZ5" i="31" s="1"/>
  <c r="PY4" i="2"/>
  <c r="FH5" i="31" s="1"/>
  <c r="QF4" i="2"/>
  <c r="FO5" i="31" s="1"/>
  <c r="QN4" i="2"/>
  <c r="ET13" i="31" s="1"/>
  <c r="RJ4" i="2"/>
  <c r="FR13" i="31" s="1"/>
  <c r="PE5" i="2"/>
  <c r="EM22" i="31" s="1"/>
  <c r="PT5" i="2"/>
  <c r="FB6" i="31" s="1"/>
  <c r="QF5" i="2"/>
  <c r="FO6" i="31" s="1"/>
  <c r="OO4" i="2"/>
  <c r="NA2" i="2"/>
  <c r="EL3" i="31" s="1"/>
  <c r="OC2" i="2"/>
  <c r="EL11" i="31" s="1"/>
  <c r="PF2" i="2"/>
  <c r="EN19" i="31" s="1"/>
  <c r="PN3" i="2"/>
  <c r="EV4" i="31" s="1"/>
  <c r="QA3" i="2"/>
  <c r="FJ4" i="31" s="1"/>
  <c r="ET9" i="31"/>
  <c r="CT1" i="31"/>
  <c r="Y17" i="31"/>
  <c r="Q9" i="31"/>
  <c r="DM8" i="31"/>
  <c r="BS24" i="31"/>
  <c r="BY16" i="31"/>
  <c r="AH16" i="31"/>
  <c r="AH8" i="31"/>
  <c r="A24" i="31"/>
  <c r="FF9" i="31"/>
  <c r="EP9" i="31"/>
  <c r="CT9" i="31"/>
  <c r="CP1" i="31"/>
  <c r="CC17" i="31"/>
  <c r="AZ17" i="31"/>
  <c r="M9" i="31"/>
  <c r="AC1" i="31"/>
  <c r="ET16" i="31"/>
  <c r="CT16" i="31"/>
  <c r="FB9" i="31"/>
  <c r="CP9" i="31"/>
  <c r="CI9" i="31"/>
  <c r="AV17" i="31"/>
  <c r="Y1" i="31"/>
  <c r="FB16" i="31"/>
  <c r="CP8" i="31"/>
  <c r="CE16" i="31"/>
  <c r="AV24" i="31"/>
  <c r="Y24" i="31"/>
  <c r="M16" i="31"/>
  <c r="AC8" i="31"/>
  <c r="FH9" i="31"/>
  <c r="EI9" i="31"/>
  <c r="DW9" i="31"/>
  <c r="EK1" i="31"/>
  <c r="DL17" i="31"/>
  <c r="CJ9" i="31"/>
  <c r="BY17" i="31"/>
  <c r="AN1" i="31"/>
  <c r="Q1" i="31"/>
  <c r="FF17" i="31"/>
  <c r="DQ17" i="31"/>
  <c r="EE9" i="31"/>
  <c r="DS9" i="31"/>
  <c r="DH17" i="31"/>
  <c r="BW1" i="31"/>
  <c r="AZ1" i="31"/>
  <c r="AJ1" i="31"/>
  <c r="K17" i="31"/>
  <c r="M1" i="31"/>
  <c r="EI16" i="31"/>
  <c r="EO8" i="31"/>
  <c r="DL24" i="31"/>
  <c r="DF8" i="31"/>
  <c r="CC24" i="31"/>
  <c r="BW8" i="31"/>
  <c r="AT24" i="31"/>
  <c r="AN8" i="31"/>
  <c r="K24" i="31"/>
  <c r="G16" i="31"/>
  <c r="K8" i="31"/>
  <c r="G1" i="31"/>
  <c r="FB17" i="31"/>
  <c r="FR1" i="31"/>
  <c r="DM17" i="31"/>
  <c r="DF1" i="31"/>
  <c r="CI1" i="31"/>
  <c r="BS1" i="31"/>
  <c r="AT17" i="31"/>
  <c r="AV1" i="31"/>
  <c r="G17" i="31"/>
  <c r="FF24" i="31"/>
  <c r="FL16" i="31"/>
  <c r="FR8" i="31"/>
  <c r="DM24" i="31"/>
  <c r="DS16" i="31"/>
  <c r="CJ16" i="31"/>
  <c r="CE8" i="31"/>
  <c r="AV8" i="31"/>
  <c r="M8" i="31"/>
  <c r="IB6" i="2"/>
  <c r="BK23" i="31" s="1"/>
  <c r="IA6" i="2"/>
  <c r="BJ23" i="31" s="1"/>
  <c r="HZ6" i="2"/>
  <c r="BI23" i="31" s="1"/>
  <c r="HY6" i="2"/>
  <c r="BH23" i="31" s="1"/>
  <c r="JN6" i="2"/>
  <c r="CY7" i="31" s="1"/>
  <c r="JR6" i="2"/>
  <c r="DD7" i="31" s="1"/>
  <c r="JW6" i="2"/>
  <c r="DI7" i="31" s="1"/>
  <c r="KA6" i="2"/>
  <c r="CJ15" i="31" s="1"/>
  <c r="KE6" i="2"/>
  <c r="CN15" i="31" s="1"/>
  <c r="KJ6" i="2"/>
  <c r="CS15" i="31" s="1"/>
  <c r="KN6" i="2"/>
  <c r="CX15" i="31" s="1"/>
  <c r="KS6" i="2"/>
  <c r="DC15" i="31" s="1"/>
  <c r="JL6" i="2"/>
  <c r="CW7" i="31" s="1"/>
  <c r="JP6" i="2"/>
  <c r="DB7" i="31" s="1"/>
  <c r="JT6" i="2"/>
  <c r="DF7" i="31" s="1"/>
  <c r="JY6" i="2"/>
  <c r="DK7" i="31" s="1"/>
  <c r="KC6" i="2"/>
  <c r="CL15" i="31" s="1"/>
  <c r="KH6" i="2"/>
  <c r="CQ15" i="31" s="1"/>
  <c r="KL6" i="2"/>
  <c r="CV15" i="31" s="1"/>
  <c r="KP6" i="2"/>
  <c r="CZ15" i="31" s="1"/>
  <c r="HV6" i="2"/>
  <c r="CH15" i="31" s="1"/>
  <c r="ID6" i="2"/>
  <c r="BM23" i="31" s="1"/>
  <c r="IH6" i="2"/>
  <c r="BQ23" i="31" s="1"/>
  <c r="IL6" i="2"/>
  <c r="BV23" i="31" s="1"/>
  <c r="IQ6" i="2"/>
  <c r="CA23" i="31" s="1"/>
  <c r="IU6" i="2"/>
  <c r="CF23" i="31" s="1"/>
  <c r="IZ6" i="2"/>
  <c r="CJ7" i="31" s="1"/>
  <c r="JD6" i="2"/>
  <c r="CN7" i="31" s="1"/>
  <c r="JH6" i="2"/>
  <c r="CS7" i="31" s="1"/>
  <c r="KW6" i="2"/>
  <c r="DH15" i="31" s="1"/>
  <c r="LA6" i="2"/>
  <c r="DL15" i="31" s="1"/>
  <c r="LF6" i="2"/>
  <c r="CM23" i="31" s="1"/>
  <c r="LJ6" i="2"/>
  <c r="CR23" i="31" s="1"/>
  <c r="LO6" i="2"/>
  <c r="CW23" i="31" s="1"/>
  <c r="LS6" i="2"/>
  <c r="DB23" i="31" s="1"/>
  <c r="LW6" i="2"/>
  <c r="DF23" i="31" s="1"/>
  <c r="MB6" i="2"/>
  <c r="DK23" i="31" s="1"/>
  <c r="MF6" i="2"/>
  <c r="DO7" i="31" s="1"/>
  <c r="MK6" i="2"/>
  <c r="DT7" i="31" s="1"/>
  <c r="MO6" i="2"/>
  <c r="DY7" i="31" s="1"/>
  <c r="MS6" i="2"/>
  <c r="EC7" i="31" s="1"/>
  <c r="MU6" i="2"/>
  <c r="EE7" i="31" s="1"/>
  <c r="MV3" i="2"/>
  <c r="EF4" i="31" s="1"/>
  <c r="MX2" i="2"/>
  <c r="EH3" i="31" s="1"/>
  <c r="NA3" i="2"/>
  <c r="EL4" i="31" s="1"/>
  <c r="OS3" i="2"/>
  <c r="DZ20" i="31" s="1"/>
  <c r="OT5" i="2"/>
  <c r="EA22" i="31" s="1"/>
  <c r="OU2" i="2"/>
  <c r="EB19" i="31" s="1"/>
  <c r="HU6" i="2"/>
  <c r="CG15" i="31" s="1"/>
  <c r="IG6" i="2"/>
  <c r="BP23" i="31" s="1"/>
  <c r="IK6" i="2"/>
  <c r="BU23" i="31" s="1"/>
  <c r="IP6" i="2"/>
  <c r="BZ23" i="31" s="1"/>
  <c r="IT6" i="2"/>
  <c r="CE23" i="31" s="1"/>
  <c r="IX6" i="2"/>
  <c r="CI23" i="31" s="1"/>
  <c r="JC6" i="2"/>
  <c r="CM7" i="31" s="1"/>
  <c r="JG6" i="2"/>
  <c r="CR7" i="31" s="1"/>
  <c r="JM6" i="2"/>
  <c r="CX7" i="31" s="1"/>
  <c r="JQ6" i="2"/>
  <c r="DC7" i="31" s="1"/>
  <c r="JV6" i="2"/>
  <c r="DH7" i="31" s="1"/>
  <c r="JZ6" i="2"/>
  <c r="DL7" i="31" s="1"/>
  <c r="KD6" i="2"/>
  <c r="CM15" i="31" s="1"/>
  <c r="KI6" i="2"/>
  <c r="CR15" i="31" s="1"/>
  <c r="KM6" i="2"/>
  <c r="CW15" i="31" s="1"/>
  <c r="KR6" i="2"/>
  <c r="DB15" i="31" s="1"/>
  <c r="KV6" i="2"/>
  <c r="DF15" i="31" s="1"/>
  <c r="KZ6" i="2"/>
  <c r="DK15" i="31" s="1"/>
  <c r="LE6" i="2"/>
  <c r="CL23" i="31" s="1"/>
  <c r="LI6" i="2"/>
  <c r="CQ23" i="31" s="1"/>
  <c r="LN6" i="2"/>
  <c r="CV23" i="31" s="1"/>
  <c r="LR6" i="2"/>
  <c r="CZ23" i="31" s="1"/>
  <c r="LV6" i="2"/>
  <c r="DE23" i="31" s="1"/>
  <c r="MA6" i="2"/>
  <c r="DJ23" i="31" s="1"/>
  <c r="ME6" i="2"/>
  <c r="DN7" i="31" s="1"/>
  <c r="MJ6" i="2"/>
  <c r="DS7" i="31" s="1"/>
  <c r="MN6" i="2"/>
  <c r="DW7" i="31" s="1"/>
  <c r="MR6" i="2"/>
  <c r="EB7" i="31" s="1"/>
  <c r="HT6" i="2"/>
  <c r="CF15" i="31" s="1"/>
  <c r="IF6" i="2"/>
  <c r="BO23" i="31" s="1"/>
  <c r="IJ6" i="2"/>
  <c r="BT23" i="31" s="1"/>
  <c r="IO6" i="2"/>
  <c r="BY23" i="31" s="1"/>
  <c r="IS6" i="2"/>
  <c r="CC23" i="31" s="1"/>
  <c r="IW6" i="2"/>
  <c r="CH23" i="31" s="1"/>
  <c r="JB6" i="2"/>
  <c r="CL7" i="31" s="1"/>
  <c r="JF6" i="2"/>
  <c r="CQ7" i="31" s="1"/>
  <c r="KU6" i="2"/>
  <c r="DE15" i="31" s="1"/>
  <c r="KY6" i="2"/>
  <c r="DJ15" i="31" s="1"/>
  <c r="LD6" i="2"/>
  <c r="CK23" i="31" s="1"/>
  <c r="LH6" i="2"/>
  <c r="CP23" i="31" s="1"/>
  <c r="LL6" i="2"/>
  <c r="CT23" i="31" s="1"/>
  <c r="LQ6" i="2"/>
  <c r="CY23" i="31" s="1"/>
  <c r="LU6" i="2"/>
  <c r="DD23" i="31" s="1"/>
  <c r="LZ6" i="2"/>
  <c r="DI23" i="31" s="1"/>
  <c r="MD6" i="2"/>
  <c r="DM7" i="31" s="1"/>
  <c r="MH6" i="2"/>
  <c r="DQ7" i="31" s="1"/>
  <c r="MM6" i="2"/>
  <c r="DV7" i="31" s="1"/>
  <c r="MQ6" i="2"/>
  <c r="EA7" i="31" s="1"/>
  <c r="HW6" i="2"/>
  <c r="CI15" i="31" s="1"/>
  <c r="HX6" i="2"/>
  <c r="BG23" i="31" s="1"/>
  <c r="IE6" i="2"/>
  <c r="BN23" i="31" s="1"/>
  <c r="II6" i="2"/>
  <c r="BS23" i="31" s="1"/>
  <c r="IM6" i="2"/>
  <c r="BW23" i="31" s="1"/>
  <c r="IR6" i="2"/>
  <c r="CB23" i="31" s="1"/>
  <c r="IV6" i="2"/>
  <c r="CG23" i="31" s="1"/>
  <c r="JA6" i="2"/>
  <c r="CK7" i="31" s="1"/>
  <c r="JE6" i="2"/>
  <c r="CP7" i="31" s="1"/>
  <c r="JI6" i="2"/>
  <c r="CT7" i="31" s="1"/>
  <c r="JK6" i="2"/>
  <c r="CV7" i="31" s="1"/>
  <c r="JO6" i="2"/>
  <c r="CZ7" i="31" s="1"/>
  <c r="JS6" i="2"/>
  <c r="DE7" i="31" s="1"/>
  <c r="JX6" i="2"/>
  <c r="DJ7" i="31" s="1"/>
  <c r="KB6" i="2"/>
  <c r="CK15" i="31" s="1"/>
  <c r="KG6" i="2"/>
  <c r="CP15" i="31" s="1"/>
  <c r="KK6" i="2"/>
  <c r="CT15" i="31" s="1"/>
  <c r="KO6" i="2"/>
  <c r="CY15" i="31" s="1"/>
  <c r="KX6" i="2"/>
  <c r="DI15" i="31" s="1"/>
  <c r="LC6" i="2"/>
  <c r="CJ23" i="31" s="1"/>
  <c r="LG6" i="2"/>
  <c r="CN23" i="31" s="1"/>
  <c r="LK6" i="2"/>
  <c r="CS23" i="31" s="1"/>
  <c r="LP6" i="2"/>
  <c r="CX23" i="31" s="1"/>
  <c r="LT6" i="2"/>
  <c r="DC23" i="31" s="1"/>
  <c r="LY6" i="2"/>
  <c r="DH23" i="31" s="1"/>
  <c r="MC6" i="2"/>
  <c r="DL23" i="31" s="1"/>
  <c r="MG6" i="2"/>
  <c r="DP7" i="31" s="1"/>
  <c r="ML6" i="2"/>
  <c r="DU7" i="31" s="1"/>
  <c r="MP6" i="2"/>
  <c r="DZ7" i="31" s="1"/>
  <c r="OV5" i="2"/>
  <c r="EC22" i="31" s="1"/>
  <c r="OX4" i="2"/>
  <c r="EE21" i="31" s="1"/>
  <c r="OY5" i="2"/>
  <c r="EF22" i="31" s="1"/>
  <c r="OZ2" i="2"/>
  <c r="EG19" i="31" s="1"/>
  <c r="PA3" i="2"/>
  <c r="EH20" i="31" s="1"/>
  <c r="PB3" i="2"/>
  <c r="EI20" i="31" s="1"/>
  <c r="PC4" i="2"/>
  <c r="EK21" i="31" s="1"/>
  <c r="KT6" i="2"/>
  <c r="DD15" i="31" s="1"/>
  <c r="KU2" i="2"/>
  <c r="DE11" i="31" s="1"/>
  <c r="KV2" i="2"/>
  <c r="DF11" i="31" s="1"/>
  <c r="LC2" i="2"/>
  <c r="CJ19" i="31" s="1"/>
  <c r="LD2" i="2"/>
  <c r="CK19" i="31" s="1"/>
  <c r="LG3" i="2"/>
  <c r="CN20" i="31" s="1"/>
  <c r="LL3" i="2"/>
  <c r="CT20" i="31" s="1"/>
  <c r="LO2" i="2"/>
  <c r="CW19" i="31" s="1"/>
  <c r="LR2" i="2"/>
  <c r="CZ19" i="31" s="1"/>
  <c r="LW2" i="2"/>
  <c r="DF19" i="31" s="1"/>
  <c r="MA3" i="2"/>
  <c r="DJ20" i="31" s="1"/>
  <c r="MD2" i="2"/>
  <c r="DM3" i="31" s="1"/>
  <c r="MF2" i="2"/>
  <c r="DO3" i="31" s="1"/>
  <c r="MJ3" i="2"/>
  <c r="DS4" i="31" s="1"/>
  <c r="MM3" i="2"/>
  <c r="DV4" i="31" s="1"/>
  <c r="IQ4" i="2"/>
  <c r="IV4" i="2"/>
  <c r="JB4" i="2"/>
  <c r="JD2" i="2"/>
  <c r="CN3" i="31" s="1"/>
  <c r="JK2" i="2"/>
  <c r="CV3" i="31" s="1"/>
  <c r="JM2" i="2"/>
  <c r="CX3" i="31" s="1"/>
  <c r="JO2" i="2"/>
  <c r="CZ3" i="31" s="1"/>
  <c r="JP2" i="2"/>
  <c r="DB3" i="31" s="1"/>
  <c r="JQ2" i="2"/>
  <c r="DC3" i="31" s="1"/>
  <c r="JR4" i="2"/>
  <c r="JT2" i="2"/>
  <c r="DF3" i="31" s="1"/>
  <c r="JV2" i="2"/>
  <c r="DH3" i="31" s="1"/>
  <c r="JY2" i="2"/>
  <c r="DK3" i="31" s="1"/>
  <c r="KB2" i="2"/>
  <c r="CK11" i="31" s="1"/>
  <c r="KC2" i="2"/>
  <c r="CL11" i="31" s="1"/>
  <c r="KD2" i="2"/>
  <c r="CM11" i="31" s="1"/>
  <c r="KG2" i="2"/>
  <c r="CP11" i="31" s="1"/>
  <c r="KI4" i="2"/>
  <c r="KK2" i="2"/>
  <c r="CT11" i="31" s="1"/>
  <c r="KL2" i="2"/>
  <c r="CV11" i="31" s="1"/>
  <c r="KN4" i="2"/>
  <c r="KO2" i="2"/>
  <c r="CY11" i="31" s="1"/>
  <c r="KR3" i="2"/>
  <c r="DB12" i="31" s="1"/>
  <c r="KH2" i="2"/>
  <c r="CQ11" i="31" s="1"/>
  <c r="KT2" i="2"/>
  <c r="DD11" i="31" s="1"/>
  <c r="KZ3" i="2"/>
  <c r="DK12" i="31" s="1"/>
  <c r="LE3" i="2"/>
  <c r="CL20" i="31" s="1"/>
  <c r="LE2" i="2"/>
  <c r="CL19" i="31" s="1"/>
  <c r="LQ3" i="2"/>
  <c r="CY20" i="31" s="1"/>
  <c r="LU3" i="2"/>
  <c r="DD20" i="31" s="1"/>
  <c r="LU4" i="2"/>
  <c r="ME3" i="2"/>
  <c r="DN4" i="31" s="1"/>
  <c r="MG3" i="2"/>
  <c r="DP4" i="31" s="1"/>
  <c r="MG2" i="2"/>
  <c r="DP3" i="31" s="1"/>
  <c r="ML2" i="2"/>
  <c r="DU3" i="31" s="1"/>
  <c r="ML3" i="2"/>
  <c r="DU4" i="31" s="1"/>
  <c r="MN3" i="2"/>
  <c r="DW4" i="31" s="1"/>
  <c r="MO4" i="2"/>
  <c r="DY5" i="31" s="1"/>
  <c r="MP2" i="2"/>
  <c r="DZ3" i="31" s="1"/>
  <c r="MQ4" i="2"/>
  <c r="MQ3" i="2"/>
  <c r="EA4" i="31" s="1"/>
  <c r="MR3" i="2"/>
  <c r="EB4" i="31" s="1"/>
  <c r="MW3" i="2"/>
  <c r="EG4" i="31" s="1"/>
  <c r="MY3" i="2"/>
  <c r="EI4" i="31" s="1"/>
  <c r="MY2" i="2"/>
  <c r="EI3" i="31" s="1"/>
  <c r="MZ3" i="2"/>
  <c r="EK4" i="31" s="1"/>
  <c r="NC2" i="2"/>
  <c r="EN3" i="31" s="1"/>
  <c r="NC3" i="2"/>
  <c r="EN4" i="31" s="1"/>
  <c r="ND3" i="2"/>
  <c r="EO4" i="31" s="1"/>
  <c r="NF3" i="2"/>
  <c r="DM12" i="31" s="1"/>
  <c r="NF4" i="2"/>
  <c r="DM13" i="31" s="1"/>
  <c r="NG4" i="2"/>
  <c r="DN13" i="31" s="1"/>
  <c r="NH2" i="2"/>
  <c r="DO11" i="31" s="1"/>
  <c r="NH3" i="2"/>
  <c r="DO12" i="31" s="1"/>
  <c r="NI3" i="2"/>
  <c r="DP12" i="31" s="1"/>
  <c r="NJ3" i="2"/>
  <c r="DQ12" i="31" s="1"/>
  <c r="NK4" i="2"/>
  <c r="DS13" i="31" s="1"/>
  <c r="NL2" i="2"/>
  <c r="DT11" i="31" s="1"/>
  <c r="NL3" i="2"/>
  <c r="DT12" i="31" s="1"/>
  <c r="NM3" i="2"/>
  <c r="DU12" i="31" s="1"/>
  <c r="NM4" i="2"/>
  <c r="NN3" i="2"/>
  <c r="DV12" i="31" s="1"/>
  <c r="NO4" i="2"/>
  <c r="DW13" i="31" s="1"/>
  <c r="NQ2" i="2"/>
  <c r="DY11" i="31" s="1"/>
  <c r="NQ3" i="2"/>
  <c r="DY12" i="31" s="1"/>
  <c r="NR4" i="2"/>
  <c r="DZ13" i="31" s="1"/>
  <c r="NR3" i="2"/>
  <c r="DZ12" i="31" s="1"/>
  <c r="NS3" i="2"/>
  <c r="EA12" i="31" s="1"/>
  <c r="NU4" i="2"/>
  <c r="EC13" i="31" s="1"/>
  <c r="NU2" i="2"/>
  <c r="EC11" i="31" s="1"/>
  <c r="NU3" i="2"/>
  <c r="EC12" i="31" s="1"/>
  <c r="NV3" i="2"/>
  <c r="EE12" i="31" s="1"/>
  <c r="NW3" i="2"/>
  <c r="EF12" i="31" s="1"/>
  <c r="NY2" i="2"/>
  <c r="EH11" i="31" s="1"/>
  <c r="NY3" i="2"/>
  <c r="EH12" i="31" s="1"/>
  <c r="NZ3" i="2"/>
  <c r="EI12" i="31" s="1"/>
  <c r="NZ4" i="2"/>
  <c r="EI13" i="31" s="1"/>
  <c r="OB3" i="2"/>
  <c r="EK12" i="31" s="1"/>
  <c r="OB4" i="2"/>
  <c r="EK13" i="31" s="1"/>
  <c r="OC4" i="2"/>
  <c r="EL13" i="31" s="1"/>
  <c r="OD2" i="2"/>
  <c r="EM11" i="31" s="1"/>
  <c r="OD3" i="2"/>
  <c r="EM12" i="31" s="1"/>
  <c r="OE3" i="2"/>
  <c r="EN12" i="31" s="1"/>
  <c r="OF3" i="2"/>
  <c r="EO12" i="31" s="1"/>
  <c r="OH2" i="2"/>
  <c r="DN19" i="31" s="1"/>
  <c r="OH4" i="2"/>
  <c r="DN21" i="31" s="1"/>
  <c r="OH3" i="2"/>
  <c r="DN20" i="31" s="1"/>
  <c r="OI3" i="2"/>
  <c r="DO20" i="31" s="1"/>
  <c r="OI4" i="2"/>
  <c r="OJ3" i="2"/>
  <c r="DP20" i="31" s="1"/>
  <c r="OK4" i="2"/>
  <c r="DQ21" i="31" s="1"/>
  <c r="OM2" i="2"/>
  <c r="DS19" i="31" s="1"/>
  <c r="OM3" i="2"/>
  <c r="DS20" i="31" s="1"/>
  <c r="ON4" i="2"/>
  <c r="DT21" i="31" s="1"/>
  <c r="ON3" i="2"/>
  <c r="DT20" i="31" s="1"/>
  <c r="ON5" i="2"/>
  <c r="DT22" i="31" s="1"/>
  <c r="OO3" i="2"/>
  <c r="DU20" i="31" s="1"/>
  <c r="OO5" i="2"/>
  <c r="DU22" i="31" s="1"/>
  <c r="OP5" i="2"/>
  <c r="DV22" i="31" s="1"/>
  <c r="OQ2" i="2"/>
  <c r="DW19" i="31" s="1"/>
  <c r="OQ3" i="2"/>
  <c r="DW20" i="31" s="1"/>
  <c r="OR2" i="2"/>
  <c r="DY19" i="31" s="1"/>
  <c r="OR3" i="2"/>
  <c r="DY20" i="31" s="1"/>
  <c r="OR4" i="2"/>
  <c r="DY21" i="31" s="1"/>
  <c r="KM3" i="2"/>
  <c r="CW12" i="31" s="1"/>
  <c r="KM2" i="2"/>
  <c r="CW11" i="31" s="1"/>
  <c r="KY2" i="2"/>
  <c r="DJ11" i="31" s="1"/>
  <c r="KY4" i="2"/>
  <c r="LA3" i="2"/>
  <c r="DL12" i="31" s="1"/>
  <c r="LH3" i="2"/>
  <c r="CP20" i="31" s="1"/>
  <c r="LI3" i="2"/>
  <c r="CQ20" i="31" s="1"/>
  <c r="LK3" i="2"/>
  <c r="CS20" i="31" s="1"/>
  <c r="LK2" i="2"/>
  <c r="CS19" i="31" s="1"/>
  <c r="LN3" i="2"/>
  <c r="CV20" i="31" s="1"/>
  <c r="LP3" i="2"/>
  <c r="CX20" i="31" s="1"/>
  <c r="LP2" i="2"/>
  <c r="CX19" i="31" s="1"/>
  <c r="LT2" i="2"/>
  <c r="DC19" i="31" s="1"/>
  <c r="LT3" i="2"/>
  <c r="DC20" i="31" s="1"/>
  <c r="LV3" i="2"/>
  <c r="DE20" i="31" s="1"/>
  <c r="LY4" i="2"/>
  <c r="DH21" i="31" s="1"/>
  <c r="LY2" i="2"/>
  <c r="DH19" i="31" s="1"/>
  <c r="LZ3" i="2"/>
  <c r="DI20" i="31" s="1"/>
  <c r="MC3" i="2"/>
  <c r="DL20" i="31" s="1"/>
  <c r="MC2" i="2"/>
  <c r="DL19" i="31" s="1"/>
  <c r="MH3" i="2"/>
  <c r="DQ4" i="31" s="1"/>
  <c r="MU3" i="2"/>
  <c r="EE4" i="31" s="1"/>
  <c r="MU2" i="2"/>
  <c r="EE3" i="31" s="1"/>
  <c r="LE4" i="2"/>
  <c r="MF4" i="2"/>
  <c r="KR2" i="2"/>
  <c r="DB11" i="31" s="1"/>
  <c r="KZ2" i="2"/>
  <c r="DK11" i="31" s="1"/>
  <c r="LH2" i="2"/>
  <c r="CP19" i="31" s="1"/>
  <c r="LU2" i="2"/>
  <c r="DD19" i="31" s="1"/>
  <c r="MA2" i="2"/>
  <c r="DJ19" i="31" s="1"/>
  <c r="MM2" i="2"/>
  <c r="DV3" i="31" s="1"/>
  <c r="MR2" i="2"/>
  <c r="EB3" i="31" s="1"/>
  <c r="ND2" i="2"/>
  <c r="EO3" i="31" s="1"/>
  <c r="NJ2" i="2"/>
  <c r="DQ11" i="31" s="1"/>
  <c r="NO2" i="2"/>
  <c r="DW11" i="31" s="1"/>
  <c r="LY3" i="2"/>
  <c r="DH20" i="31" s="1"/>
  <c r="NO3" i="2"/>
  <c r="DW12" i="31" s="1"/>
  <c r="NL4" i="2"/>
  <c r="DT13" i="31" s="1"/>
  <c r="JX4" i="2"/>
  <c r="JX2" i="2"/>
  <c r="DJ3" i="31" s="1"/>
  <c r="LI2" i="2"/>
  <c r="CQ19" i="31" s="1"/>
  <c r="LQ2" i="2"/>
  <c r="CY19" i="31" s="1"/>
  <c r="MD3" i="2"/>
  <c r="DM4" i="31" s="1"/>
  <c r="NV4" i="2"/>
  <c r="EE13" i="31" s="1"/>
  <c r="LL2" i="2"/>
  <c r="CT19" i="31" s="1"/>
  <c r="MJ2" i="2"/>
  <c r="DS3" i="31" s="1"/>
  <c r="NG3" i="2"/>
  <c r="DN12" i="31" s="1"/>
  <c r="NZ5" i="2"/>
  <c r="EI14" i="31" s="1"/>
  <c r="OU3" i="2"/>
  <c r="EB20" i="31" s="1"/>
  <c r="OZ3" i="2"/>
  <c r="EG20" i="31" s="1"/>
  <c r="PB4" i="2"/>
  <c r="EI21" i="31" s="1"/>
  <c r="PB5" i="2"/>
  <c r="EI22" i="31" s="1"/>
  <c r="OV3" i="2"/>
  <c r="EC20" i="31" s="1"/>
  <c r="OV4" i="2"/>
  <c r="EC21" i="31" s="1"/>
  <c r="OX3" i="2"/>
  <c r="EE20" i="31" s="1"/>
  <c r="IF4" i="2"/>
  <c r="IK4" i="2"/>
  <c r="JG4" i="2"/>
  <c r="JH2" i="2"/>
  <c r="CS3" i="31" s="1"/>
  <c r="JN2" i="2"/>
  <c r="CY3" i="31" s="1"/>
  <c r="JR2" i="2"/>
  <c r="DD3" i="31" s="1"/>
  <c r="JW2" i="2"/>
  <c r="DI3" i="31" s="1"/>
  <c r="KA2" i="2"/>
  <c r="CJ11" i="31" s="1"/>
  <c r="KC4" i="2"/>
  <c r="KE2" i="2"/>
  <c r="CN11" i="31" s="1"/>
  <c r="KJ2" i="2"/>
  <c r="CS11" i="31" s="1"/>
  <c r="KN2" i="2"/>
  <c r="CX11" i="31" s="1"/>
  <c r="KS2" i="2"/>
  <c r="DC11" i="31" s="1"/>
  <c r="KV3" i="2"/>
  <c r="DF12" i="31" s="1"/>
  <c r="KW2" i="2"/>
  <c r="DH11" i="31" s="1"/>
  <c r="LA2" i="2"/>
  <c r="DL11" i="31" s="1"/>
  <c r="LF3" i="2"/>
  <c r="CM20" i="31" s="1"/>
  <c r="LJ3" i="2"/>
  <c r="CR20" i="31" s="1"/>
  <c r="LO3" i="2"/>
  <c r="CW20" i="31" s="1"/>
  <c r="LS3" i="2"/>
  <c r="DB20" i="31" s="1"/>
  <c r="LW3" i="2"/>
  <c r="DF20" i="31" s="1"/>
  <c r="MB3" i="2"/>
  <c r="DK20" i="31" s="1"/>
  <c r="MF3" i="2"/>
  <c r="DO4" i="31" s="1"/>
  <c r="MK3" i="2"/>
  <c r="DT4" i="31" s="1"/>
  <c r="MO3" i="2"/>
  <c r="DY4" i="31" s="1"/>
  <c r="MS3" i="2"/>
  <c r="EC4" i="31" s="1"/>
  <c r="MU4" i="2"/>
  <c r="EE5" i="31" s="1"/>
  <c r="MX3" i="2"/>
  <c r="EH4" i="31" s="1"/>
  <c r="NB3" i="2"/>
  <c r="EM4" i="31" s="1"/>
  <c r="NJ4" i="2"/>
  <c r="DQ13" i="31" s="1"/>
  <c r="NQ4" i="2"/>
  <c r="DY13" i="31" s="1"/>
  <c r="NW4" i="2"/>
  <c r="EF13" i="31" s="1"/>
  <c r="OF4" i="2"/>
  <c r="EO13" i="31" s="1"/>
  <c r="OI5" i="2"/>
  <c r="DO22" i="31" s="1"/>
  <c r="OM4" i="2"/>
  <c r="DS21" i="31" s="1"/>
  <c r="OR5" i="2"/>
  <c r="DY22" i="31" s="1"/>
  <c r="OS4" i="2"/>
  <c r="DZ21" i="31" s="1"/>
  <c r="OX5" i="2"/>
  <c r="EE22" i="31" s="1"/>
  <c r="PC5" i="2"/>
  <c r="EK22" i="31" s="1"/>
  <c r="PJ5" i="2"/>
  <c r="EQ6" i="31" s="1"/>
  <c r="PO5" i="2"/>
  <c r="EW6" i="31" s="1"/>
  <c r="RO4" i="2"/>
  <c r="ES21" i="31" s="1"/>
  <c r="SK4" i="2"/>
  <c r="FQ21" i="31" s="1"/>
  <c r="RN5" i="2"/>
  <c r="ER22" i="31" s="1"/>
  <c r="RR5" i="2"/>
  <c r="EW22" i="31" s="1"/>
  <c r="RW5" i="2"/>
  <c r="FB22" i="31" s="1"/>
  <c r="SA5" i="2"/>
  <c r="FF22" i="31" s="1"/>
  <c r="SE5" i="2"/>
  <c r="FK22" i="31" s="1"/>
  <c r="SE4" i="2"/>
  <c r="FK21" i="31" s="1"/>
  <c r="SJ5" i="2"/>
  <c r="FP22" i="31" s="1"/>
  <c r="MZ4" i="2"/>
  <c r="EK5" i="31" s="1"/>
  <c r="NI4" i="2"/>
  <c r="DP13" i="31" s="1"/>
  <c r="NN4" i="2"/>
  <c r="DV13" i="31" s="1"/>
  <c r="NT4" i="2"/>
  <c r="EB13" i="31" s="1"/>
  <c r="NY4" i="2"/>
  <c r="EH13" i="31" s="1"/>
  <c r="OE4" i="2"/>
  <c r="EN13" i="31" s="1"/>
  <c r="OJ4" i="2"/>
  <c r="DP21" i="31" s="1"/>
  <c r="OM5" i="2"/>
  <c r="DS22" i="31" s="1"/>
  <c r="OP4" i="2"/>
  <c r="DV21" i="31" s="1"/>
  <c r="OQ5" i="2"/>
  <c r="DW22" i="31" s="1"/>
  <c r="OU5" i="2"/>
  <c r="EB22" i="31" s="1"/>
  <c r="OU4" i="2"/>
  <c r="EB21" i="31" s="1"/>
  <c r="OZ5" i="2"/>
  <c r="EG22" i="31" s="1"/>
  <c r="PA4" i="2"/>
  <c r="EH21" i="31" s="1"/>
  <c r="PD5" i="2"/>
  <c r="EL22" i="31" s="1"/>
  <c r="PF4" i="2"/>
  <c r="EN21" i="31" s="1"/>
  <c r="PI5" i="2"/>
  <c r="EP6" i="31" s="1"/>
  <c r="PL4" i="2"/>
  <c r="ES5" i="31" s="1"/>
  <c r="PM5" i="2"/>
  <c r="ET6" i="31" s="1"/>
  <c r="PQ5" i="2"/>
  <c r="EY6" i="31" s="1"/>
  <c r="PQ4" i="2"/>
  <c r="EY5" i="31" s="1"/>
  <c r="PV5" i="2"/>
  <c r="FD6" i="31" s="1"/>
  <c r="PW4" i="2"/>
  <c r="FE5" i="31" s="1"/>
  <c r="PZ5" i="2"/>
  <c r="FI6" i="31" s="1"/>
  <c r="QB4" i="2"/>
  <c r="FK5" i="31" s="1"/>
  <c r="QE5" i="2"/>
  <c r="FN6" i="31" s="1"/>
  <c r="QH4" i="2"/>
  <c r="FQ5" i="31" s="1"/>
  <c r="QI5" i="2"/>
  <c r="FR6" i="31" s="1"/>
  <c r="QM5" i="2"/>
  <c r="ES14" i="31" s="1"/>
  <c r="QM4" i="2"/>
  <c r="ES13" i="31" s="1"/>
  <c r="QR5" i="2"/>
  <c r="EX14" i="31" s="1"/>
  <c r="QS4" i="2"/>
  <c r="EY13" i="31" s="1"/>
  <c r="QV5" i="2"/>
  <c r="FC14" i="31" s="1"/>
  <c r="QX4" i="2"/>
  <c r="FE13" i="31" s="1"/>
  <c r="RA5" i="2"/>
  <c r="FH14" i="31" s="1"/>
  <c r="RD4" i="2"/>
  <c r="FK13" i="31" s="1"/>
  <c r="RE5" i="2"/>
  <c r="FL14" i="31" s="1"/>
  <c r="RI5" i="2"/>
  <c r="FQ14" i="31" s="1"/>
  <c r="RI4" i="2"/>
  <c r="FQ13" i="31" s="1"/>
  <c r="RT4" i="2"/>
  <c r="EY21" i="31" s="1"/>
  <c r="RZ4" i="2"/>
  <c r="FE21" i="31" s="1"/>
  <c r="LF2" i="2"/>
  <c r="CM19" i="31" s="1"/>
  <c r="LJ2" i="2"/>
  <c r="CR19" i="31" s="1"/>
  <c r="RM6" i="2"/>
  <c r="EQ23" i="31" s="1"/>
  <c r="RQ6" i="2"/>
  <c r="EV23" i="31" s="1"/>
  <c r="RU6" i="2"/>
  <c r="EZ23" i="31" s="1"/>
  <c r="RZ6" i="2"/>
  <c r="FE23" i="31" s="1"/>
  <c r="SE6" i="2"/>
  <c r="FK23" i="31" s="1"/>
  <c r="SJ6" i="2"/>
  <c r="FP23" i="31" s="1"/>
  <c r="RP6" i="2"/>
  <c r="ET23" i="31" s="1"/>
  <c r="RT6" i="2"/>
  <c r="EY23" i="31" s="1"/>
  <c r="RY6" i="2"/>
  <c r="FD23" i="31" s="1"/>
  <c r="SD6" i="2"/>
  <c r="FJ23" i="31" s="1"/>
  <c r="SI6" i="2"/>
  <c r="FO23" i="31" s="1"/>
  <c r="RO6" i="2"/>
  <c r="ES23" i="31" s="1"/>
  <c r="RS6" i="2"/>
  <c r="EX23" i="31" s="1"/>
  <c r="RX6" i="2"/>
  <c r="FC23" i="31" s="1"/>
  <c r="SC6" i="2"/>
  <c r="FI23" i="31" s="1"/>
  <c r="SH6" i="2"/>
  <c r="FN23" i="31" s="1"/>
  <c r="SL6" i="2"/>
  <c r="FR23" i="31" s="1"/>
  <c r="RN6" i="2"/>
  <c r="ER23" i="31" s="1"/>
  <c r="RR6" i="2"/>
  <c r="EW23" i="31" s="1"/>
  <c r="RW6" i="2"/>
  <c r="FB23" i="31" s="1"/>
  <c r="SA6" i="2"/>
  <c r="FF23" i="31" s="1"/>
  <c r="SB6" i="2"/>
  <c r="FH23" i="31" s="1"/>
  <c r="SF6" i="2"/>
  <c r="FL23" i="31" s="1"/>
  <c r="SK6" i="2"/>
  <c r="FQ23" i="31" s="1"/>
  <c r="HM6" i="2"/>
  <c r="BY15" i="31" s="1"/>
  <c r="HQ6" i="2"/>
  <c r="CC15" i="31" s="1"/>
  <c r="HP6" i="2"/>
  <c r="CB15" i="31" s="1"/>
  <c r="HO6" i="2"/>
  <c r="CA15" i="31" s="1"/>
  <c r="HN6" i="2"/>
  <c r="BZ15" i="31" s="1"/>
  <c r="HS6" i="2"/>
  <c r="CE15" i="31" s="1"/>
  <c r="HZ4" i="2"/>
  <c r="IQ2" i="2"/>
  <c r="CA19" i="31" s="1"/>
  <c r="JZ3" i="2"/>
  <c r="DL4" i="31" s="1"/>
  <c r="MD4" i="2"/>
  <c r="DM5" i="31" s="1"/>
  <c r="MJ4" i="2"/>
  <c r="DS5" i="31" s="1"/>
  <c r="GX6" i="2"/>
  <c r="BH15" i="31" s="1"/>
  <c r="HB6" i="2"/>
  <c r="BM15" i="31" s="1"/>
  <c r="HO4" i="2"/>
  <c r="HF6" i="2"/>
  <c r="BQ15" i="31" s="1"/>
  <c r="HK6" i="2"/>
  <c r="BV15" i="31" s="1"/>
  <c r="IF3" i="2"/>
  <c r="BO20" i="31" s="1"/>
  <c r="NI5" i="2"/>
  <c r="DP14" i="31" s="1"/>
  <c r="GW6" i="2"/>
  <c r="BG15" i="31" s="1"/>
  <c r="HA6" i="2"/>
  <c r="BK15" i="31" s="1"/>
  <c r="HE6" i="2"/>
  <c r="BP15" i="31" s="1"/>
  <c r="HJ6" i="2"/>
  <c r="BU15" i="31" s="1"/>
  <c r="GU6" i="2"/>
  <c r="CI7" i="31" s="1"/>
  <c r="GZ6" i="2"/>
  <c r="BJ15" i="31" s="1"/>
  <c r="HD6" i="2"/>
  <c r="BO15" i="31" s="1"/>
  <c r="HI6" i="2"/>
  <c r="BT15" i="31" s="1"/>
  <c r="GY6" i="2"/>
  <c r="BI15" i="31" s="1"/>
  <c r="HC6" i="2"/>
  <c r="BN15" i="31" s="1"/>
  <c r="HH6" i="2"/>
  <c r="BS15" i="31" s="1"/>
  <c r="HL6" i="2"/>
  <c r="BW15" i="31" s="1"/>
  <c r="IL2" i="2"/>
  <c r="BV19" i="31" s="1"/>
  <c r="JV3" i="2"/>
  <c r="DH4" i="31" s="1"/>
  <c r="AC6" i="2"/>
  <c r="S7" i="31" s="1"/>
  <c r="BW4" i="2"/>
  <c r="HU2" i="2"/>
  <c r="CG11" i="31" s="1"/>
  <c r="HU4" i="2"/>
  <c r="AA6" i="2"/>
  <c r="Q7" i="31" s="1"/>
  <c r="Z6" i="2"/>
  <c r="P7" i="31" s="1"/>
  <c r="P6" i="2"/>
  <c r="H14" i="9" s="1"/>
  <c r="U6" i="2"/>
  <c r="J7" i="31" s="1"/>
  <c r="Y6" i="2"/>
  <c r="O7" i="31" s="1"/>
  <c r="O6" i="2"/>
  <c r="G14" i="9" s="1"/>
  <c r="T6" i="2"/>
  <c r="I7" i="31" s="1"/>
  <c r="X6" i="2"/>
  <c r="N7" i="31" s="1"/>
  <c r="S6" i="2"/>
  <c r="H7" i="31" s="1"/>
  <c r="W6" i="2"/>
  <c r="M7" i="31" s="1"/>
  <c r="R6" i="2"/>
  <c r="G7" i="31" s="1"/>
  <c r="V6" i="2"/>
  <c r="K7" i="31" s="1"/>
  <c r="AD6" i="2"/>
  <c r="T7" i="31" s="1"/>
  <c r="AH6" i="2"/>
  <c r="Y7" i="31" s="1"/>
  <c r="AL6" i="2"/>
  <c r="AC7" i="31" s="1"/>
  <c r="EA6" i="2"/>
  <c r="AM15" i="31" s="1"/>
  <c r="EE6" i="2"/>
  <c r="AR15" i="31" s="1"/>
  <c r="EJ6" i="2"/>
  <c r="AW15" i="31" s="1"/>
  <c r="EN6" i="2"/>
  <c r="BB15" i="31" s="1"/>
  <c r="ER6" i="2"/>
  <c r="BF15" i="31" s="1"/>
  <c r="EW6" i="2"/>
  <c r="AG23" i="31" s="1"/>
  <c r="FA6" i="2"/>
  <c r="AL23" i="31" s="1"/>
  <c r="FF6" i="2"/>
  <c r="AQ23" i="31" s="1"/>
  <c r="FJ6" i="2"/>
  <c r="AV23" i="31" s="1"/>
  <c r="FN6" i="2"/>
  <c r="AZ23" i="31" s="1"/>
  <c r="FS6" i="2"/>
  <c r="BE23" i="31" s="1"/>
  <c r="FW6" i="2"/>
  <c r="BI7" i="31" s="1"/>
  <c r="GB6" i="2"/>
  <c r="BN7" i="31" s="1"/>
  <c r="GF6" i="2"/>
  <c r="BS7" i="31" s="1"/>
  <c r="GJ6" i="2"/>
  <c r="BW7" i="31" s="1"/>
  <c r="GO6" i="2"/>
  <c r="CB7" i="31" s="1"/>
  <c r="GS6" i="2"/>
  <c r="CG7" i="31" s="1"/>
  <c r="GT6" i="2"/>
  <c r="CH7" i="31" s="1"/>
  <c r="GY4" i="2"/>
  <c r="HC2" i="2"/>
  <c r="BN11" i="31" s="1"/>
  <c r="HS3" i="2"/>
  <c r="CE12" i="31" s="1"/>
  <c r="HY2" i="2"/>
  <c r="BH19" i="31" s="1"/>
  <c r="JD3" i="2"/>
  <c r="CN4" i="31" s="1"/>
  <c r="JH3" i="2"/>
  <c r="CS4" i="31" s="1"/>
  <c r="JL4" i="2"/>
  <c r="CW5" i="31" s="1"/>
  <c r="AG6" i="2"/>
  <c r="W7" i="31" s="1"/>
  <c r="AK6" i="2"/>
  <c r="AB7" i="31" s="1"/>
  <c r="DZ6" i="2"/>
  <c r="AL15" i="31" s="1"/>
  <c r="ED6" i="2"/>
  <c r="AQ15" i="31" s="1"/>
  <c r="EI6" i="2"/>
  <c r="AV15" i="31" s="1"/>
  <c r="EM6" i="2"/>
  <c r="AZ15" i="31" s="1"/>
  <c r="EQ6" i="2"/>
  <c r="BE15" i="31" s="1"/>
  <c r="EV6" i="2"/>
  <c r="AF23" i="31" s="1"/>
  <c r="EZ6" i="2"/>
  <c r="AK23" i="31" s="1"/>
  <c r="FE6" i="2"/>
  <c r="AP23" i="31" s="1"/>
  <c r="FI6" i="2"/>
  <c r="AT23" i="31" s="1"/>
  <c r="FM6" i="2"/>
  <c r="AY23" i="31" s="1"/>
  <c r="FR6" i="2"/>
  <c r="BD23" i="31" s="1"/>
  <c r="FV6" i="2"/>
  <c r="BH7" i="31" s="1"/>
  <c r="GA6" i="2"/>
  <c r="BM7" i="31" s="1"/>
  <c r="GE6" i="2"/>
  <c r="BQ7" i="31" s="1"/>
  <c r="GI6" i="2"/>
  <c r="BV7" i="31" s="1"/>
  <c r="GN6" i="2"/>
  <c r="CA7" i="31" s="1"/>
  <c r="GR6" i="2"/>
  <c r="CF7" i="31" s="1"/>
  <c r="M6" i="2"/>
  <c r="E14" i="9" s="1"/>
  <c r="N6" i="2"/>
  <c r="F14" i="9" s="1"/>
  <c r="AF6" i="2"/>
  <c r="V7" i="31" s="1"/>
  <c r="AJ6" i="2"/>
  <c r="AA7" i="31" s="1"/>
  <c r="AO6" i="2"/>
  <c r="B15" i="31" s="1"/>
  <c r="EC6" i="2"/>
  <c r="AP15" i="31" s="1"/>
  <c r="EG6" i="2"/>
  <c r="AT15" i="31" s="1"/>
  <c r="EL6" i="2"/>
  <c r="AY15" i="31" s="1"/>
  <c r="EP6" i="2"/>
  <c r="BD15" i="31" s="1"/>
  <c r="EU6" i="2"/>
  <c r="AE23" i="31" s="1"/>
  <c r="EY6" i="2"/>
  <c r="AJ23" i="31" s="1"/>
  <c r="FC6" i="2"/>
  <c r="AN23" i="31" s="1"/>
  <c r="FH6" i="2"/>
  <c r="AS23" i="31" s="1"/>
  <c r="FL6" i="2"/>
  <c r="AX23" i="31" s="1"/>
  <c r="FQ6" i="2"/>
  <c r="BC23" i="31" s="1"/>
  <c r="FU6" i="2"/>
  <c r="BG7" i="31" s="1"/>
  <c r="FY6" i="2"/>
  <c r="BK7" i="31" s="1"/>
  <c r="GD6" i="2"/>
  <c r="BP7" i="31" s="1"/>
  <c r="GH6" i="2"/>
  <c r="BU7" i="31" s="1"/>
  <c r="GM6" i="2"/>
  <c r="BZ7" i="31" s="1"/>
  <c r="GQ6" i="2"/>
  <c r="CE7" i="31" s="1"/>
  <c r="L6" i="2"/>
  <c r="D14" i="9" s="1"/>
  <c r="AE6" i="2"/>
  <c r="U7" i="31" s="1"/>
  <c r="AI6" i="2"/>
  <c r="Z7" i="31" s="1"/>
  <c r="AN6" i="2"/>
  <c r="A15" i="31" s="1"/>
  <c r="EB6" i="2"/>
  <c r="AN15" i="31" s="1"/>
  <c r="EF6" i="2"/>
  <c r="AS15" i="31" s="1"/>
  <c r="EK6" i="2"/>
  <c r="AX15" i="31" s="1"/>
  <c r="EO6" i="2"/>
  <c r="BC15" i="31" s="1"/>
  <c r="ET6" i="2"/>
  <c r="AD23" i="31" s="1"/>
  <c r="EX6" i="2"/>
  <c r="AH23" i="31" s="1"/>
  <c r="FB6" i="2"/>
  <c r="AM23" i="31" s="1"/>
  <c r="FG6" i="2"/>
  <c r="AR23" i="31" s="1"/>
  <c r="FK6" i="2"/>
  <c r="AW23" i="31" s="1"/>
  <c r="FP6" i="2"/>
  <c r="BB23" i="31" s="1"/>
  <c r="FT6" i="2"/>
  <c r="BF23" i="31" s="1"/>
  <c r="FX6" i="2"/>
  <c r="BJ7" i="31" s="1"/>
  <c r="GC6" i="2"/>
  <c r="BO7" i="31" s="1"/>
  <c r="GG6" i="2"/>
  <c r="BT7" i="31" s="1"/>
  <c r="GL6" i="2"/>
  <c r="BY7" i="31" s="1"/>
  <c r="GP6" i="2"/>
  <c r="CC7" i="31" s="1"/>
  <c r="DY6" i="2"/>
  <c r="AK15" i="31" s="1"/>
  <c r="GR2" i="2"/>
  <c r="CF3" i="31" s="1"/>
  <c r="GS4" i="2"/>
  <c r="HJ3" i="2"/>
  <c r="BU12" i="31" s="1"/>
  <c r="HL2" i="2"/>
  <c r="BW11" i="31" s="1"/>
  <c r="ID2" i="2"/>
  <c r="BM19" i="31" s="1"/>
  <c r="IH2" i="2"/>
  <c r="BQ19" i="31" s="1"/>
  <c r="IK3" i="2"/>
  <c r="BU20" i="31" s="1"/>
  <c r="IR3" i="2"/>
  <c r="CB20" i="31" s="1"/>
  <c r="IU2" i="2"/>
  <c r="CF19" i="31" s="1"/>
  <c r="IZ2" i="2"/>
  <c r="CJ3" i="31" s="1"/>
  <c r="JM3" i="2"/>
  <c r="CX4" i="31" s="1"/>
  <c r="JQ3" i="2"/>
  <c r="DC4" i="31" s="1"/>
  <c r="KD3" i="2"/>
  <c r="CM12" i="31" s="1"/>
  <c r="KH4" i="2"/>
  <c r="CQ13" i="31" s="1"/>
  <c r="KI3" i="2"/>
  <c r="CR12" i="31" s="1"/>
  <c r="KP5" i="2"/>
  <c r="CZ14" i="31" s="1"/>
  <c r="LD4" i="2"/>
  <c r="CK21" i="31" s="1"/>
  <c r="LS4" i="2"/>
  <c r="DB21" i="31" s="1"/>
  <c r="N4" i="2"/>
  <c r="T4" i="2"/>
  <c r="Y4" i="2"/>
  <c r="AE4" i="2"/>
  <c r="AR6" i="2"/>
  <c r="E15" i="31" s="1"/>
  <c r="AV6" i="2"/>
  <c r="J15" i="31" s="1"/>
  <c r="BA6" i="2"/>
  <c r="O15" i="31" s="1"/>
  <c r="BE6" i="2"/>
  <c r="T15" i="31" s="1"/>
  <c r="BJ6" i="2"/>
  <c r="Y15" i="31" s="1"/>
  <c r="BN6" i="2"/>
  <c r="AC15" i="31" s="1"/>
  <c r="BR6" i="2"/>
  <c r="D23" i="31" s="1"/>
  <c r="BW6" i="2"/>
  <c r="I23" i="31" s="1"/>
  <c r="CA6" i="2"/>
  <c r="N23" i="31" s="1"/>
  <c r="CF6" i="2"/>
  <c r="S23" i="31" s="1"/>
  <c r="CJ6" i="2"/>
  <c r="W23" i="31" s="1"/>
  <c r="CN6" i="2"/>
  <c r="AB23" i="31" s="1"/>
  <c r="CS6" i="2"/>
  <c r="AF7" i="31" s="1"/>
  <c r="CW6" i="2"/>
  <c r="AK7" i="31" s="1"/>
  <c r="DB6" i="2"/>
  <c r="AP7" i="31" s="1"/>
  <c r="DF6" i="2"/>
  <c r="AT7" i="31" s="1"/>
  <c r="DJ6" i="2"/>
  <c r="AY7" i="31" s="1"/>
  <c r="DO6" i="2"/>
  <c r="BD7" i="31" s="1"/>
  <c r="DS6" i="2"/>
  <c r="AE15" i="31" s="1"/>
  <c r="DX6" i="2"/>
  <c r="AJ15" i="31" s="1"/>
  <c r="DZ4" i="2"/>
  <c r="EB2" i="2"/>
  <c r="AN11" i="31" s="1"/>
  <c r="EG2" i="2"/>
  <c r="AT11" i="31" s="1"/>
  <c r="ET2" i="2"/>
  <c r="AD19" i="31" s="1"/>
  <c r="EU2" i="2"/>
  <c r="AE19" i="31" s="1"/>
  <c r="EZ2" i="2"/>
  <c r="AK19" i="31" s="1"/>
  <c r="FE2" i="2"/>
  <c r="AP19" i="31" s="1"/>
  <c r="FG4" i="2"/>
  <c r="FM2" i="2"/>
  <c r="AY19" i="31" s="1"/>
  <c r="FS2" i="2"/>
  <c r="BE19" i="31" s="1"/>
  <c r="FW4" i="2"/>
  <c r="GB2" i="2"/>
  <c r="BN3" i="31" s="1"/>
  <c r="GC4" i="2"/>
  <c r="GE2" i="2"/>
  <c r="BQ3" i="31" s="1"/>
  <c r="GJ2" i="2"/>
  <c r="BW3" i="31" s="1"/>
  <c r="GN4" i="2"/>
  <c r="GX3" i="2"/>
  <c r="BH12" i="31" s="1"/>
  <c r="HD4" i="2"/>
  <c r="HH2" i="2"/>
  <c r="AQ6" i="2"/>
  <c r="D15" i="31" s="1"/>
  <c r="AU6" i="2"/>
  <c r="I15" i="31" s="1"/>
  <c r="AZ6" i="2"/>
  <c r="N15" i="31" s="1"/>
  <c r="BD6" i="2"/>
  <c r="S15" i="31" s="1"/>
  <c r="BH6" i="2"/>
  <c r="W15" i="31" s="1"/>
  <c r="BM6" i="2"/>
  <c r="AB15" i="31" s="1"/>
  <c r="BQ6" i="2"/>
  <c r="C23" i="31" s="1"/>
  <c r="BV6" i="2"/>
  <c r="H23" i="31" s="1"/>
  <c r="BZ6" i="2"/>
  <c r="M23" i="31" s="1"/>
  <c r="CD6" i="2"/>
  <c r="Q23" i="31" s="1"/>
  <c r="CI6" i="2"/>
  <c r="V23" i="31" s="1"/>
  <c r="CM6" i="2"/>
  <c r="AA23" i="31" s="1"/>
  <c r="CR6" i="2"/>
  <c r="AE7" i="31" s="1"/>
  <c r="CV6" i="2"/>
  <c r="AJ7" i="31" s="1"/>
  <c r="CZ6" i="2"/>
  <c r="AN7" i="31" s="1"/>
  <c r="DE6" i="2"/>
  <c r="AS7" i="31" s="1"/>
  <c r="DI6" i="2"/>
  <c r="AX7" i="31" s="1"/>
  <c r="DN6" i="2"/>
  <c r="BC7" i="31" s="1"/>
  <c r="DR6" i="2"/>
  <c r="AD15" i="31" s="1"/>
  <c r="DV6" i="2"/>
  <c r="AH15" i="31" s="1"/>
  <c r="AP6" i="2"/>
  <c r="C15" i="31" s="1"/>
  <c r="AT6" i="2"/>
  <c r="H15" i="31" s="1"/>
  <c r="AY6" i="2"/>
  <c r="M15" i="31" s="1"/>
  <c r="BC6" i="2"/>
  <c r="Q15" i="31" s="1"/>
  <c r="BG6" i="2"/>
  <c r="V15" i="31" s="1"/>
  <c r="BL6" i="2"/>
  <c r="AA15" i="31" s="1"/>
  <c r="BP6" i="2"/>
  <c r="B23" i="31" s="1"/>
  <c r="BU6" i="2"/>
  <c r="G23" i="31" s="1"/>
  <c r="BY6" i="2"/>
  <c r="K23" i="31" s="1"/>
  <c r="CC6" i="2"/>
  <c r="P23" i="31" s="1"/>
  <c r="CH6" i="2"/>
  <c r="U23" i="31" s="1"/>
  <c r="CL6" i="2"/>
  <c r="Z23" i="31" s="1"/>
  <c r="CQ6" i="2"/>
  <c r="AD7" i="31" s="1"/>
  <c r="CU6" i="2"/>
  <c r="AH7" i="31" s="1"/>
  <c r="CY6" i="2"/>
  <c r="AM7" i="31" s="1"/>
  <c r="DD6" i="2"/>
  <c r="AR7" i="31" s="1"/>
  <c r="DH6" i="2"/>
  <c r="AW7" i="31" s="1"/>
  <c r="DM6" i="2"/>
  <c r="BB7" i="31" s="1"/>
  <c r="DQ6" i="2"/>
  <c r="BF7" i="31" s="1"/>
  <c r="DU6" i="2"/>
  <c r="AG15" i="31" s="1"/>
  <c r="HJ4" i="2"/>
  <c r="AS6" i="2"/>
  <c r="G15" i="31" s="1"/>
  <c r="AW6" i="2"/>
  <c r="K15" i="31" s="1"/>
  <c r="BB6" i="2"/>
  <c r="P15" i="31" s="1"/>
  <c r="BF6" i="2"/>
  <c r="U15" i="31" s="1"/>
  <c r="BK6" i="2"/>
  <c r="Z15" i="31" s="1"/>
  <c r="BO6" i="2"/>
  <c r="A23" i="31" s="1"/>
  <c r="BS6" i="2"/>
  <c r="E23" i="31" s="1"/>
  <c r="BX6" i="2"/>
  <c r="J23" i="31" s="1"/>
  <c r="CB6" i="2"/>
  <c r="O23" i="31" s="1"/>
  <c r="CG6" i="2"/>
  <c r="T23" i="31" s="1"/>
  <c r="CK6" i="2"/>
  <c r="Y23" i="31" s="1"/>
  <c r="CO6" i="2"/>
  <c r="AC23" i="31" s="1"/>
  <c r="CT6" i="2"/>
  <c r="AG7" i="31" s="1"/>
  <c r="CX6" i="2"/>
  <c r="AL7" i="31" s="1"/>
  <c r="DC6" i="2"/>
  <c r="AQ7" i="31" s="1"/>
  <c r="DG6" i="2"/>
  <c r="AV7" i="31" s="1"/>
  <c r="DK6" i="2"/>
  <c r="AZ7" i="31" s="1"/>
  <c r="DP6" i="2"/>
  <c r="BE7" i="31" s="1"/>
  <c r="DT6" i="2"/>
  <c r="AF15" i="31" s="1"/>
  <c r="HP2" i="2"/>
  <c r="CB11" i="31" s="1"/>
  <c r="IU4" i="2"/>
  <c r="IV3" i="2"/>
  <c r="IW2" i="2"/>
  <c r="IX2" i="2"/>
  <c r="JA3" i="2"/>
  <c r="JB2" i="2"/>
  <c r="JE3" i="2"/>
  <c r="JF4" i="2"/>
  <c r="JG3" i="2"/>
  <c r="JI3" i="2"/>
  <c r="JK3" i="2"/>
  <c r="JN3" i="2"/>
  <c r="JO3" i="2"/>
  <c r="JQ4" i="2"/>
  <c r="JR3" i="2"/>
  <c r="JS3" i="2"/>
  <c r="JW4" i="2"/>
  <c r="JX3" i="2"/>
  <c r="KA3" i="2"/>
  <c r="KB4" i="2"/>
  <c r="KE3" i="2"/>
  <c r="KG3" i="2"/>
  <c r="KJ3" i="2"/>
  <c r="KK3" i="2"/>
  <c r="KM4" i="2"/>
  <c r="KN3" i="2"/>
  <c r="KO3" i="2"/>
  <c r="KS4" i="2"/>
  <c r="KT3" i="2"/>
  <c r="KW3" i="2"/>
  <c r="KX4" i="2"/>
  <c r="LC3" i="2"/>
  <c r="LD3" i="2"/>
  <c r="LI4" i="2"/>
  <c r="LO4" i="2"/>
  <c r="LR4" i="2"/>
  <c r="LT4" i="2"/>
  <c r="LV4" i="2"/>
  <c r="LW4" i="2"/>
  <c r="LZ5" i="2"/>
  <c r="MB4" i="2"/>
  <c r="MC4" i="2"/>
  <c r="ME4" i="2"/>
  <c r="MG4" i="2"/>
  <c r="MK4" i="2"/>
  <c r="MN4" i="2"/>
  <c r="MP4" i="2"/>
  <c r="MQ5" i="2"/>
  <c r="MR4" i="2"/>
  <c r="MS4" i="2"/>
  <c r="MX4" i="2"/>
  <c r="MY4" i="2"/>
  <c r="NC4" i="2"/>
  <c r="ND4" i="2"/>
  <c r="NM5" i="2"/>
  <c r="NR5" i="2"/>
  <c r="NV5" i="2"/>
  <c r="OE5" i="2"/>
  <c r="BA4" i="2"/>
  <c r="CM4" i="2"/>
  <c r="CS4" i="2"/>
  <c r="DO4" i="2"/>
  <c r="DP2" i="2"/>
  <c r="BE3" i="31" s="1"/>
  <c r="DT4" i="2"/>
  <c r="AK2" i="2"/>
  <c r="AU4" i="2"/>
  <c r="BQ4" i="2"/>
  <c r="CB4" i="2"/>
  <c r="CG2" i="2"/>
  <c r="CX2" i="2"/>
  <c r="CX4" i="2"/>
  <c r="DI4" i="2"/>
  <c r="DJ2" i="2"/>
  <c r="EM2" i="2"/>
  <c r="EP2" i="2"/>
  <c r="EP4" i="2"/>
  <c r="FH2" i="2"/>
  <c r="FL2" i="2"/>
  <c r="FL4" i="2"/>
  <c r="FR2" i="2"/>
  <c r="FR4" i="2"/>
  <c r="FY2" i="2"/>
  <c r="GD2" i="2"/>
  <c r="GI2" i="2"/>
  <c r="BF4" i="2"/>
  <c r="DE3" i="2"/>
  <c r="EE4" i="2"/>
  <c r="EO2" i="2"/>
  <c r="FJ2" i="2"/>
  <c r="FW3" i="2"/>
  <c r="FW2" i="2"/>
  <c r="AJ4" i="2"/>
  <c r="AP4" i="2"/>
  <c r="BL4" i="2"/>
  <c r="CH4" i="2"/>
  <c r="DD2" i="2"/>
  <c r="DD4" i="2"/>
  <c r="DU2" i="2"/>
  <c r="EC2" i="2"/>
  <c r="EI2" i="2"/>
  <c r="EK2" i="2"/>
  <c r="EV2" i="2"/>
  <c r="EV4" i="2"/>
  <c r="FA2" i="2"/>
  <c r="FA4" i="2"/>
  <c r="FF5" i="2"/>
  <c r="FF3" i="2"/>
  <c r="FF2" i="2"/>
  <c r="FQ2" i="2"/>
  <c r="FV4" i="2"/>
  <c r="FV2" i="2"/>
  <c r="GH2" i="2"/>
  <c r="GH4" i="2"/>
  <c r="EK4" i="2"/>
  <c r="GN2" i="2"/>
  <c r="GO3" i="2"/>
  <c r="GO2" i="2"/>
  <c r="GQ2" i="2"/>
  <c r="GS3" i="2"/>
  <c r="GS2" i="2"/>
  <c r="GU2" i="2"/>
  <c r="GW2" i="2"/>
  <c r="GZ2" i="2"/>
  <c r="HA2" i="2"/>
  <c r="HB2" i="2"/>
  <c r="HB3" i="2"/>
  <c r="HD2" i="2"/>
  <c r="HE3" i="2"/>
  <c r="HE2" i="2"/>
  <c r="HF3" i="2"/>
  <c r="HF2" i="2"/>
  <c r="HI2" i="2"/>
  <c r="HJ2" i="2"/>
  <c r="HK2" i="2"/>
  <c r="HK3" i="2"/>
  <c r="HM2" i="2"/>
  <c r="HN3" i="2"/>
  <c r="HN2" i="2"/>
  <c r="HO3" i="2"/>
  <c r="HO2" i="2"/>
  <c r="HQ2" i="2"/>
  <c r="HS2" i="2"/>
  <c r="HT2" i="2"/>
  <c r="HT3" i="2"/>
  <c r="HV2" i="2"/>
  <c r="HW3" i="2"/>
  <c r="HW2" i="2"/>
  <c r="HX3" i="2"/>
  <c r="HX2" i="2"/>
  <c r="HX5" i="2"/>
  <c r="HZ2" i="2"/>
  <c r="IA2" i="2"/>
  <c r="IA3" i="2"/>
  <c r="IB2" i="2"/>
  <c r="IB3" i="2"/>
  <c r="IE3" i="2"/>
  <c r="IE2" i="2"/>
  <c r="IF2" i="2"/>
  <c r="IG2" i="2"/>
  <c r="IG3" i="2"/>
  <c r="II3" i="2"/>
  <c r="II2" i="2"/>
  <c r="IJ3" i="2"/>
  <c r="IJ2" i="2"/>
  <c r="IJ4" i="2"/>
  <c r="IK2" i="2"/>
  <c r="IM3" i="2"/>
  <c r="IM2" i="2"/>
  <c r="IO3" i="2"/>
  <c r="IO2" i="2"/>
  <c r="IP5" i="2"/>
  <c r="IP3" i="2"/>
  <c r="IP2" i="2"/>
  <c r="IR2" i="2"/>
  <c r="IS2" i="2"/>
  <c r="IT2" i="2"/>
  <c r="GX2" i="2"/>
  <c r="HZ3" i="2"/>
  <c r="HN4" i="2"/>
  <c r="JC5" i="2"/>
  <c r="JL5" i="2"/>
  <c r="JP4" i="2"/>
  <c r="JT5" i="2"/>
  <c r="JY4" i="2"/>
  <c r="KC5" i="2"/>
  <c r="KH5" i="2"/>
  <c r="KL5" i="2"/>
  <c r="KP4" i="2"/>
  <c r="KU5" i="2"/>
  <c r="KY5" i="2"/>
  <c r="LD5" i="2"/>
  <c r="LH4" i="2"/>
  <c r="LL4" i="2"/>
  <c r="LQ5" i="2"/>
  <c r="LU5" i="2"/>
  <c r="MD5" i="2"/>
  <c r="MH5" i="2"/>
  <c r="MM5" i="2"/>
  <c r="MV5" i="2"/>
  <c r="MZ5" i="2"/>
  <c r="ND5" i="2"/>
  <c r="NJ5" i="2"/>
  <c r="NK5" i="2"/>
  <c r="NL5" i="2"/>
  <c r="NN5" i="2"/>
  <c r="NO5" i="2"/>
  <c r="NQ5" i="2"/>
  <c r="NS5" i="2"/>
  <c r="NT5" i="2"/>
  <c r="NU5" i="2"/>
  <c r="NW5" i="2"/>
  <c r="NX5" i="2"/>
  <c r="NY5" i="2"/>
  <c r="OB5" i="2"/>
  <c r="OC5" i="2"/>
  <c r="OD5" i="2"/>
  <c r="OF5" i="2"/>
  <c r="OG5" i="2"/>
  <c r="OH5" i="2"/>
  <c r="OJ5" i="2"/>
  <c r="OK5" i="2"/>
  <c r="IV2" i="2"/>
  <c r="JA2" i="2"/>
  <c r="JE2" i="2"/>
  <c r="JI2" i="2"/>
  <c r="IU3" i="2"/>
  <c r="JW3" i="2"/>
  <c r="KS3" i="2"/>
  <c r="LZ4" i="2"/>
  <c r="MV4" i="2"/>
  <c r="LH5" i="2"/>
  <c r="JF2" i="2"/>
  <c r="JF3" i="2"/>
  <c r="KB3" i="2"/>
  <c r="KX3" i="2"/>
  <c r="MM4" i="2"/>
  <c r="JG5" i="2"/>
  <c r="JC2" i="2"/>
  <c r="JG2" i="2"/>
  <c r="JL3" i="2"/>
  <c r="JP3" i="2"/>
  <c r="JT3" i="2"/>
  <c r="JY3" i="2"/>
  <c r="KC3" i="2"/>
  <c r="KH3" i="2"/>
  <c r="KL3" i="2"/>
  <c r="KP3" i="2"/>
  <c r="KU3" i="2"/>
  <c r="KY3" i="2"/>
  <c r="MH4" i="2"/>
  <c r="JY5" i="2"/>
  <c r="DS8" i="31"/>
  <c r="DW8" i="31"/>
  <c r="DS1" i="31"/>
  <c r="CJ8" i="31"/>
  <c r="CN8" i="31"/>
  <c r="CJ1" i="31"/>
  <c r="BB24" i="31"/>
  <c r="BF24" i="31"/>
  <c r="BB17" i="31"/>
  <c r="S24" i="31"/>
  <c r="W24" i="31"/>
  <c r="S17" i="31"/>
  <c r="FN24" i="31"/>
  <c r="FR24" i="31"/>
  <c r="FN17" i="31"/>
  <c r="EP24" i="31"/>
  <c r="ET24" i="31"/>
  <c r="EP17" i="31"/>
  <c r="EV16" i="31"/>
  <c r="EZ16" i="31"/>
  <c r="EV9" i="31"/>
  <c r="FB8" i="31"/>
  <c r="FF8" i="31"/>
  <c r="FB1" i="31"/>
  <c r="CV24" i="31"/>
  <c r="CZ24" i="31"/>
  <c r="CV17" i="31"/>
  <c r="BM24" i="31"/>
  <c r="BQ24" i="31"/>
  <c r="BM17" i="31"/>
  <c r="AD24" i="31"/>
  <c r="AH24" i="31"/>
  <c r="AD17" i="31"/>
  <c r="Y16" i="31"/>
  <c r="AC16" i="31"/>
  <c r="Y9" i="31"/>
  <c r="ET17" i="31"/>
  <c r="EE24" i="31"/>
  <c r="EI24" i="31"/>
  <c r="EE17" i="31"/>
  <c r="DF16" i="31"/>
  <c r="BS9" i="31"/>
  <c r="A16" i="31"/>
  <c r="E8" i="31"/>
  <c r="A8" i="31"/>
  <c r="E1" i="31"/>
  <c r="FR17" i="31"/>
  <c r="CZ17" i="31"/>
  <c r="BQ17" i="31"/>
  <c r="AH17" i="31"/>
  <c r="AC9" i="31"/>
  <c r="DM16" i="31"/>
  <c r="DQ16" i="31"/>
  <c r="DM9" i="31"/>
  <c r="DH8" i="31"/>
  <c r="DL8" i="31"/>
  <c r="DH1" i="31"/>
  <c r="BY8" i="31"/>
  <c r="CC8" i="31"/>
  <c r="BY1" i="31"/>
  <c r="AP8" i="31"/>
  <c r="AT8" i="31"/>
  <c r="AP1" i="31"/>
  <c r="L5" i="2"/>
  <c r="L4" i="2"/>
  <c r="L2" i="2"/>
  <c r="L3" i="2"/>
  <c r="M4" i="2"/>
  <c r="M5" i="2"/>
  <c r="M3" i="2"/>
  <c r="M2" i="2"/>
  <c r="N5" i="2"/>
  <c r="N3" i="2"/>
  <c r="O5" i="2"/>
  <c r="O4" i="2"/>
  <c r="O3" i="2"/>
  <c r="O2" i="2"/>
  <c r="P5" i="2"/>
  <c r="P4" i="2"/>
  <c r="P2" i="2"/>
  <c r="P3" i="2"/>
  <c r="R4" i="2"/>
  <c r="R5" i="2"/>
  <c r="R3" i="2"/>
  <c r="R2" i="2"/>
  <c r="S5" i="2"/>
  <c r="S4" i="2"/>
  <c r="S3" i="2"/>
  <c r="S2" i="2"/>
  <c r="T5" i="2"/>
  <c r="T3" i="2"/>
  <c r="T2" i="2"/>
  <c r="U5" i="2"/>
  <c r="U4" i="2"/>
  <c r="U2" i="2"/>
  <c r="U3" i="2"/>
  <c r="V4" i="2"/>
  <c r="V5" i="2"/>
  <c r="V3" i="2"/>
  <c r="V2" i="2"/>
  <c r="W4" i="2"/>
  <c r="W5" i="2"/>
  <c r="W3" i="2"/>
  <c r="W2" i="2"/>
  <c r="X5" i="2"/>
  <c r="X3" i="2"/>
  <c r="X4" i="2"/>
  <c r="X2" i="2"/>
  <c r="Y5" i="2"/>
  <c r="Y2" i="2"/>
  <c r="Y3" i="2"/>
  <c r="Z4" i="2"/>
  <c r="Z3" i="2"/>
  <c r="Z5" i="2"/>
  <c r="Z2" i="2"/>
  <c r="AA4" i="2"/>
  <c r="AA5" i="2"/>
  <c r="AA3" i="2"/>
  <c r="AA2" i="2"/>
  <c r="AC5" i="2"/>
  <c r="AC4" i="2"/>
  <c r="AC3" i="2"/>
  <c r="AC2" i="2"/>
  <c r="AD5" i="2"/>
  <c r="AD4" i="2"/>
  <c r="AD2" i="2"/>
  <c r="AD3" i="2"/>
  <c r="AE5" i="2"/>
  <c r="AE3" i="2"/>
  <c r="AE2" i="2"/>
  <c r="AF5" i="2"/>
  <c r="AF4" i="2"/>
  <c r="AF3" i="2"/>
  <c r="AG5" i="2"/>
  <c r="AG4" i="2"/>
  <c r="AG3" i="2"/>
  <c r="AG2" i="2"/>
  <c r="AH5" i="2"/>
  <c r="AH4" i="2"/>
  <c r="AH2" i="2"/>
  <c r="AH3" i="2"/>
  <c r="AI5" i="2"/>
  <c r="AI4" i="2"/>
  <c r="AI3" i="2"/>
  <c r="AI2" i="2"/>
  <c r="AJ5" i="2"/>
  <c r="AJ3" i="2"/>
  <c r="AJ2" i="2"/>
  <c r="AK5" i="2"/>
  <c r="AK4" i="2"/>
  <c r="AK3" i="2"/>
  <c r="AL4" i="2"/>
  <c r="AL5" i="2"/>
  <c r="AL2" i="2"/>
  <c r="AL3" i="2"/>
  <c r="AN5" i="2"/>
  <c r="AN4" i="2"/>
  <c r="AN3" i="2"/>
  <c r="AN2" i="2"/>
  <c r="AO5" i="2"/>
  <c r="AO4" i="2"/>
  <c r="AO3" i="2"/>
  <c r="AO2" i="2"/>
  <c r="AP5" i="2"/>
  <c r="AP3" i="2"/>
  <c r="AP2" i="2"/>
  <c r="AQ5" i="2"/>
  <c r="AQ4" i="2"/>
  <c r="AQ2" i="2"/>
  <c r="AQ3" i="2"/>
  <c r="AR5" i="2"/>
  <c r="AR4" i="2"/>
  <c r="AR3" i="2"/>
  <c r="AR2" i="2"/>
  <c r="AS5" i="2"/>
  <c r="AS4" i="2"/>
  <c r="AS3" i="2"/>
  <c r="AS2" i="2"/>
  <c r="AT5" i="2"/>
  <c r="AT4" i="2"/>
  <c r="AT3" i="2"/>
  <c r="AT2" i="2"/>
  <c r="AU5" i="2"/>
  <c r="AU2" i="2"/>
  <c r="AU3" i="2"/>
  <c r="AV5" i="2"/>
  <c r="AV4" i="2"/>
  <c r="AV3" i="2"/>
  <c r="AV2" i="2"/>
  <c r="AW5" i="2"/>
  <c r="AW4" i="2"/>
  <c r="AW3" i="2"/>
  <c r="AW2" i="2"/>
  <c r="AY5" i="2"/>
  <c r="AY4" i="2"/>
  <c r="AY3" i="2"/>
  <c r="AY2" i="2"/>
  <c r="AZ5" i="2"/>
  <c r="AZ4" i="2"/>
  <c r="AZ2" i="2"/>
  <c r="AZ3" i="2"/>
  <c r="BA5" i="2"/>
  <c r="BA3" i="2"/>
  <c r="BA2" i="2"/>
  <c r="BB5" i="2"/>
  <c r="BB4" i="2"/>
  <c r="BB3" i="2"/>
  <c r="BB2" i="2"/>
  <c r="BC5" i="2"/>
  <c r="BC4" i="2"/>
  <c r="BC3" i="2"/>
  <c r="BD4" i="2"/>
  <c r="BD5" i="2"/>
  <c r="BD2" i="2"/>
  <c r="BD3" i="2"/>
  <c r="BE5" i="2"/>
  <c r="BE4" i="2"/>
  <c r="BE3" i="2"/>
  <c r="BE2" i="2"/>
  <c r="BF5" i="2"/>
  <c r="BF3" i="2"/>
  <c r="BF2" i="2"/>
  <c r="BG5" i="2"/>
  <c r="BG4" i="2"/>
  <c r="BG3" i="2"/>
  <c r="BG2" i="2"/>
  <c r="BH4" i="2"/>
  <c r="BH5" i="2"/>
  <c r="BH2" i="2"/>
  <c r="BH3" i="2"/>
  <c r="BJ5" i="2"/>
  <c r="BJ4" i="2"/>
  <c r="BJ3" i="2"/>
  <c r="BK5" i="2"/>
  <c r="BK4" i="2"/>
  <c r="BK3" i="2"/>
  <c r="BK2" i="2"/>
  <c r="BL5" i="2"/>
  <c r="BL3" i="2"/>
  <c r="BL2" i="2"/>
  <c r="BM5" i="2"/>
  <c r="BM4" i="2"/>
  <c r="BM2" i="2"/>
  <c r="BM3" i="2"/>
  <c r="BN5" i="2"/>
  <c r="BN4" i="2"/>
  <c r="BN3" i="2"/>
  <c r="BN2" i="2"/>
  <c r="BO5" i="2"/>
  <c r="BO4" i="2"/>
  <c r="BO3" i="2"/>
  <c r="BO2" i="2"/>
  <c r="BP5" i="2"/>
  <c r="BP4" i="2"/>
  <c r="BP3" i="2"/>
  <c r="BP2" i="2"/>
  <c r="BQ5" i="2"/>
  <c r="BQ2" i="2"/>
  <c r="BQ3" i="2"/>
  <c r="BR5" i="2"/>
  <c r="BR4" i="2"/>
  <c r="BR3" i="2"/>
  <c r="BR2" i="2"/>
  <c r="BS5" i="2"/>
  <c r="BS4" i="2"/>
  <c r="BS3" i="2"/>
  <c r="BS2" i="2"/>
  <c r="BU5" i="2"/>
  <c r="BU4" i="2"/>
  <c r="BU3" i="2"/>
  <c r="BU2" i="2"/>
  <c r="BV5" i="2"/>
  <c r="BV4" i="2"/>
  <c r="BV2" i="2"/>
  <c r="BV3" i="2"/>
  <c r="BW5" i="2"/>
  <c r="BW3" i="2"/>
  <c r="BW2" i="2"/>
  <c r="BX5" i="2"/>
  <c r="BX4" i="2"/>
  <c r="BX3" i="2"/>
  <c r="BX2" i="2"/>
  <c r="BY5" i="2"/>
  <c r="BY4" i="2"/>
  <c r="BY3" i="2"/>
  <c r="BY2" i="2"/>
  <c r="BZ4" i="2"/>
  <c r="BZ5" i="2"/>
  <c r="BZ2" i="2"/>
  <c r="BZ3" i="2"/>
  <c r="CA5" i="2"/>
  <c r="CA4" i="2"/>
  <c r="CA3" i="2"/>
  <c r="BC2" i="2"/>
  <c r="N2" i="2"/>
  <c r="BJ2" i="2"/>
  <c r="G8" i="31"/>
  <c r="AF2" i="2"/>
  <c r="CA2" i="2"/>
  <c r="CB5" i="2"/>
  <c r="CB3" i="2"/>
  <c r="CB2" i="2"/>
  <c r="CC5" i="2"/>
  <c r="CC4" i="2"/>
  <c r="CC3" i="2"/>
  <c r="CC2" i="2"/>
  <c r="CD5" i="2"/>
  <c r="CD4" i="2"/>
  <c r="CD2" i="2"/>
  <c r="CD3" i="2"/>
  <c r="CF5" i="2"/>
  <c r="CF4" i="2"/>
  <c r="CF3" i="2"/>
  <c r="CF2" i="2"/>
  <c r="CG5" i="2"/>
  <c r="CG4" i="2"/>
  <c r="CG3" i="2"/>
  <c r="CH5" i="2"/>
  <c r="CH3" i="2"/>
  <c r="CH2" i="2"/>
  <c r="CI5" i="2"/>
  <c r="CI4" i="2"/>
  <c r="CI2" i="2"/>
  <c r="CI3" i="2"/>
  <c r="CJ5" i="2"/>
  <c r="CJ4" i="2"/>
  <c r="CJ3" i="2"/>
  <c r="CJ2" i="2"/>
  <c r="CK5" i="2"/>
  <c r="CK4" i="2"/>
  <c r="CK3" i="2"/>
  <c r="CK2" i="2"/>
  <c r="CL5" i="2"/>
  <c r="CL3" i="2"/>
  <c r="CL4" i="2"/>
  <c r="CM5" i="2"/>
  <c r="CM2" i="2"/>
  <c r="CM3" i="2"/>
  <c r="CN5" i="2"/>
  <c r="CN4" i="2"/>
  <c r="CN3" i="2"/>
  <c r="CN2" i="2"/>
  <c r="CO5" i="2"/>
  <c r="CO4" i="2"/>
  <c r="CO3" i="2"/>
  <c r="CO2" i="2"/>
  <c r="CQ5" i="2"/>
  <c r="CQ4" i="2"/>
  <c r="CQ3" i="2"/>
  <c r="CQ2" i="2"/>
  <c r="CR5" i="2"/>
  <c r="CR4" i="2"/>
  <c r="CR2" i="2"/>
  <c r="CR3" i="2"/>
  <c r="CS5" i="2"/>
  <c r="CS3" i="2"/>
  <c r="CT5" i="2"/>
  <c r="CT4" i="2"/>
  <c r="CT3" i="2"/>
  <c r="CT2" i="2"/>
  <c r="CU5" i="2"/>
  <c r="CU4" i="2"/>
  <c r="CU3" i="2"/>
  <c r="CU2" i="2"/>
  <c r="CV4" i="2"/>
  <c r="CV5" i="2"/>
  <c r="CV2" i="2"/>
  <c r="CV3" i="2"/>
  <c r="CW5" i="2"/>
  <c r="CW4" i="2"/>
  <c r="CW3" i="2"/>
  <c r="CW2" i="2"/>
  <c r="CX5" i="2"/>
  <c r="CX3" i="2"/>
  <c r="CY5" i="2"/>
  <c r="CY4" i="2"/>
  <c r="CY3" i="2"/>
  <c r="CY2" i="2"/>
  <c r="CZ5" i="2"/>
  <c r="CZ4" i="2"/>
  <c r="CZ3" i="2"/>
  <c r="CZ2" i="2"/>
  <c r="DB5" i="2"/>
  <c r="DB4" i="2"/>
  <c r="DB3" i="2"/>
  <c r="DB2" i="2"/>
  <c r="DC5" i="2"/>
  <c r="DC4" i="2"/>
  <c r="DC3" i="2"/>
  <c r="DC2" i="2"/>
  <c r="CL2" i="2"/>
  <c r="CS2" i="2"/>
  <c r="DD5" i="2"/>
  <c r="DD3" i="2"/>
  <c r="DE4" i="2"/>
  <c r="DE5" i="2"/>
  <c r="DE2" i="2"/>
  <c r="DF5" i="2"/>
  <c r="DF4" i="2"/>
  <c r="DF3" i="2"/>
  <c r="DG5" i="2"/>
  <c r="DG4" i="2"/>
  <c r="DG3" i="2"/>
  <c r="DH5" i="2"/>
  <c r="DH3" i="2"/>
  <c r="DH4" i="2"/>
  <c r="DI5" i="2"/>
  <c r="DI2" i="2"/>
  <c r="DI3" i="2"/>
  <c r="DJ5" i="2"/>
  <c r="DJ4" i="2"/>
  <c r="DJ3" i="2"/>
  <c r="DK5" i="2"/>
  <c r="DK4" i="2"/>
  <c r="DK3" i="2"/>
  <c r="DM5" i="2"/>
  <c r="DM4" i="2"/>
  <c r="DM3" i="2"/>
  <c r="DN5" i="2"/>
  <c r="DN4" i="2"/>
  <c r="DN2" i="2"/>
  <c r="DN3" i="2"/>
  <c r="DO5" i="2"/>
  <c r="DO3" i="2"/>
  <c r="DP5" i="2"/>
  <c r="DP4" i="2"/>
  <c r="DP3" i="2"/>
  <c r="DQ5" i="2"/>
  <c r="DQ4" i="2"/>
  <c r="DQ3" i="2"/>
  <c r="DR5" i="2"/>
  <c r="DR4" i="2"/>
  <c r="DR3" i="2"/>
  <c r="DR2" i="2"/>
  <c r="DS5" i="2"/>
  <c r="DS4" i="2"/>
  <c r="DS3" i="2"/>
  <c r="DT5" i="2"/>
  <c r="DT3" i="2"/>
  <c r="DU5" i="2"/>
  <c r="DU4" i="2"/>
  <c r="DU3" i="2"/>
  <c r="DV4" i="2"/>
  <c r="DV5" i="2"/>
  <c r="DV2" i="2"/>
  <c r="DX5" i="2"/>
  <c r="DX4" i="2"/>
  <c r="DX3" i="2"/>
  <c r="DY5" i="2"/>
  <c r="DY4" i="2"/>
  <c r="DY3" i="2"/>
  <c r="DZ5" i="2"/>
  <c r="DZ3" i="2"/>
  <c r="EA5" i="2"/>
  <c r="EA4" i="2"/>
  <c r="EA2" i="2"/>
  <c r="EA3" i="2"/>
  <c r="EB5" i="2"/>
  <c r="EB4" i="2"/>
  <c r="EB3" i="2"/>
  <c r="EC5" i="2"/>
  <c r="EC4" i="2"/>
  <c r="EC3" i="2"/>
  <c r="ED5" i="2"/>
  <c r="ED3" i="2"/>
  <c r="ED4" i="2"/>
  <c r="EE5" i="2"/>
  <c r="EE2" i="2"/>
  <c r="EE3" i="2"/>
  <c r="EF5" i="2"/>
  <c r="EF4" i="2"/>
  <c r="EF3" i="2"/>
  <c r="EG5" i="2"/>
  <c r="EG4" i="2"/>
  <c r="EG3" i="2"/>
  <c r="EI5" i="2"/>
  <c r="EI4" i="2"/>
  <c r="EI3" i="2"/>
  <c r="EJ5" i="2"/>
  <c r="EJ4" i="2"/>
  <c r="EJ3" i="2"/>
  <c r="EJ2" i="2"/>
  <c r="EK5" i="2"/>
  <c r="EK3" i="2"/>
  <c r="EL5" i="2"/>
  <c r="EL4" i="2"/>
  <c r="EL3" i="2"/>
  <c r="EM5" i="2"/>
  <c r="EM4" i="2"/>
  <c r="EM3" i="2"/>
  <c r="EN4" i="2"/>
  <c r="EN5" i="2"/>
  <c r="EN2" i="2"/>
  <c r="EO5" i="2"/>
  <c r="EO4" i="2"/>
  <c r="EO3" i="2"/>
  <c r="EP5" i="2"/>
  <c r="EP3" i="2"/>
  <c r="EQ5" i="2"/>
  <c r="EQ4" i="2"/>
  <c r="EQ3" i="2"/>
  <c r="ER4" i="2"/>
  <c r="ER5" i="2"/>
  <c r="ER2" i="2"/>
  <c r="ER3" i="2"/>
  <c r="ET5" i="2"/>
  <c r="ET4" i="2"/>
  <c r="ET3" i="2"/>
  <c r="EU5" i="2"/>
  <c r="EU4" i="2"/>
  <c r="EU3" i="2"/>
  <c r="EV5" i="2"/>
  <c r="EV3" i="2"/>
  <c r="EW5" i="2"/>
  <c r="EW4" i="2"/>
  <c r="EW2" i="2"/>
  <c r="EW3" i="2"/>
  <c r="EX5" i="2"/>
  <c r="EX4" i="2"/>
  <c r="EX3" i="2"/>
  <c r="EX2" i="2"/>
  <c r="EY5" i="2"/>
  <c r="EY4" i="2"/>
  <c r="EY3" i="2"/>
  <c r="EZ5" i="2"/>
  <c r="EZ3" i="2"/>
  <c r="EZ4" i="2"/>
  <c r="FA5" i="2"/>
  <c r="FA3" i="2"/>
  <c r="FB5" i="2"/>
  <c r="FB4" i="2"/>
  <c r="FB3" i="2"/>
  <c r="FB2" i="2"/>
  <c r="FC5" i="2"/>
  <c r="FC4" i="2"/>
  <c r="FC3" i="2"/>
  <c r="FC2" i="2"/>
  <c r="DF2" i="2"/>
  <c r="DK2" i="2"/>
  <c r="DQ2" i="2"/>
  <c r="DX2" i="2"/>
  <c r="DV3" i="2"/>
  <c r="DG2" i="2"/>
  <c r="DM2" i="2"/>
  <c r="DS2" i="2"/>
  <c r="DY2" i="2"/>
  <c r="ED2" i="2"/>
  <c r="EN3" i="2"/>
  <c r="DH2" i="2"/>
  <c r="DO2" i="2"/>
  <c r="DT2" i="2"/>
  <c r="DZ2" i="2"/>
  <c r="EF2" i="2"/>
  <c r="EL2" i="2"/>
  <c r="EQ2" i="2"/>
  <c r="EY2" i="2"/>
  <c r="FE5" i="2"/>
  <c r="FE4" i="2"/>
  <c r="FE3" i="2"/>
  <c r="FF4" i="2"/>
  <c r="FG5" i="2"/>
  <c r="FG3" i="2"/>
  <c r="FG2" i="2"/>
  <c r="FH5" i="2"/>
  <c r="FH4" i="2"/>
  <c r="FH3" i="2"/>
  <c r="FI5" i="2"/>
  <c r="FI4" i="2"/>
  <c r="FI3" i="2"/>
  <c r="FJ4" i="2"/>
  <c r="FJ5" i="2"/>
  <c r="FK5" i="2"/>
  <c r="FK4" i="2"/>
  <c r="FK3" i="2"/>
  <c r="FK2" i="2"/>
  <c r="FL5" i="2"/>
  <c r="FL3" i="2"/>
  <c r="FM5" i="2"/>
  <c r="FM4" i="2"/>
  <c r="FM3" i="2"/>
  <c r="FN5" i="2"/>
  <c r="FN4" i="2"/>
  <c r="FP5" i="2"/>
  <c r="FP4" i="2"/>
  <c r="FP3" i="2"/>
  <c r="FP2" i="2"/>
  <c r="FQ5" i="2"/>
  <c r="FQ4" i="2"/>
  <c r="FQ3" i="2"/>
  <c r="FR5" i="2"/>
  <c r="FR3" i="2"/>
  <c r="FS5" i="2"/>
  <c r="FS4" i="2"/>
  <c r="FT5" i="2"/>
  <c r="FT4" i="2"/>
  <c r="FT3" i="2"/>
  <c r="FT2" i="2"/>
  <c r="FU5" i="2"/>
  <c r="FU4" i="2"/>
  <c r="FU3" i="2"/>
  <c r="FV5" i="2"/>
  <c r="FV3" i="2"/>
  <c r="FW5" i="2"/>
  <c r="FX5" i="2"/>
  <c r="FX4" i="2"/>
  <c r="FX3" i="2"/>
  <c r="FX2" i="2"/>
  <c r="FY5" i="2"/>
  <c r="FY4" i="2"/>
  <c r="FY3" i="2"/>
  <c r="GA5" i="2"/>
  <c r="GA4" i="2"/>
  <c r="GA3" i="2"/>
  <c r="GB5" i="2"/>
  <c r="GB4" i="2"/>
  <c r="GC5" i="2"/>
  <c r="GC3" i="2"/>
  <c r="GC2" i="2"/>
  <c r="GD5" i="2"/>
  <c r="GD4" i="2"/>
  <c r="GD3" i="2"/>
  <c r="GE5" i="2"/>
  <c r="GE4" i="2"/>
  <c r="GE3" i="2"/>
  <c r="GF4" i="2"/>
  <c r="GF5" i="2"/>
  <c r="GG5" i="2"/>
  <c r="GG4" i="2"/>
  <c r="GG3" i="2"/>
  <c r="GG2" i="2"/>
  <c r="GH5" i="2"/>
  <c r="GH3" i="2"/>
  <c r="GI5" i="2"/>
  <c r="GI4" i="2"/>
  <c r="GI3" i="2"/>
  <c r="GJ5" i="2"/>
  <c r="GJ4" i="2"/>
  <c r="GL5" i="2"/>
  <c r="GL4" i="2"/>
  <c r="GL3" i="2"/>
  <c r="GL2" i="2"/>
  <c r="GM5" i="2"/>
  <c r="GM4" i="2"/>
  <c r="GM3" i="2"/>
  <c r="GN5" i="2"/>
  <c r="GN3" i="2"/>
  <c r="GO4" i="2"/>
  <c r="GO5" i="2"/>
  <c r="GP5" i="2"/>
  <c r="GP4" i="2"/>
  <c r="GP3" i="2"/>
  <c r="GP2" i="2"/>
  <c r="GQ5" i="2"/>
  <c r="GQ4" i="2"/>
  <c r="GQ3" i="2"/>
  <c r="GR5" i="2"/>
  <c r="GR3" i="2"/>
  <c r="GS5" i="2"/>
  <c r="GT5" i="2"/>
  <c r="GT4" i="2"/>
  <c r="GT3" i="2"/>
  <c r="GT2" i="2"/>
  <c r="GU5" i="2"/>
  <c r="GU4" i="2"/>
  <c r="GU3" i="2"/>
  <c r="GW5" i="2"/>
  <c r="GW4" i="2"/>
  <c r="GW3" i="2"/>
  <c r="FJ3" i="2"/>
  <c r="GB3" i="2"/>
  <c r="GR4" i="2"/>
  <c r="FN3" i="2"/>
  <c r="GF3" i="2"/>
  <c r="FI2" i="2"/>
  <c r="FN2" i="2"/>
  <c r="FU2" i="2"/>
  <c r="GA2" i="2"/>
  <c r="GF2" i="2"/>
  <c r="GM2" i="2"/>
  <c r="FS3" i="2"/>
  <c r="GJ3" i="2"/>
  <c r="GX5" i="2"/>
  <c r="GY5" i="2"/>
  <c r="GZ5" i="2"/>
  <c r="GZ4" i="2"/>
  <c r="HA5" i="2"/>
  <c r="HA4" i="2"/>
  <c r="HB5" i="2"/>
  <c r="HB4" i="2"/>
  <c r="HC5" i="2"/>
  <c r="HD5" i="2"/>
  <c r="HE5" i="2"/>
  <c r="HE4" i="2"/>
  <c r="HF4" i="2"/>
  <c r="HH5" i="2"/>
  <c r="HH4" i="2"/>
  <c r="HI5" i="2"/>
  <c r="HJ5" i="2"/>
  <c r="HK5" i="2"/>
  <c r="HK4" i="2"/>
  <c r="HL5" i="2"/>
  <c r="HL4" i="2"/>
  <c r="HM5" i="2"/>
  <c r="HM4" i="2"/>
  <c r="HN5" i="2"/>
  <c r="HO5" i="2"/>
  <c r="HP5" i="2"/>
  <c r="HP4" i="2"/>
  <c r="HQ5" i="2"/>
  <c r="HQ4" i="2"/>
  <c r="HS5" i="2"/>
  <c r="HS4" i="2"/>
  <c r="HT5" i="2"/>
  <c r="HU5" i="2"/>
  <c r="HV5" i="2"/>
  <c r="HV4" i="2"/>
  <c r="HW5" i="2"/>
  <c r="HW4" i="2"/>
  <c r="HX4" i="2"/>
  <c r="HY5" i="2"/>
  <c r="HZ5" i="2"/>
  <c r="IA5" i="2"/>
  <c r="IA4" i="2"/>
  <c r="IB4" i="2"/>
  <c r="IB5" i="2"/>
  <c r="ID5" i="2"/>
  <c r="ID4" i="2"/>
  <c r="IE5" i="2"/>
  <c r="IF5" i="2"/>
  <c r="IG5" i="2"/>
  <c r="IG4" i="2"/>
  <c r="IH5" i="2"/>
  <c r="IH4" i="2"/>
  <c r="II5" i="2"/>
  <c r="II4" i="2"/>
  <c r="IJ5" i="2"/>
  <c r="IK5" i="2"/>
  <c r="IL5" i="2"/>
  <c r="IL4" i="2"/>
  <c r="IM5" i="2"/>
  <c r="IM4" i="2"/>
  <c r="IO5" i="2"/>
  <c r="IO4" i="2"/>
  <c r="IQ5" i="2"/>
  <c r="IR5" i="2"/>
  <c r="IR4" i="2"/>
  <c r="IS5" i="2"/>
  <c r="IS4" i="2"/>
  <c r="IS3" i="2"/>
  <c r="IT4" i="2"/>
  <c r="IT3" i="2"/>
  <c r="IT5" i="2"/>
  <c r="IU5" i="2"/>
  <c r="IV5" i="2"/>
  <c r="IW5" i="2"/>
  <c r="IW3" i="2"/>
  <c r="IW4" i="2"/>
  <c r="IX3" i="2"/>
  <c r="IX5" i="2"/>
  <c r="IX4" i="2"/>
  <c r="IZ5" i="2"/>
  <c r="IZ4" i="2"/>
  <c r="JA5" i="2"/>
  <c r="JB5" i="2"/>
  <c r="JB3" i="2"/>
  <c r="GY2" i="2"/>
  <c r="GY3" i="2"/>
  <c r="HC3" i="2"/>
  <c r="HH3" i="2"/>
  <c r="HL3" i="2"/>
  <c r="HP3" i="2"/>
  <c r="HU3" i="2"/>
  <c r="HY3" i="2"/>
  <c r="ID3" i="2"/>
  <c r="IH3" i="2"/>
  <c r="IL3" i="2"/>
  <c r="IQ3" i="2"/>
  <c r="IZ3" i="2"/>
  <c r="GX4" i="2"/>
  <c r="HT4" i="2"/>
  <c r="IP4" i="2"/>
  <c r="GZ3" i="2"/>
  <c r="HD3" i="2"/>
  <c r="HI3" i="2"/>
  <c r="HM3" i="2"/>
  <c r="HQ3" i="2"/>
  <c r="HV3" i="2"/>
  <c r="HC4" i="2"/>
  <c r="HY4" i="2"/>
  <c r="HA3" i="2"/>
  <c r="HI4" i="2"/>
  <c r="IE4" i="2"/>
  <c r="JA4" i="2"/>
  <c r="HF5" i="2"/>
  <c r="JD5" i="2"/>
  <c r="JE5" i="2"/>
  <c r="JF5" i="2"/>
  <c r="JH5" i="2"/>
  <c r="JI5" i="2"/>
  <c r="JK5" i="2"/>
  <c r="JM5" i="2"/>
  <c r="JN5" i="2"/>
  <c r="JO5" i="2"/>
  <c r="JQ5" i="2"/>
  <c r="JR5" i="2"/>
  <c r="JS5" i="2"/>
  <c r="JV5" i="2"/>
  <c r="JW5" i="2"/>
  <c r="JX5" i="2"/>
  <c r="JZ5" i="2"/>
  <c r="KA5" i="2"/>
  <c r="KB5" i="2"/>
  <c r="KD5" i="2"/>
  <c r="KE5" i="2"/>
  <c r="KG5" i="2"/>
  <c r="KI5" i="2"/>
  <c r="KJ5" i="2"/>
  <c r="KK5" i="2"/>
  <c r="KM5" i="2"/>
  <c r="KN5" i="2"/>
  <c r="KO5" i="2"/>
  <c r="KR5" i="2"/>
  <c r="KS5" i="2"/>
  <c r="KT5" i="2"/>
  <c r="KV5" i="2"/>
  <c r="KW5" i="2"/>
  <c r="KX5" i="2"/>
  <c r="KZ5" i="2"/>
  <c r="LA5" i="2"/>
  <c r="LC5" i="2"/>
  <c r="LE5" i="2"/>
  <c r="LF5" i="2"/>
  <c r="LG5" i="2"/>
  <c r="LI5" i="2"/>
  <c r="LJ5" i="2"/>
  <c r="LK5" i="2"/>
  <c r="LN5" i="2"/>
  <c r="LO5" i="2"/>
  <c r="LP5" i="2"/>
  <c r="LR5" i="2"/>
  <c r="LS5" i="2"/>
  <c r="LT5" i="2"/>
  <c r="LV5" i="2"/>
  <c r="LW5" i="2"/>
  <c r="LY5" i="2"/>
  <c r="MA5" i="2"/>
  <c r="MB5" i="2"/>
  <c r="MC5" i="2"/>
  <c r="ME5" i="2"/>
  <c r="MF5" i="2"/>
  <c r="MG5" i="2"/>
  <c r="MJ5" i="2"/>
  <c r="MK5" i="2"/>
  <c r="ML5" i="2"/>
  <c r="MN5" i="2"/>
  <c r="MO5" i="2"/>
  <c r="MP5" i="2"/>
  <c r="MR5" i="2"/>
  <c r="MS5" i="2"/>
  <c r="MU5" i="2"/>
  <c r="MW5" i="2"/>
  <c r="MX5" i="2"/>
  <c r="MY5" i="2"/>
  <c r="NA5" i="2"/>
  <c r="NB5" i="2"/>
  <c r="NC5" i="2"/>
  <c r="NF5" i="2"/>
  <c r="NG5" i="2"/>
  <c r="NH5" i="2"/>
  <c r="JC4" i="2"/>
  <c r="JH4" i="2"/>
  <c r="JN4" i="2"/>
  <c r="JS4" i="2"/>
  <c r="KD4" i="2"/>
  <c r="KJ4" i="2"/>
  <c r="KO4" i="2"/>
  <c r="KU4" i="2"/>
  <c r="KZ4" i="2"/>
  <c r="LF4" i="2"/>
  <c r="LK4" i="2"/>
  <c r="LQ4" i="2"/>
  <c r="LL5" i="2"/>
  <c r="JD4" i="2"/>
  <c r="JI4" i="2"/>
  <c r="JO4" i="2"/>
  <c r="JT4" i="2"/>
  <c r="JZ4" i="2"/>
  <c r="KE4" i="2"/>
  <c r="KK4" i="2"/>
  <c r="KV4" i="2"/>
  <c r="LA4" i="2"/>
  <c r="LG4" i="2"/>
  <c r="JP5" i="2"/>
  <c r="JC3" i="2"/>
  <c r="JE4" i="2"/>
  <c r="JK4" i="2"/>
  <c r="JV4" i="2"/>
  <c r="KA4" i="2"/>
  <c r="KG4" i="2"/>
  <c r="KL4" i="2"/>
  <c r="KR4" i="2"/>
  <c r="KW4" i="2"/>
  <c r="LC4" i="2"/>
  <c r="LN4" i="2"/>
  <c r="EK9" i="31" l="1"/>
  <c r="E16" i="31"/>
  <c r="AJ16" i="31"/>
  <c r="DB9" i="31"/>
  <c r="EK16" i="31"/>
  <c r="AJ9" i="31"/>
  <c r="BW16" i="31"/>
  <c r="DB16" i="31"/>
  <c r="EO16" i="31"/>
  <c r="A9" i="31"/>
  <c r="AN16" i="31"/>
  <c r="BS16" i="31"/>
  <c r="D7" i="31"/>
  <c r="E7" i="31"/>
  <c r="A7" i="31"/>
  <c r="B7" i="31"/>
  <c r="C7" i="31"/>
  <c r="DZ14" i="31"/>
  <c r="EI5" i="31"/>
  <c r="EA6" i="31"/>
  <c r="DP5" i="31"/>
  <c r="DI22" i="31"/>
  <c r="CZ21" i="31"/>
  <c r="CJ20" i="31"/>
  <c r="DC13" i="31"/>
  <c r="CT12" i="31"/>
  <c r="CK13" i="31"/>
  <c r="DE4" i="31"/>
  <c r="CY4" i="31"/>
  <c r="CQ5" i="31"/>
  <c r="CI19" i="31"/>
  <c r="DU14" i="31"/>
  <c r="EH5" i="31"/>
  <c r="DZ5" i="31"/>
  <c r="DN5" i="31"/>
  <c r="DF21" i="31"/>
  <c r="CW21" i="31"/>
  <c r="DI13" i="31"/>
  <c r="CY12" i="31"/>
  <c r="CS12" i="31"/>
  <c r="CJ12" i="31"/>
  <c r="DD4" i="31"/>
  <c r="CV4" i="31"/>
  <c r="CP4" i="31"/>
  <c r="CH19" i="31"/>
  <c r="BS11" i="31"/>
  <c r="EN14" i="31"/>
  <c r="EO5" i="31"/>
  <c r="EC5" i="31"/>
  <c r="DW5" i="31"/>
  <c r="DL21" i="31"/>
  <c r="DE21" i="31"/>
  <c r="CQ21" i="31"/>
  <c r="DH12" i="31"/>
  <c r="CX12" i="31"/>
  <c r="CP12" i="31"/>
  <c r="DJ4" i="31"/>
  <c r="DC5" i="31"/>
  <c r="CT4" i="31"/>
  <c r="CL3" i="31"/>
  <c r="CG20" i="31"/>
  <c r="EE14" i="31"/>
  <c r="EN5" i="31"/>
  <c r="EB5" i="31"/>
  <c r="DT5" i="31"/>
  <c r="DK21" i="31"/>
  <c r="DC21" i="31"/>
  <c r="CK20" i="31"/>
  <c r="DD12" i="31"/>
  <c r="CW13" i="31"/>
  <c r="CN12" i="31"/>
  <c r="DI5" i="31"/>
  <c r="CZ4" i="31"/>
  <c r="CR4" i="31"/>
  <c r="CK4" i="31"/>
  <c r="CF21" i="31"/>
  <c r="DE12" i="31"/>
  <c r="DV5" i="31"/>
  <c r="CP3" i="31"/>
  <c r="EM14" i="31"/>
  <c r="DT14" i="31"/>
  <c r="CP21" i="31"/>
  <c r="CM6" i="31"/>
  <c r="BW19" i="31"/>
  <c r="BN20" i="31"/>
  <c r="CF12" i="31"/>
  <c r="BY11" i="31"/>
  <c r="CB4" i="31"/>
  <c r="BU3" i="31"/>
  <c r="AP11" i="31"/>
  <c r="AX19" i="31"/>
  <c r="DK6" i="31"/>
  <c r="CZ12" i="31"/>
  <c r="DK4" i="31"/>
  <c r="CR3" i="31"/>
  <c r="DI12" i="31"/>
  <c r="CP22" i="31"/>
  <c r="DI4" i="31"/>
  <c r="CK3" i="31"/>
  <c r="DN22" i="31"/>
  <c r="EL14" i="31"/>
  <c r="EF14" i="31"/>
  <c r="DY14" i="31"/>
  <c r="DS14" i="31"/>
  <c r="EF6" i="31"/>
  <c r="DD22" i="31"/>
  <c r="CK22" i="31"/>
  <c r="CV14" i="31"/>
  <c r="DF6" i="31"/>
  <c r="BZ13" i="31"/>
  <c r="CC19" i="31"/>
  <c r="BZ22" i="31"/>
  <c r="BW20" i="31"/>
  <c r="BT20" i="31"/>
  <c r="BP19" i="31"/>
  <c r="BK20" i="31"/>
  <c r="BI19" i="31"/>
  <c r="CI11" i="31"/>
  <c r="CF11" i="31"/>
  <c r="CA12" i="31"/>
  <c r="BV12" i="31"/>
  <c r="BQ11" i="31"/>
  <c r="BO11" i="31"/>
  <c r="BJ11" i="31"/>
  <c r="CG4" i="31"/>
  <c r="CA3" i="31"/>
  <c r="BH5" i="31"/>
  <c r="AL19" i="31"/>
  <c r="AV11" i="31"/>
  <c r="AR3" i="31"/>
  <c r="AS4" i="31"/>
  <c r="BV3" i="31"/>
  <c r="AS19" i="31"/>
  <c r="AZ11" i="31"/>
  <c r="CW4" i="31"/>
  <c r="CQ3" i="31"/>
  <c r="DP22" i="31"/>
  <c r="EA14" i="31"/>
  <c r="DM6" i="31"/>
  <c r="DK5" i="31"/>
  <c r="CE19" i="31"/>
  <c r="BP20" i="31"/>
  <c r="BG20" i="31"/>
  <c r="BP12" i="31"/>
  <c r="BK11" i="31"/>
  <c r="AQ22" i="31"/>
  <c r="AX11" i="31"/>
  <c r="BI4" i="31"/>
  <c r="BD19" i="31"/>
  <c r="AY3" i="31"/>
  <c r="DQ5" i="31"/>
  <c r="CV12" i="31"/>
  <c r="DF4" i="31"/>
  <c r="CM3" i="31"/>
  <c r="CK12" i="31"/>
  <c r="EF5" i="31"/>
  <c r="CF20" i="31"/>
  <c r="CG19" i="31"/>
  <c r="DM22" i="31"/>
  <c r="EK14" i="31"/>
  <c r="EC14" i="31"/>
  <c r="DW14" i="31"/>
  <c r="DQ14" i="31"/>
  <c r="DV6" i="31"/>
  <c r="CY22" i="31"/>
  <c r="DJ14" i="31"/>
  <c r="CQ14" i="31"/>
  <c r="DB5" i="31"/>
  <c r="BI20" i="31"/>
  <c r="CB19" i="31"/>
  <c r="BY19" i="31"/>
  <c r="BU19" i="31"/>
  <c r="BS19" i="31"/>
  <c r="BO19" i="31"/>
  <c r="BK19" i="31"/>
  <c r="BG22" i="31"/>
  <c r="CI12" i="31"/>
  <c r="CE11" i="31"/>
  <c r="BZ11" i="31"/>
  <c r="BV11" i="31"/>
  <c r="BQ12" i="31"/>
  <c r="BM12" i="31"/>
  <c r="BG11" i="31"/>
  <c r="CE3" i="31"/>
  <c r="AQ19" i="31"/>
  <c r="BC11" i="31"/>
  <c r="BD11" i="31"/>
  <c r="AB3" i="31"/>
  <c r="CL12" i="31"/>
  <c r="DC12" i="31"/>
  <c r="EG14" i="31"/>
  <c r="EK6" i="31"/>
  <c r="CZ13" i="31"/>
  <c r="BZ20" i="31"/>
  <c r="BT19" i="31"/>
  <c r="BJ19" i="31"/>
  <c r="CA11" i="31"/>
  <c r="BT11" i="31"/>
  <c r="CG3" i="31"/>
  <c r="BH3" i="31"/>
  <c r="AF19" i="31"/>
  <c r="BK3" i="31"/>
  <c r="DJ12" i="31"/>
  <c r="CQ12" i="31"/>
  <c r="DB4" i="31"/>
  <c r="CR6" i="31"/>
  <c r="CQ4" i="31"/>
  <c r="DI21" i="31"/>
  <c r="CT3" i="31"/>
  <c r="DQ22" i="31"/>
  <c r="EO14" i="31"/>
  <c r="EH14" i="31"/>
  <c r="EB14" i="31"/>
  <c r="DV14" i="31"/>
  <c r="EO6" i="31"/>
  <c r="DQ6" i="31"/>
  <c r="CT21" i="31"/>
  <c r="DE14" i="31"/>
  <c r="CL14" i="31"/>
  <c r="CW6" i="31"/>
  <c r="BH11" i="31"/>
  <c r="BZ19" i="31"/>
  <c r="BY20" i="31"/>
  <c r="BT21" i="31"/>
  <c r="BS20" i="31"/>
  <c r="BN19" i="31"/>
  <c r="BJ20" i="31"/>
  <c r="BG19" i="31"/>
  <c r="CH11" i="31"/>
  <c r="CC11" i="31"/>
  <c r="BZ12" i="31"/>
  <c r="BU11" i="31"/>
  <c r="BP11" i="31"/>
  <c r="BM11" i="31"/>
  <c r="CI3" i="31"/>
  <c r="CB3" i="31"/>
  <c r="BC19" i="31"/>
  <c r="AQ20" i="31"/>
  <c r="AG11" i="31"/>
  <c r="BI3" i="31"/>
  <c r="AV19" i="31"/>
  <c r="BP3" i="31"/>
  <c r="AL3" i="31"/>
  <c r="T19" i="31"/>
  <c r="DH5" i="31"/>
  <c r="CZ5" i="31"/>
  <c r="DE5" i="31"/>
  <c r="EM6" i="31"/>
  <c r="DN6" i="31"/>
  <c r="CN22" i="31"/>
  <c r="CS14" i="31"/>
  <c r="CX6" i="31"/>
  <c r="BY12" i="31"/>
  <c r="CL4" i="31"/>
  <c r="CC20" i="31"/>
  <c r="BU22" i="31"/>
  <c r="BI22" i="31"/>
  <c r="BW14" i="31"/>
  <c r="BW4" i="31"/>
  <c r="AV20" i="31"/>
  <c r="CF4" i="31"/>
  <c r="CA6" i="31"/>
  <c r="BV6" i="31"/>
  <c r="BP4" i="31"/>
  <c r="BJ5" i="31"/>
  <c r="BF19" i="31"/>
  <c r="BB20" i="31"/>
  <c r="AW21" i="31"/>
  <c r="AS21" i="31"/>
  <c r="AW3" i="31"/>
  <c r="AN19" i="31"/>
  <c r="AK22" i="31"/>
  <c r="AF20" i="31"/>
  <c r="BE12" i="31"/>
  <c r="AZ13" i="31"/>
  <c r="AW12" i="31"/>
  <c r="AR12" i="31"/>
  <c r="AQ12" i="31"/>
  <c r="AP14" i="31"/>
  <c r="AM12" i="31"/>
  <c r="AL12" i="31"/>
  <c r="AK14" i="31"/>
  <c r="AH11" i="31"/>
  <c r="AG13" i="31"/>
  <c r="AE12" i="31"/>
  <c r="AD12" i="31"/>
  <c r="BF5" i="31"/>
  <c r="CV21" i="31"/>
  <c r="CV13" i="31"/>
  <c r="CV5" i="31"/>
  <c r="CN21" i="31"/>
  <c r="CN13" i="31"/>
  <c r="CT5" i="31"/>
  <c r="CS21" i="31"/>
  <c r="CY13" i="31"/>
  <c r="CY5" i="31"/>
  <c r="DN14" i="31"/>
  <c r="EL6" i="31"/>
  <c r="EE6" i="31"/>
  <c r="DY6" i="31"/>
  <c r="DS6" i="31"/>
  <c r="DL22" i="31"/>
  <c r="DF22" i="31"/>
  <c r="CZ22" i="31"/>
  <c r="CS22" i="31"/>
  <c r="CM22" i="31"/>
  <c r="DK14" i="31"/>
  <c r="DD14" i="31"/>
  <c r="CX14" i="31"/>
  <c r="CR14" i="31"/>
  <c r="CK14" i="31"/>
  <c r="DI6" i="31"/>
  <c r="DC6" i="31"/>
  <c r="CV6" i="31"/>
  <c r="CP6" i="31"/>
  <c r="BN21" i="31"/>
  <c r="BN13" i="31"/>
  <c r="BT12" i="31"/>
  <c r="CF13" i="31"/>
  <c r="BV20" i="31"/>
  <c r="CG12" i="31"/>
  <c r="BN12" i="31"/>
  <c r="CL6" i="31"/>
  <c r="CI21" i="31"/>
  <c r="CH20" i="31"/>
  <c r="CE22" i="31"/>
  <c r="CC21" i="31"/>
  <c r="CA22" i="31"/>
  <c r="BW22" i="31"/>
  <c r="BT22" i="31"/>
  <c r="BQ22" i="31"/>
  <c r="BN22" i="31"/>
  <c r="BK21" i="31"/>
  <c r="BH22" i="31"/>
  <c r="CH13" i="31"/>
  <c r="CE13" i="31"/>
  <c r="CB13" i="31"/>
  <c r="BY13" i="31"/>
  <c r="BV13" i="31"/>
  <c r="BS13" i="31"/>
  <c r="BP14" i="31"/>
  <c r="BM14" i="31"/>
  <c r="BJ14" i="31"/>
  <c r="BE20" i="31"/>
  <c r="BG3" i="31"/>
  <c r="AZ20" i="31"/>
  <c r="BG12" i="31"/>
  <c r="CI5" i="31"/>
  <c r="CH5" i="31"/>
  <c r="CF6" i="31"/>
  <c r="CC3" i="31"/>
  <c r="CB6" i="31"/>
  <c r="BZ4" i="31"/>
  <c r="BY4" i="31"/>
  <c r="BW6" i="31"/>
  <c r="BU4" i="31"/>
  <c r="BT5" i="31"/>
  <c r="BQ4" i="31"/>
  <c r="BP5" i="31"/>
  <c r="BO6" i="31"/>
  <c r="BM5" i="31"/>
  <c r="BK6" i="31"/>
  <c r="BJ6" i="31"/>
  <c r="BG4" i="31"/>
  <c r="BF20" i="31"/>
  <c r="BE22" i="31"/>
  <c r="BC21" i="31"/>
  <c r="BB21" i="31"/>
  <c r="AY20" i="31"/>
  <c r="AX22" i="31"/>
  <c r="AW22" i="31"/>
  <c r="AT21" i="31"/>
  <c r="AS22" i="31"/>
  <c r="AQ21" i="31"/>
  <c r="AJ19" i="31"/>
  <c r="AL11" i="31"/>
  <c r="BB12" i="31"/>
  <c r="BB3" i="31"/>
  <c r="BF3" i="31"/>
  <c r="AN20" i="31"/>
  <c r="AM20" i="31"/>
  <c r="AL22" i="31"/>
  <c r="AJ20" i="31"/>
  <c r="AH20" i="31"/>
  <c r="AG19" i="31"/>
  <c r="AF22" i="31"/>
  <c r="AD20" i="31"/>
  <c r="BF11" i="31"/>
  <c r="BE13" i="31"/>
  <c r="BC12" i="31"/>
  <c r="BB14" i="31"/>
  <c r="AZ14" i="31"/>
  <c r="AX12" i="31"/>
  <c r="AW13" i="31"/>
  <c r="AV14" i="31"/>
  <c r="AS12" i="31"/>
  <c r="AR11" i="31"/>
  <c r="AQ14" i="31"/>
  <c r="AN12" i="31"/>
  <c r="AM11" i="31"/>
  <c r="AL14" i="31"/>
  <c r="AJ12" i="31"/>
  <c r="AH14" i="31"/>
  <c r="AG14" i="31"/>
  <c r="AE13" i="31"/>
  <c r="AD13" i="31"/>
  <c r="BF6" i="31"/>
  <c r="BD4" i="31"/>
  <c r="BC5" i="31"/>
  <c r="BB6" i="31"/>
  <c r="AY4" i="31"/>
  <c r="AX3" i="31"/>
  <c r="AW6" i="31"/>
  <c r="AT4" i="31"/>
  <c r="AS6" i="31"/>
  <c r="AF3" i="31"/>
  <c r="AQ3" i="31"/>
  <c r="AP3" i="31"/>
  <c r="AN3" i="31"/>
  <c r="AM3" i="31"/>
  <c r="AL4" i="31"/>
  <c r="AK5" i="31"/>
  <c r="AJ6" i="31"/>
  <c r="AH5" i="31"/>
  <c r="AG5" i="31"/>
  <c r="AE4" i="31"/>
  <c r="AD3" i="31"/>
  <c r="AC19" i="31"/>
  <c r="AB19" i="31"/>
  <c r="AA20" i="31"/>
  <c r="Z20" i="31"/>
  <c r="Y21" i="31"/>
  <c r="W21" i="31"/>
  <c r="V21" i="31"/>
  <c r="U22" i="31"/>
  <c r="S19" i="31"/>
  <c r="Q20" i="31"/>
  <c r="P19" i="31"/>
  <c r="O19" i="31"/>
  <c r="V3" i="31"/>
  <c r="Q11" i="31"/>
  <c r="N21" i="31"/>
  <c r="M22" i="31"/>
  <c r="K21" i="31"/>
  <c r="J21" i="31"/>
  <c r="I22" i="31"/>
  <c r="H22" i="31"/>
  <c r="G22" i="31"/>
  <c r="E22" i="31"/>
  <c r="D22" i="31"/>
  <c r="B19" i="31"/>
  <c r="A19" i="31"/>
  <c r="AC11" i="31"/>
  <c r="AB12" i="31"/>
  <c r="AA11" i="31"/>
  <c r="Z12" i="31"/>
  <c r="Y13" i="31"/>
  <c r="W14" i="31"/>
  <c r="V13" i="31"/>
  <c r="U14" i="31"/>
  <c r="T14" i="31"/>
  <c r="S13" i="31"/>
  <c r="P11" i="31"/>
  <c r="O11" i="31"/>
  <c r="N11" i="31"/>
  <c r="M12" i="31"/>
  <c r="K12" i="31"/>
  <c r="J12" i="31"/>
  <c r="I11" i="31"/>
  <c r="H13" i="31"/>
  <c r="G13" i="31"/>
  <c r="E13" i="31"/>
  <c r="D13" i="31"/>
  <c r="C14" i="31"/>
  <c r="B14" i="31"/>
  <c r="A14" i="31"/>
  <c r="AC5" i="31"/>
  <c r="AA3" i="31"/>
  <c r="Z4" i="31"/>
  <c r="Y3" i="31"/>
  <c r="W4" i="31"/>
  <c r="V5" i="31"/>
  <c r="U6" i="31"/>
  <c r="T6" i="31"/>
  <c r="S6" i="31"/>
  <c r="Q5" i="31"/>
  <c r="P5" i="31"/>
  <c r="N3" i="31"/>
  <c r="M3" i="31"/>
  <c r="K3" i="31"/>
  <c r="J4" i="31"/>
  <c r="I3" i="31"/>
  <c r="H4" i="31"/>
  <c r="G4" i="31"/>
  <c r="H10" i="9"/>
  <c r="E3" i="31"/>
  <c r="G11" i="9"/>
  <c r="D4" i="31"/>
  <c r="F13" i="9"/>
  <c r="C6" i="31"/>
  <c r="E12" i="9"/>
  <c r="B5" i="31"/>
  <c r="D13" i="9"/>
  <c r="A6" i="31"/>
  <c r="DB6" i="31"/>
  <c r="CY21" i="31"/>
  <c r="DO14" i="31"/>
  <c r="DZ6" i="31"/>
  <c r="CV22" i="31"/>
  <c r="CY14" i="31"/>
  <c r="DD6" i="31"/>
  <c r="BH21" i="31"/>
  <c r="BH20" i="31"/>
  <c r="CJ6" i="31"/>
  <c r="CB22" i="31"/>
  <c r="BQ21" i="31"/>
  <c r="CF14" i="31"/>
  <c r="BT14" i="31"/>
  <c r="BJ13" i="31"/>
  <c r="BM3" i="31"/>
  <c r="CI4" i="31"/>
  <c r="CE6" i="31"/>
  <c r="BY3" i="31"/>
  <c r="BS5" i="31"/>
  <c r="BM4" i="31"/>
  <c r="BH6" i="31"/>
  <c r="BC20" i="31"/>
  <c r="AX20" i="31"/>
  <c r="AR22" i="31"/>
  <c r="AS11" i="31"/>
  <c r="AJ11" i="31"/>
  <c r="AM19" i="31"/>
  <c r="AH19" i="31"/>
  <c r="AE22" i="31"/>
  <c r="BD14" i="31"/>
  <c r="AY14" i="31"/>
  <c r="AT14" i="31"/>
  <c r="CP13" i="31"/>
  <c r="DL13" i="31"/>
  <c r="CN5" i="31"/>
  <c r="CS13" i="31"/>
  <c r="DM14" i="31"/>
  <c r="EC6" i="31"/>
  <c r="DP6" i="31"/>
  <c r="DE22" i="31"/>
  <c r="CL22" i="31"/>
  <c r="DC14" i="31"/>
  <c r="CP14" i="31"/>
  <c r="DH6" i="31"/>
  <c r="CT6" i="31"/>
  <c r="BT13" i="31"/>
  <c r="BO12" i="31"/>
  <c r="BH13" i="31"/>
  <c r="CB12" i="31"/>
  <c r="CK6" i="31"/>
  <c r="CE20" i="31"/>
  <c r="BY21" i="31"/>
  <c r="BS21" i="31"/>
  <c r="BM21" i="31"/>
  <c r="BJ21" i="31"/>
  <c r="CE14" i="31"/>
  <c r="BY14" i="31"/>
  <c r="BS14" i="31"/>
  <c r="BK13" i="31"/>
  <c r="BZ3" i="31"/>
  <c r="CF5" i="31"/>
  <c r="CI6" i="31"/>
  <c r="CH6" i="31"/>
  <c r="CC4" i="31"/>
  <c r="CB5" i="31"/>
  <c r="BZ5" i="31"/>
  <c r="BY5" i="31"/>
  <c r="BV4" i="31"/>
  <c r="BU6" i="31"/>
  <c r="BT6" i="31"/>
  <c r="BQ5" i="31"/>
  <c r="BP6" i="31"/>
  <c r="BN5" i="31"/>
  <c r="BM6" i="31"/>
  <c r="BJ3" i="31"/>
  <c r="BI6" i="31"/>
  <c r="BG5" i="31"/>
  <c r="BF21" i="31"/>
  <c r="BD20" i="31"/>
  <c r="BC22" i="31"/>
  <c r="BB22" i="31"/>
  <c r="AY21" i="31"/>
  <c r="AW19" i="31"/>
  <c r="AV22" i="31"/>
  <c r="AT22" i="31"/>
  <c r="AR19" i="31"/>
  <c r="AP20" i="31"/>
  <c r="BE11" i="31"/>
  <c r="AF11" i="31"/>
  <c r="AQ11" i="31"/>
  <c r="AV3" i="31"/>
  <c r="AZ3" i="31"/>
  <c r="AN21" i="31"/>
  <c r="AM21" i="31"/>
  <c r="AK21" i="31"/>
  <c r="AJ21" i="31"/>
  <c r="AH21" i="31"/>
  <c r="AG21" i="31"/>
  <c r="AE20" i="31"/>
  <c r="AD21" i="31"/>
  <c r="BF14" i="31"/>
  <c r="BE14" i="31"/>
  <c r="BC13" i="31"/>
  <c r="BB13" i="31"/>
  <c r="AY12" i="31"/>
  <c r="AX14" i="31"/>
  <c r="AW14" i="31"/>
  <c r="AT12" i="31"/>
  <c r="AS13" i="31"/>
  <c r="AR14" i="31"/>
  <c r="AP12" i="31"/>
  <c r="AN13" i="31"/>
  <c r="AM13" i="31"/>
  <c r="AK12" i="31"/>
  <c r="AJ13" i="31"/>
  <c r="AH13" i="31"/>
  <c r="AF12" i="31"/>
  <c r="AE14" i="31"/>
  <c r="AD14" i="31"/>
  <c r="BE4" i="31"/>
  <c r="BD6" i="31"/>
  <c r="BC6" i="31"/>
  <c r="AZ4" i="31"/>
  <c r="AY5" i="31"/>
  <c r="AX6" i="31"/>
  <c r="AV4" i="31"/>
  <c r="AT5" i="31"/>
  <c r="AS5" i="31"/>
  <c r="Z19" i="31"/>
  <c r="AQ4" i="31"/>
  <c r="AP4" i="31"/>
  <c r="AN4" i="31"/>
  <c r="AM4" i="31"/>
  <c r="AL6" i="31"/>
  <c r="AK6" i="31"/>
  <c r="AJ5" i="31"/>
  <c r="AH6" i="31"/>
  <c r="AG6" i="31"/>
  <c r="AE3" i="31"/>
  <c r="AD4" i="31"/>
  <c r="AC20" i="31"/>
  <c r="AB20" i="31"/>
  <c r="AA19" i="31"/>
  <c r="Z22" i="31"/>
  <c r="Y22" i="31"/>
  <c r="W22" i="31"/>
  <c r="V22" i="31"/>
  <c r="T20" i="31"/>
  <c r="S20" i="31"/>
  <c r="Q19" i="31"/>
  <c r="P20" i="31"/>
  <c r="O20" i="31"/>
  <c r="N22" i="31"/>
  <c r="M21" i="31"/>
  <c r="K22" i="31"/>
  <c r="J22" i="31"/>
  <c r="H20" i="31"/>
  <c r="G19" i="31"/>
  <c r="E19" i="31"/>
  <c r="D19" i="31"/>
  <c r="C20" i="31"/>
  <c r="B20" i="31"/>
  <c r="A20" i="31"/>
  <c r="AC12" i="31"/>
  <c r="AB11" i="31"/>
  <c r="AA12" i="31"/>
  <c r="Z13" i="31"/>
  <c r="Y14" i="31"/>
  <c r="W13" i="31"/>
  <c r="V14" i="31"/>
  <c r="T11" i="31"/>
  <c r="S12" i="31"/>
  <c r="Q12" i="31"/>
  <c r="P12" i="31"/>
  <c r="O12" i="31"/>
  <c r="N13" i="31"/>
  <c r="M13" i="31"/>
  <c r="K13" i="31"/>
  <c r="J13" i="31"/>
  <c r="I14" i="31"/>
  <c r="H14" i="31"/>
  <c r="G14" i="31"/>
  <c r="E14" i="31"/>
  <c r="D14" i="31"/>
  <c r="B11" i="31"/>
  <c r="A11" i="31"/>
  <c r="AC4" i="31"/>
  <c r="AB4" i="31"/>
  <c r="AA4" i="31"/>
  <c r="Z5" i="31"/>
  <c r="Y5" i="31"/>
  <c r="W5" i="31"/>
  <c r="V6" i="31"/>
  <c r="T4" i="31"/>
  <c r="S3" i="31"/>
  <c r="Q3" i="31"/>
  <c r="P3" i="31"/>
  <c r="O4" i="31"/>
  <c r="N5" i="31"/>
  <c r="M4" i="31"/>
  <c r="K4" i="31"/>
  <c r="J3" i="31"/>
  <c r="I4" i="31"/>
  <c r="H5" i="31"/>
  <c r="G6" i="31"/>
  <c r="H12" i="9"/>
  <c r="E5" i="31"/>
  <c r="G12" i="9"/>
  <c r="D5" i="31"/>
  <c r="E10" i="9"/>
  <c r="B3" i="31"/>
  <c r="D11" i="9"/>
  <c r="A4" i="31"/>
  <c r="DT6" i="31"/>
  <c r="DB22" i="31"/>
  <c r="DF14" i="31"/>
  <c r="DJ6" i="31"/>
  <c r="CK5" i="31"/>
  <c r="CA20" i="31"/>
  <c r="BS12" i="31"/>
  <c r="CF22" i="31"/>
  <c r="BO22" i="31"/>
  <c r="CI14" i="31"/>
  <c r="BZ14" i="31"/>
  <c r="BM13" i="31"/>
  <c r="BS4" i="31"/>
  <c r="CH4" i="31"/>
  <c r="CC6" i="31"/>
  <c r="BW5" i="31"/>
  <c r="BT4" i="31"/>
  <c r="BO4" i="31"/>
  <c r="BK5" i="31"/>
  <c r="BE21" i="31"/>
  <c r="AZ22" i="31"/>
  <c r="AT20" i="31"/>
  <c r="AP22" i="31"/>
  <c r="AE11" i="31"/>
  <c r="AL20" i="31"/>
  <c r="AG20" i="31"/>
  <c r="BF12" i="31"/>
  <c r="BB11" i="31"/>
  <c r="AV13" i="31"/>
  <c r="CJ21" i="31"/>
  <c r="CP5" i="31"/>
  <c r="DL5" i="31"/>
  <c r="CM21" i="31"/>
  <c r="CS5" i="31"/>
  <c r="EI6" i="31"/>
  <c r="DW6" i="31"/>
  <c r="DK22" i="31"/>
  <c r="CX22" i="31"/>
  <c r="CR22" i="31"/>
  <c r="DI14" i="31"/>
  <c r="CW14" i="31"/>
  <c r="CJ14" i="31"/>
  <c r="CZ6" i="31"/>
  <c r="CN6" i="31"/>
  <c r="CH12" i="31"/>
  <c r="BQ20" i="31"/>
  <c r="BI12" i="31"/>
  <c r="CI22" i="31"/>
  <c r="CH22" i="31"/>
  <c r="CC22" i="31"/>
  <c r="BV21" i="31"/>
  <c r="BP21" i="31"/>
  <c r="BG21" i="31"/>
  <c r="CH14" i="31"/>
  <c r="CB14" i="31"/>
  <c r="BV14" i="31"/>
  <c r="BO14" i="31"/>
  <c r="BI14" i="31"/>
  <c r="AZ19" i="31"/>
  <c r="BG13" i="31"/>
  <c r="CE4" i="31"/>
  <c r="DH13" i="31"/>
  <c r="CJ13" i="31"/>
  <c r="CM4" i="31"/>
  <c r="DF13" i="31"/>
  <c r="DF5" i="31"/>
  <c r="CT22" i="31"/>
  <c r="DK13" i="31"/>
  <c r="CM13" i="31"/>
  <c r="CM5" i="31"/>
  <c r="EN6" i="31"/>
  <c r="EH6" i="31"/>
  <c r="EB6" i="31"/>
  <c r="DU6" i="31"/>
  <c r="DO6" i="31"/>
  <c r="DJ22" i="31"/>
  <c r="DC22" i="31"/>
  <c r="CW22" i="31"/>
  <c r="CQ22" i="31"/>
  <c r="CJ22" i="31"/>
  <c r="DH14" i="31"/>
  <c r="DB14" i="31"/>
  <c r="CT14" i="31"/>
  <c r="CN14" i="31"/>
  <c r="DL6" i="31"/>
  <c r="DE6" i="31"/>
  <c r="CY6" i="31"/>
  <c r="CS6" i="31"/>
  <c r="BQ14" i="31"/>
  <c r="BK12" i="31"/>
  <c r="CC12" i="31"/>
  <c r="BJ12" i="31"/>
  <c r="CJ4" i="31"/>
  <c r="BM20" i="31"/>
  <c r="BW12" i="31"/>
  <c r="BI11" i="31"/>
  <c r="CJ5" i="31"/>
  <c r="CI20" i="31"/>
  <c r="CG22" i="31"/>
  <c r="CE21" i="31"/>
  <c r="CB21" i="31"/>
  <c r="BY22" i="31"/>
  <c r="BV22" i="31"/>
  <c r="BS22" i="31"/>
  <c r="BP22" i="31"/>
  <c r="BM22" i="31"/>
  <c r="BJ22" i="31"/>
  <c r="CI13" i="31"/>
  <c r="CG14" i="31"/>
  <c r="CC13" i="31"/>
  <c r="CA14" i="31"/>
  <c r="BW13" i="31"/>
  <c r="BU14" i="31"/>
  <c r="BQ13" i="31"/>
  <c r="BN14" i="31"/>
  <c r="BK14" i="31"/>
  <c r="BH14" i="31"/>
  <c r="BS3" i="31"/>
  <c r="AT19" i="31"/>
  <c r="BN4" i="31"/>
  <c r="BG14" i="31"/>
  <c r="CH3" i="31"/>
  <c r="CG6" i="31"/>
  <c r="CE5" i="31"/>
  <c r="CC5" i="31"/>
  <c r="CA4" i="31"/>
  <c r="BZ6" i="31"/>
  <c r="BY6" i="31"/>
  <c r="BV5" i="31"/>
  <c r="BT3" i="31"/>
  <c r="BS6" i="31"/>
  <c r="BQ6" i="31"/>
  <c r="BO3" i="31"/>
  <c r="BN6" i="31"/>
  <c r="BK4" i="31"/>
  <c r="BJ4" i="31"/>
  <c r="BH4" i="31"/>
  <c r="BG6" i="31"/>
  <c r="BF22" i="31"/>
  <c r="BD22" i="31"/>
  <c r="BB19" i="31"/>
  <c r="AZ21" i="31"/>
  <c r="AY22" i="31"/>
  <c r="AW20" i="31"/>
  <c r="AV21" i="31"/>
  <c r="AS20" i="31"/>
  <c r="AR20" i="31"/>
  <c r="AP21" i="31"/>
  <c r="AY11" i="31"/>
  <c r="BD3" i="31"/>
  <c r="AK11" i="31"/>
  <c r="AH12" i="31"/>
  <c r="AT3" i="31"/>
  <c r="AN22" i="31"/>
  <c r="AM22" i="31"/>
  <c r="AK20" i="31"/>
  <c r="AJ22" i="31"/>
  <c r="AH22" i="31"/>
  <c r="AG22" i="31"/>
  <c r="AE21" i="31"/>
  <c r="AD22" i="31"/>
  <c r="BF13" i="31"/>
  <c r="BD12" i="31"/>
  <c r="BC14" i="31"/>
  <c r="AZ12" i="31"/>
  <c r="AY13" i="31"/>
  <c r="AW11" i="31"/>
  <c r="AV12" i="31"/>
  <c r="AT13" i="31"/>
  <c r="AS14" i="31"/>
  <c r="AQ13" i="31"/>
  <c r="AP13" i="31"/>
  <c r="AN14" i="31"/>
  <c r="AM14" i="31"/>
  <c r="AK13" i="31"/>
  <c r="AJ14" i="31"/>
  <c r="AG12" i="31"/>
  <c r="AF14" i="31"/>
  <c r="AD11" i="31"/>
  <c r="BF4" i="31"/>
  <c r="BE5" i="31"/>
  <c r="BC4" i="31"/>
  <c r="BB4" i="31"/>
  <c r="AZ5" i="31"/>
  <c r="AY6" i="31"/>
  <c r="AW5" i="31"/>
  <c r="AV5" i="31"/>
  <c r="AT6" i="31"/>
  <c r="AR4" i="31"/>
  <c r="AQ5" i="31"/>
  <c r="AP5" i="31"/>
  <c r="AN5" i="31"/>
  <c r="AM5" i="31"/>
  <c r="AK3" i="31"/>
  <c r="AJ4" i="31"/>
  <c r="AH3" i="31"/>
  <c r="AG3" i="31"/>
  <c r="AF4" i="31"/>
  <c r="AE5" i="31"/>
  <c r="AD5" i="31"/>
  <c r="AC21" i="31"/>
  <c r="AB21" i="31"/>
  <c r="AA22" i="31"/>
  <c r="Y19" i="31"/>
  <c r="W19" i="31"/>
  <c r="V20" i="31"/>
  <c r="U19" i="31"/>
  <c r="T21" i="31"/>
  <c r="S21" i="31"/>
  <c r="Q21" i="31"/>
  <c r="P21" i="31"/>
  <c r="O22" i="31"/>
  <c r="Y11" i="31"/>
  <c r="M20" i="31"/>
  <c r="K19" i="31"/>
  <c r="J19" i="31"/>
  <c r="I19" i="31"/>
  <c r="H19" i="31"/>
  <c r="G20" i="31"/>
  <c r="E20" i="31"/>
  <c r="D20" i="31"/>
  <c r="C19" i="31"/>
  <c r="B21" i="31"/>
  <c r="A21" i="31"/>
  <c r="AC13" i="31"/>
  <c r="AB13" i="31"/>
  <c r="AA14" i="31"/>
  <c r="Z14" i="31"/>
  <c r="W12" i="31"/>
  <c r="V11" i="31"/>
  <c r="U11" i="31"/>
  <c r="T12" i="31"/>
  <c r="S11" i="31"/>
  <c r="Q13" i="31"/>
  <c r="P13" i="31"/>
  <c r="O14" i="31"/>
  <c r="N14" i="31"/>
  <c r="M14" i="31"/>
  <c r="K14" i="31"/>
  <c r="J14" i="31"/>
  <c r="H11" i="31"/>
  <c r="G11" i="31"/>
  <c r="E11" i="31"/>
  <c r="D12" i="31"/>
  <c r="C11" i="31"/>
  <c r="B12" i="31"/>
  <c r="A12" i="31"/>
  <c r="AC3" i="31"/>
  <c r="AB5" i="31"/>
  <c r="AA6" i="31"/>
  <c r="Z6" i="31"/>
  <c r="Y6" i="31"/>
  <c r="W6" i="31"/>
  <c r="U3" i="31"/>
  <c r="T3" i="31"/>
  <c r="S4" i="31"/>
  <c r="Q4" i="31"/>
  <c r="P6" i="31"/>
  <c r="O3" i="31"/>
  <c r="N4" i="31"/>
  <c r="M6" i="31"/>
  <c r="K6" i="31"/>
  <c r="J5" i="31"/>
  <c r="I6" i="31"/>
  <c r="H6" i="31"/>
  <c r="G5" i="31"/>
  <c r="H13" i="9"/>
  <c r="E6" i="31"/>
  <c r="G13" i="9"/>
  <c r="D6" i="31"/>
  <c r="E11" i="9"/>
  <c r="B4" i="31"/>
  <c r="D10" i="9"/>
  <c r="A3" i="31"/>
  <c r="DB13" i="31"/>
  <c r="CT13" i="31"/>
  <c r="DE13" i="31"/>
  <c r="EG6" i="31"/>
  <c r="DH22" i="31"/>
  <c r="DL14" i="31"/>
  <c r="CM14" i="31"/>
  <c r="CQ6" i="31"/>
  <c r="BZ21" i="31"/>
  <c r="CH21" i="31"/>
  <c r="BW21" i="31"/>
  <c r="BK22" i="31"/>
  <c r="CC14" i="31"/>
  <c r="BP13" i="31"/>
  <c r="BE6" i="31"/>
  <c r="BC3" i="31"/>
  <c r="BB5" i="31"/>
  <c r="AZ6" i="31"/>
  <c r="AX4" i="31"/>
  <c r="AW4" i="31"/>
  <c r="AV6" i="31"/>
  <c r="AS3" i="31"/>
  <c r="AR6" i="31"/>
  <c r="AQ6" i="31"/>
  <c r="AP6" i="31"/>
  <c r="AN6" i="31"/>
  <c r="AM6" i="31"/>
  <c r="AK4" i="31"/>
  <c r="AJ3" i="31"/>
  <c r="AH4" i="31"/>
  <c r="AG4" i="31"/>
  <c r="AF6" i="31"/>
  <c r="AE6" i="31"/>
  <c r="AD6" i="31"/>
  <c r="AC22" i="31"/>
  <c r="AB22" i="31"/>
  <c r="Z21" i="31"/>
  <c r="Y20" i="31"/>
  <c r="W20" i="31"/>
  <c r="V19" i="31"/>
  <c r="U20" i="31"/>
  <c r="T22" i="31"/>
  <c r="S22" i="31"/>
  <c r="Q22" i="31"/>
  <c r="P22" i="31"/>
  <c r="N19" i="31"/>
  <c r="F10" i="9"/>
  <c r="C3" i="31"/>
  <c r="N20" i="31"/>
  <c r="M19" i="31"/>
  <c r="K20" i="31"/>
  <c r="J20" i="31"/>
  <c r="I20" i="31"/>
  <c r="H21" i="31"/>
  <c r="G21" i="31"/>
  <c r="E21" i="31"/>
  <c r="D21" i="31"/>
  <c r="C22" i="31"/>
  <c r="B22" i="31"/>
  <c r="A22" i="31"/>
  <c r="AC14" i="31"/>
  <c r="AB14" i="31"/>
  <c r="Z11" i="31"/>
  <c r="Y12" i="31"/>
  <c r="W11" i="31"/>
  <c r="V12" i="31"/>
  <c r="U12" i="31"/>
  <c r="T13" i="31"/>
  <c r="S14" i="31"/>
  <c r="Q14" i="31"/>
  <c r="P14" i="31"/>
  <c r="N12" i="31"/>
  <c r="M11" i="31"/>
  <c r="K11" i="31"/>
  <c r="J11" i="31"/>
  <c r="I12" i="31"/>
  <c r="H12" i="31"/>
  <c r="G12" i="31"/>
  <c r="E12" i="31"/>
  <c r="D11" i="31"/>
  <c r="C12" i="31"/>
  <c r="B13" i="31"/>
  <c r="A13" i="31"/>
  <c r="AC6" i="31"/>
  <c r="AB6" i="31"/>
  <c r="Z3" i="31"/>
  <c r="Y4" i="31"/>
  <c r="W3" i="31"/>
  <c r="V4" i="31"/>
  <c r="U4" i="31"/>
  <c r="T5" i="31"/>
  <c r="S5" i="31"/>
  <c r="Q6" i="31"/>
  <c r="P4" i="31"/>
  <c r="O6" i="31"/>
  <c r="N6" i="31"/>
  <c r="M5" i="31"/>
  <c r="K5" i="31"/>
  <c r="J6" i="31"/>
  <c r="H3" i="31"/>
  <c r="G3" i="31"/>
  <c r="H11" i="9"/>
  <c r="E4" i="31"/>
  <c r="G10" i="9"/>
  <c r="D3" i="31"/>
  <c r="F11" i="9"/>
  <c r="C4" i="31"/>
  <c r="E13" i="9"/>
  <c r="B6" i="31"/>
  <c r="D12" i="9"/>
  <c r="A5" i="31"/>
</calcChain>
</file>

<file path=xl/connections.xml><?xml version="1.0" encoding="utf-8"?>
<connections xmlns="http://schemas.openxmlformats.org/spreadsheetml/2006/main">
  <connection id="1" name="BM varié1 HF.txt1" type="6" refreshedVersion="0" background="1" saveData="1">
    <textPr fileType="mac" sourceFile="partition 2:BINGO MUSICAL:playlist:Hotel du Fjord:130922 playlist pop varié1 HF:BM varié1 HF.txt" tab="0">
      <textFields>
        <textField/>
      </textFields>
    </textPr>
  </connection>
</connections>
</file>

<file path=xl/sharedStrings.xml><?xml version="1.0" encoding="utf-8"?>
<sst xmlns="http://schemas.openxmlformats.org/spreadsheetml/2006/main" count="103" uniqueCount="102">
  <si>
    <t>Instructions</t>
  </si>
  <si>
    <t>a.</t>
  </si>
  <si>
    <t>b.</t>
  </si>
  <si>
    <t>c.</t>
  </si>
  <si>
    <t>B</t>
  </si>
  <si>
    <t>I</t>
  </si>
  <si>
    <t>N</t>
  </si>
  <si>
    <t>G</t>
  </si>
  <si>
    <t>O</t>
  </si>
  <si>
    <t>- 1</t>
  </si>
  <si>
    <t>- 2</t>
  </si>
  <si>
    <t>- 3</t>
  </si>
  <si>
    <t>- 4</t>
  </si>
  <si>
    <t>- 5</t>
  </si>
  <si>
    <t>- 6</t>
  </si>
  <si>
    <t>- 7</t>
  </si>
  <si>
    <t>- 8</t>
  </si>
  <si>
    <t>- 9</t>
  </si>
  <si>
    <t>- 10</t>
  </si>
  <si>
    <t>- 11</t>
  </si>
  <si>
    <t>- 12</t>
  </si>
  <si>
    <t>- 13</t>
  </si>
  <si>
    <t>- 14</t>
  </si>
  <si>
    <t>- 15</t>
  </si>
  <si>
    <t>- 16</t>
  </si>
  <si>
    <t>- 17</t>
  </si>
  <si>
    <t>- 18</t>
  </si>
  <si>
    <t>- 19</t>
  </si>
  <si>
    <t>- 20</t>
  </si>
  <si>
    <t>- 21</t>
  </si>
  <si>
    <t>- 22</t>
  </si>
  <si>
    <t>- 23</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</si>
  <si>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</si>
  <si>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</si>
  <si>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</si>
  <si>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</si>
  <si>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</si>
  <si>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</si>
  <si>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</si>
  <si>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</si>
  <si>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</si>
  <si>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</si>
  <si>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</si>
  <si>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</si>
  <si>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</si>
  <si>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</si>
  <si>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</si>
  <si>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</si>
  <si>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</si>
  <si>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</si>
  <si>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</si>
  <si>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</si>
  <si>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</si>
  <si>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</si>
  <si>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</si>
  <si>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</si>
  <si>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</si>
  <si>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</si>
  <si>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</si>
  <si>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</si>
  <si>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</si>
  <si>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</si>
  <si>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</si>
  <si>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</si>
  <si>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</si>
  <si>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</si>
  <si>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</si>
  <si>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</si>
  <si>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</si>
  <si>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</si>
  <si>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</si>
  <si>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</si>
  <si>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</si>
  <si>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</si>
  <si>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</si>
  <si>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</si>
  <si>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</si>
  <si>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</si>
  <si>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</si>
  <si>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</si>
  <si>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</si>
  <si>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</si>
  <si>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</si>
  <si>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</si>
  <si>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BingoCardGenerator.com</t>
  </si>
  <si>
    <t>Numbers from 1 to 75</t>
  </si>
  <si>
    <t>FREE</t>
  </si>
  <si>
    <t>4 corners</t>
  </si>
  <si>
    <t>Center:</t>
  </si>
  <si>
    <t>(This represent the first bingo card of a set of 100)</t>
  </si>
  <si>
    <t>Master Card</t>
  </si>
  <si>
    <t xml:space="preserve"> Columns:</t>
  </si>
  <si>
    <t>The bingo cards will be numbered from</t>
  </si>
  <si>
    <t>to</t>
  </si>
  <si>
    <r>
      <t xml:space="preserve">Modify the content in the yellow cells next to the points </t>
    </r>
    <r>
      <rPr>
        <b/>
        <sz val="12"/>
        <color rgb="FF0070C0"/>
        <rFont val="Arial"/>
        <family val="2"/>
      </rPr>
      <t>a.</t>
    </r>
    <r>
      <rPr>
        <sz val="12"/>
        <rFont val="Arial"/>
        <family val="2"/>
      </rPr>
      <t xml:space="preserve"> to </t>
    </r>
    <r>
      <rPr>
        <b/>
        <sz val="12"/>
        <color rgb="FF0070C0"/>
        <rFont val="Arial"/>
        <family val="2"/>
      </rPr>
      <t>c.</t>
    </r>
    <r>
      <rPr>
        <sz val="12"/>
        <rFont val="Arial"/>
        <family val="2"/>
      </rPr>
      <t xml:space="preserve">  Don't leave any yellow cells empty. To disable the 4 corners function, uncheck the boxes to the right of the step </t>
    </r>
    <r>
      <rPr>
        <b/>
        <sz val="12"/>
        <color rgb="FF0070C0"/>
        <rFont val="Arial"/>
        <family val="2"/>
      </rPr>
      <t>c.</t>
    </r>
  </si>
  <si>
    <r>
      <rPr>
        <b/>
        <sz val="12"/>
        <rFont val="Arial"/>
        <family val="2"/>
      </rPr>
      <t>Select</t>
    </r>
    <r>
      <rPr>
        <sz val="12"/>
        <rFont val="Arial"/>
        <family val="2"/>
      </rPr>
      <t xml:space="preserve"> the sheet « 15 cards per page ».</t>
    </r>
  </si>
  <si>
    <r>
      <rPr>
        <b/>
        <sz val="12"/>
        <rFont val="Arial"/>
        <family val="2"/>
      </rPr>
      <t>Check</t>
    </r>
    <r>
      <rPr>
        <sz val="12"/>
        <rFont val="Arial"/>
        <family val="2"/>
      </rPr>
      <t xml:space="preserve"> if the information is properly displayed. You can modify the font size and color the way you like. You can go back at anytime to the "Instructions" sheet if changes are needed. </t>
    </r>
  </si>
  <si>
    <r>
      <t xml:space="preserve">All you need to do is to </t>
    </r>
    <r>
      <rPr>
        <b/>
        <sz val="12"/>
        <rFont val="Arial"/>
        <family val="2"/>
      </rPr>
      <t>print</t>
    </r>
    <r>
      <rPr>
        <sz val="12"/>
        <rFont val="Arial"/>
        <family val="2"/>
      </rPr>
      <t xml:space="preserve">, </t>
    </r>
    <r>
      <rPr>
        <b/>
        <sz val="12"/>
        <rFont val="Arial"/>
        <family val="2"/>
      </rPr>
      <t>save</t>
    </r>
    <r>
      <rPr>
        <sz val="12"/>
        <rFont val="Arial"/>
        <family val="2"/>
      </rPr>
      <t xml:space="preserve">, or </t>
    </r>
    <r>
      <rPr>
        <b/>
        <sz val="12"/>
        <rFont val="Arial"/>
        <family val="2"/>
      </rPr>
      <t>create a PDF file</t>
    </r>
    <r>
      <rPr>
        <sz val="12"/>
        <rFont val="Arial"/>
        <family val="2"/>
      </rPr>
      <t xml:space="preserve"> of the bingo cards you just created. Also print the sheet "Numbers from 1 to 75". </t>
    </r>
    <r>
      <rPr>
        <b/>
        <sz val="12"/>
        <rFont val="Arial"/>
        <family val="2"/>
      </rPr>
      <t>Have fun!</t>
    </r>
  </si>
  <si>
    <r>
      <rPr>
        <b/>
        <u/>
        <sz val="12"/>
        <color theme="1"/>
        <rFont val="Arial"/>
        <family val="2"/>
      </rPr>
      <t>Mac:</t>
    </r>
    <r>
      <rPr>
        <sz val="12"/>
        <color theme="1"/>
        <rFont val="Arial"/>
        <family val="2"/>
      </rPr>
      <t xml:space="preserve">  To </t>
    </r>
    <r>
      <rPr>
        <b/>
        <sz val="12"/>
        <color theme="1"/>
        <rFont val="Arial"/>
        <family val="2"/>
      </rPr>
      <t>shuffle</t>
    </r>
    <r>
      <rPr>
        <sz val="12"/>
        <color theme="1"/>
        <rFont val="Arial"/>
        <family val="2"/>
      </rPr>
      <t xml:space="preserve"> the bingo cards, copy and paste a blank cell (</t>
    </r>
    <r>
      <rPr>
        <b/>
        <sz val="12"/>
        <color theme="1"/>
        <rFont val="Arial"/>
        <family val="2"/>
      </rPr>
      <t>cmd + c, cmd + v</t>
    </r>
    <r>
      <rPr>
        <sz val="12"/>
        <color theme="1"/>
        <rFont val="Arial"/>
        <family val="2"/>
      </rPr>
      <t>).</t>
    </r>
  </si>
  <si>
    <t>. .. … …. Modify the yellow cells …. … .. .</t>
  </si>
  <si>
    <r>
      <t xml:space="preserve">Follow the steps </t>
    </r>
    <r>
      <rPr>
        <b/>
        <u/>
        <sz val="12"/>
        <color rgb="FFFF0000"/>
        <rFont val="Arial"/>
        <family val="2"/>
      </rPr>
      <t>1</t>
    </r>
    <r>
      <rPr>
        <b/>
        <u/>
        <sz val="12"/>
        <rFont val="Arial"/>
        <family val="2"/>
      </rPr>
      <t xml:space="preserve"> to </t>
    </r>
    <r>
      <rPr>
        <b/>
        <u/>
        <sz val="12"/>
        <color rgb="FFFF0000"/>
        <rFont val="Arial"/>
        <family val="2"/>
      </rPr>
      <t>5</t>
    </r>
  </si>
  <si>
    <r>
      <t xml:space="preserve">To generate personnalized bingo cards, follow the steps </t>
    </r>
    <r>
      <rPr>
        <b/>
        <sz val="12"/>
        <color rgb="FFFF0000"/>
        <rFont val="Arial"/>
        <family val="2"/>
      </rPr>
      <t>1</t>
    </r>
    <r>
      <rPr>
        <sz val="12"/>
        <rFont val="Arial"/>
        <family val="2"/>
      </rPr>
      <t xml:space="preserve"> to </t>
    </r>
    <r>
      <rPr>
        <b/>
        <sz val="12"/>
        <color rgb="FFFF0000"/>
        <rFont val="Arial"/>
        <family val="2"/>
      </rPr>
      <t>5</t>
    </r>
    <r>
      <rPr>
        <sz val="12"/>
        <rFont val="Arial"/>
        <family val="2"/>
      </rPr>
      <t xml:space="preserve">. The cards will contain numbers </t>
    </r>
    <r>
      <rPr>
        <b/>
        <sz val="12"/>
        <rFont val="Arial"/>
        <family val="2"/>
      </rPr>
      <t>from 1 to 75</t>
    </r>
    <r>
      <rPr>
        <sz val="12"/>
        <rFont val="Arial"/>
        <family val="2"/>
      </rPr>
      <t xml:space="preserve"> with a free center. Write the proper content in the yellow cells as needed. Cards will automatically shuffle themselves as you enter the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</si>
</sst>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name val="Arial Narrow"/>
    </font>
    <font>
      <sz val="12"/>
      <color theme="1"/>
      <name val="Arial"/>
      <family val="2"/>
    </font>
    <font>
      <sz val="12"/>
      <color theme="1"/>
      <name val="Arial"/>
      <family val="2"/>
    </font>
    <font>
      <sz val="8"/>
      <name val="Arial Narrow"/>
      <family val="2"/>
    </font>
    <font>
      <sz val="12"/>
      <name val="Arial Narrow"/>
      <family val="2"/>
    </font>
    <font>
      <sz val="12"/>
      <name val="Arial Narrow"/>
      <family val="2"/>
    </font>
    <font>
      <sz val="12"/>
      <color theme="1"/>
      <name val="Calibri"/>
      <family val="2"/>
      <scheme val="minor"/>
    </font>
    <font>
      <sz val="10"/>
      <color theme="1"/>
      <name val="Arial"/>
      <family val="2"/>
    </font>
    <font>
      <u/>
      <sz val="11"/>
      <color theme="10"/>
      <name val="Arial Narrow"/>
      <family val="2"/>
    </font>
    <font>
      <u/>
      <sz val="11"/>
      <color theme="11"/>
      <name val="Arial Narrow"/>
      <family val="2"/>
    </font>
    <font>
      <b/>
      <sz val="12"/>
      <color theme="1"/>
      <name val="Arial"/>
      <family val="2"/>
    </font>
    <font>
      <sz val="6"/>
      <color theme="1"/>
      <name val="Arial"/>
      <family val="2"/>
    </font>
    <font>
      <b/>
      <sz val="16"/>
      <color theme="1"/>
      <name val="Arial"/>
      <family val="2"/>
    </font>
    <font>
      <b/>
      <sz val="24"/>
      <color theme="1"/>
      <name val="Arial"/>
      <family val="2"/>
    </font>
    <font>
      <b/>
      <sz val="16"/>
      <color rgb="FFFF0000"/>
      <name val="Arial"/>
      <family val="2"/>
    </font>
    <font>
      <sz val="11"/>
      <name val="Arial"/>
      <family val="2"/>
    </font>
    <font>
      <sz val="12"/>
      <name val="Arial"/>
      <family val="2"/>
    </font>
    <font>
      <b/>
      <sz val="12"/>
      <name val="Arial"/>
      <family val="2"/>
    </font>
    <font>
      <b/>
      <u/>
      <sz val="24"/>
      <name val="Arial"/>
      <family val="2"/>
    </font>
    <font>
      <sz val="24"/>
      <name val="Arial"/>
      <family val="2"/>
    </font>
    <font>
      <b/>
      <sz val="8"/>
      <color theme="1"/>
      <name val="Arial"/>
      <family val="2"/>
    </font>
    <font>
      <b/>
      <sz val="20"/>
      <color theme="1"/>
      <name val="Arial"/>
      <family val="2"/>
    </font>
    <font>
      <sz val="24"/>
      <name val="Arial Narrow"/>
      <family val="2"/>
    </font>
    <font>
      <b/>
      <sz val="22"/>
      <color theme="1"/>
      <name val="Arial"/>
      <family val="2"/>
    </font>
    <font>
      <u/>
      <sz val="12"/>
      <color theme="1"/>
      <name val="Arial"/>
      <family val="2"/>
    </font>
    <font>
      <b/>
      <u/>
      <sz val="12"/>
      <name val="Arial"/>
      <family val="2"/>
    </font>
    <font>
      <b/>
      <sz val="26"/>
      <name val="Arial"/>
      <family val="2"/>
    </font>
    <font>
      <b/>
      <u/>
      <sz val="12"/>
      <color rgb="FFFF0000"/>
      <name val="Arial"/>
      <family val="2"/>
    </font>
    <font>
      <b/>
      <u/>
      <sz val="11"/>
      <name val="Arial"/>
      <family val="2"/>
    </font>
    <font>
      <b/>
      <sz val="12"/>
      <color rgb="FF0000FF"/>
      <name val="Arial"/>
      <family val="2"/>
    </font>
    <font>
      <sz val="12"/>
      <color theme="0"/>
      <name val="Arial"/>
      <family val="2"/>
    </font>
    <font>
      <b/>
      <u/>
      <sz val="24"/>
      <color theme="0"/>
      <name val="Arial"/>
      <family val="2"/>
    </font>
    <font>
      <sz val="24"/>
      <color theme="0"/>
      <name val="Arial"/>
      <family val="2"/>
    </font>
    <font>
      <b/>
      <u/>
      <sz val="12"/>
      <color theme="0"/>
      <name val="Arial"/>
      <family val="2"/>
    </font>
    <font>
      <sz val="11"/>
      <color theme="0"/>
      <name val="Arial"/>
      <family val="2"/>
    </font>
    <font>
      <b/>
      <u/>
      <sz val="11"/>
      <color theme="0"/>
      <name val="Arial"/>
      <family val="2"/>
    </font>
    <font>
      <sz val="8"/>
      <color theme="1"/>
      <name val="Arial"/>
      <family val="2"/>
    </font>
    <font>
      <b/>
      <sz val="10"/>
      <name val="Arial"/>
      <family val="2"/>
    </font>
    <font>
      <b/>
      <u/>
      <sz val="12"/>
      <color theme="1"/>
      <name val="Arial"/>
      <family val="2"/>
    </font>
    <font>
      <sz val="20"/>
      <name val="Arial Narrow"/>
      <family val="2"/>
    </font>
    <font>
      <sz val="8"/>
      <name val="Arial"/>
      <family val="2"/>
    </font>
    <font>
      <sz val="16"/>
      <color theme="1"/>
      <name val="Arial"/>
      <family val="2"/>
    </font>
    <font>
      <b/>
      <sz val="4"/>
      <color theme="1"/>
      <name val="Arial"/>
      <family val="2"/>
    </font>
    <font>
      <b/>
      <u/>
      <sz val="10"/>
      <color theme="1"/>
      <name val="Arial"/>
      <family val="2"/>
    </font>
    <font>
      <b/>
      <sz val="10"/>
      <color theme="1"/>
      <name val="Arial"/>
      <family val="2"/>
    </font>
    <font>
      <b/>
      <sz val="18"/>
      <color theme="1"/>
      <name val="Arial"/>
      <family val="2"/>
    </font>
    <font>
      <sz val="18"/>
      <color theme="1"/>
      <name val="Arial"/>
      <family val="2"/>
    </font>
    <font>
      <b/>
      <sz val="4"/>
      <color rgb="FF000000"/>
      <name val="Arial"/>
      <family val="2"/>
    </font>
    <font>
      <sz val="11"/>
      <color theme="0"/>
      <name val="Arial Narrow"/>
      <family val="2"/>
    </font>
    <font>
      <sz val="10"/>
      <color theme="0"/>
      <name val="Arial"/>
      <family val="2"/>
    </font>
    <font>
      <sz val="10"/>
      <color theme="0"/>
      <name val="Arial Narrow"/>
      <family val="2"/>
    </font>
    <font>
      <b/>
      <sz val="12"/>
      <color rgb="FF0070C0"/>
      <name val="Arial"/>
      <family val="2"/>
    </font>
    <font>
      <b/>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83"/>
        <bgColor indexed="64"/>
      </patternFill>
    </fill>
    <fill>
      <patternFill patternType="solid">
        <fgColor rgb="FFFDFF89"/>
        <bgColor indexed="64"/>
      </patternFill>
    </fill>
    <fill>
      <patternFill patternType="solid">
        <fgColor rgb="FFFFFF87"/>
        <bgColor indexed="64"/>
      </patternFill>
    </fill>
    <fill>
      <patternFill patternType="solid">
        <fgColor rgb="FFFFFFFF"/>
        <bgColor rgb="FF000000"/>
      </patternFill>
    </fill>
  </fills>
  <borders count="3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right/>
      <top style="hair">
        <color auto="1"/>
      </top>
      <bottom style="hair">
        <color auto="1"/>
      </bottom>
      <diagonal/>
    </border>
    <border>
      <left style="dotted">
        <color auto="1"/>
      </left>
      <right/>
      <top/>
      <bottom style="dotted">
        <color auto="1"/>
      </bottom>
      <diagonal/>
    </border>
    <border>
      <left/>
      <right style="dotted">
        <color auto="1"/>
      </right>
      <top/>
      <bottom style="dotted">
        <color auto="1"/>
      </bottom>
      <diagonal/>
    </border>
    <border>
      <left/>
      <right/>
      <top style="hair">
        <color auto="1"/>
      </top>
      <bottom/>
      <diagonal/>
    </border>
  </borders>
  <cellStyleXfs count="2349">
    <xf numFmtId="0" fontId="0" fillId="0" borderId="0"/>
    <xf numFmtId="0" fontId="5" fillId="0" borderId="0"/>
    <xf numFmtId="0" fontId="4" fillId="0" borderId="0"/>
    <xf numFmtId="0" fontId="4" fillId="0" borderId="0"/>
    <xf numFmtId="0" fontId="6"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68">
    <xf numFmtId="0" fontId="0" fillId="0" borderId="0" xfId="0"/>
    <xf numFmtId="0" fontId="26" fillId="4" borderId="10" xfId="0" applyFont="1" applyFill="1" applyBorder="1" applyAlignment="1" applyProtection="1">
      <alignment horizontal="center" vertical="center"/>
      <protection locked="0"/>
    </xf>
    <xf numFmtId="0" fontId="26" fillId="4" borderId="12" xfId="0" applyFont="1" applyFill="1" applyBorder="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20" fillId="5" borderId="1" xfId="4"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top" wrapText="1"/>
      <protection hidden="1"/>
    </xf>
    <xf numFmtId="0" fontId="19" fillId="2" borderId="0" xfId="0" applyFont="1" applyFill="1" applyAlignment="1" applyProtection="1">
      <alignment horizontal="center" vertical="center"/>
      <protection hidden="1"/>
    </xf>
    <xf numFmtId="0" fontId="15" fillId="2" borderId="0"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protection hidden="1"/>
    </xf>
    <xf numFmtId="0" fontId="28" fillId="2" borderId="0"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7" fillId="2" borderId="0" xfId="0" applyFont="1" applyFill="1" applyBorder="1" applyAlignment="1" applyProtection="1">
      <alignment vertical="center" wrapText="1"/>
      <protection hidden="1"/>
    </xf>
    <xf numFmtId="0" fontId="29" fillId="2" borderId="0"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wrapText="1"/>
      <protection hidden="1"/>
    </xf>
    <xf numFmtId="0" fontId="15" fillId="2" borderId="0" xfId="0" applyFont="1" applyFill="1" applyBorder="1" applyAlignment="1" applyProtection="1">
      <alignment horizontal="center" wrapText="1"/>
      <protection hidden="1"/>
    </xf>
    <xf numFmtId="0" fontId="23" fillId="2" borderId="13" xfId="4" applyFont="1" applyFill="1" applyBorder="1" applyAlignment="1" applyProtection="1">
      <alignment horizontal="center" vertical="center" wrapText="1"/>
      <protection hidden="1"/>
    </xf>
    <xf numFmtId="0" fontId="23" fillId="2" borderId="14" xfId="4" applyFont="1" applyFill="1" applyBorder="1" applyAlignment="1" applyProtection="1">
      <alignment horizontal="center" vertical="center" wrapText="1"/>
      <protection hidden="1"/>
    </xf>
    <xf numFmtId="0" fontId="23" fillId="2" borderId="15" xfId="4" applyFont="1" applyFill="1" applyBorder="1" applyAlignment="1" applyProtection="1">
      <alignment horizontal="center" vertical="center" wrapText="1"/>
      <protection hidden="1"/>
    </xf>
    <xf numFmtId="0" fontId="23" fillId="2" borderId="2" xfId="4" applyFont="1" applyFill="1" applyBorder="1" applyAlignment="1" applyProtection="1">
      <alignment horizontal="center" vertical="center" wrapText="1"/>
      <protection hidden="1"/>
    </xf>
    <xf numFmtId="0" fontId="23" fillId="2" borderId="1" xfId="4" applyFont="1" applyFill="1" applyBorder="1" applyAlignment="1" applyProtection="1">
      <alignment horizontal="center" vertical="center" wrapText="1"/>
      <protection hidden="1"/>
    </xf>
    <xf numFmtId="0" fontId="23" fillId="2" borderId="3" xfId="4" applyFont="1" applyFill="1" applyBorder="1" applyAlignment="1" applyProtection="1">
      <alignment horizontal="center" vertical="center" wrapText="1"/>
      <protection hidden="1"/>
    </xf>
    <xf numFmtId="0" fontId="23" fillId="2" borderId="4" xfId="4" applyFont="1" applyFill="1" applyBorder="1" applyAlignment="1" applyProtection="1">
      <alignment horizontal="center" vertical="center" wrapText="1"/>
      <protection hidden="1"/>
    </xf>
    <xf numFmtId="0" fontId="23" fillId="2" borderId="5" xfId="4" applyFont="1" applyFill="1" applyBorder="1" applyAlignment="1" applyProtection="1">
      <alignment horizontal="center" vertical="center" wrapText="1"/>
      <protection hidden="1"/>
    </xf>
    <xf numFmtId="0" fontId="23" fillId="2" borderId="6" xfId="4"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center" vertical="center" wrapText="1"/>
      <protection hidden="1"/>
    </xf>
    <xf numFmtId="0" fontId="16" fillId="2" borderId="0" xfId="0" applyFont="1" applyFill="1" applyAlignment="1" applyProtection="1">
      <alignment horizontal="center" vertical="center"/>
      <protection hidden="1"/>
    </xf>
    <xf numFmtId="0" fontId="17" fillId="2" borderId="17"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vertical="center"/>
      <protection hidden="1"/>
    </xf>
    <xf numFmtId="0" fontId="2" fillId="2" borderId="0" xfId="4" applyFont="1" applyFill="1" applyBorder="1" applyAlignment="1" applyProtection="1">
      <alignment vertical="center" wrapText="1"/>
      <protection hidden="1"/>
    </xf>
    <xf numFmtId="0" fontId="14" fillId="2" borderId="0" xfId="0" applyFont="1" applyFill="1" applyAlignment="1" applyProtection="1">
      <alignment horizontal="center" vertical="top" wrapText="1"/>
      <protection hidden="1"/>
    </xf>
    <xf numFmtId="0" fontId="10"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protection hidden="1"/>
    </xf>
    <xf numFmtId="0" fontId="17" fillId="2" borderId="16" xfId="0" applyFont="1" applyFill="1" applyBorder="1" applyAlignment="1" applyProtection="1">
      <alignment horizontal="center" vertical="center" wrapText="1"/>
      <protection hidden="1"/>
    </xf>
    <xf numFmtId="0" fontId="2" fillId="2" borderId="0" xfId="4" applyFont="1" applyFill="1" applyBorder="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0"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protection hidden="1"/>
    </xf>
    <xf numFmtId="0" fontId="34" fillId="2" borderId="0" xfId="0" applyFont="1" applyFill="1" applyAlignment="1" applyProtection="1">
      <alignment horizontal="center" vertical="center" wrapText="1"/>
      <protection hidden="1"/>
    </xf>
    <xf numFmtId="0" fontId="31" fillId="2" borderId="0" xfId="0" applyFont="1" applyFill="1" applyBorder="1" applyAlignment="1" applyProtection="1">
      <alignment vertical="center" wrapText="1"/>
      <protection hidden="1"/>
    </xf>
    <xf numFmtId="0" fontId="32" fillId="2" borderId="0" xfId="0" applyFont="1" applyFill="1" applyBorder="1" applyAlignment="1" applyProtection="1">
      <alignment horizontal="center" vertical="center" wrapText="1"/>
      <protection hidden="1"/>
    </xf>
    <xf numFmtId="0" fontId="33" fillId="2" borderId="0" xfId="0" applyFont="1" applyFill="1" applyBorder="1" applyAlignment="1" applyProtection="1">
      <alignment vertical="center" wrapText="1"/>
      <protection hidden="1"/>
    </xf>
    <xf numFmtId="0" fontId="35"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vertical="top" wrapText="1"/>
      <protection hidden="1"/>
    </xf>
    <xf numFmtId="0" fontId="34" fillId="2" borderId="0" xfId="0" applyFont="1" applyFill="1" applyBorder="1" applyAlignment="1" applyProtection="1">
      <alignment vertical="center" wrapText="1"/>
      <protection hidden="1"/>
    </xf>
    <xf numFmtId="0" fontId="30" fillId="2" borderId="0" xfId="0" applyFont="1" applyFill="1" applyBorder="1" applyAlignment="1" applyProtection="1">
      <alignment vertical="center" wrapText="1"/>
      <protection hidden="1"/>
    </xf>
    <xf numFmtId="0" fontId="34" fillId="2" borderId="0" xfId="0" applyFont="1" applyFill="1" applyBorder="1" applyAlignment="1" applyProtection="1">
      <alignment horizontal="center" wrapText="1"/>
      <protection hidden="1"/>
    </xf>
    <xf numFmtId="0" fontId="30"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wrapText="1"/>
      <protection hidden="1"/>
    </xf>
    <xf numFmtId="0" fontId="30" fillId="2" borderId="0" xfId="0" applyFont="1" applyFill="1" applyBorder="1" applyAlignment="1" applyProtection="1">
      <alignment horizontal="center" wrapText="1"/>
      <protection hidden="1"/>
    </xf>
    <xf numFmtId="0" fontId="30" fillId="2" borderId="0" xfId="4" applyFont="1" applyFill="1" applyBorder="1" applyAlignment="1" applyProtection="1">
      <alignment vertical="center" wrapText="1"/>
      <protection hidden="1"/>
    </xf>
    <xf numFmtId="0" fontId="30" fillId="2" borderId="0" xfId="4" applyFont="1" applyFill="1" applyBorder="1" applyAlignment="1" applyProtection="1">
      <alignment vertical="top" wrapText="1"/>
      <protection hidden="1"/>
    </xf>
    <xf numFmtId="0" fontId="14" fillId="2" borderId="0" xfId="0"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wrapText="1"/>
      <protection hidden="1"/>
    </xf>
    <xf numFmtId="0" fontId="17" fillId="3" borderId="1" xfId="0" applyFont="1" applyFill="1" applyBorder="1" applyAlignment="1" applyProtection="1">
      <alignment horizontal="center" vertical="center"/>
      <protection locked="0"/>
    </xf>
    <xf numFmtId="0" fontId="14" fillId="6" borderId="0" xfId="0" applyFont="1" applyFill="1" applyAlignment="1" applyProtection="1">
      <alignment horizontal="center" vertical="top" wrapText="1"/>
      <protection hidden="1"/>
    </xf>
    <xf numFmtId="0" fontId="14" fillId="6" borderId="0" xfId="0" applyFont="1" applyFill="1" applyAlignment="1" applyProtection="1">
      <alignment horizontal="center" wrapText="1"/>
      <protection hidden="1"/>
    </xf>
    <xf numFmtId="0" fontId="14" fillId="6" borderId="0" xfId="0" applyFont="1" applyFill="1" applyAlignment="1" applyProtection="1">
      <alignment horizontal="center" vertical="center" wrapText="1"/>
      <protection hidden="1"/>
    </xf>
    <xf numFmtId="0" fontId="0" fillId="2" borderId="0" xfId="0" applyFill="1" applyProtection="1">
      <protection locked="0" hidden="1"/>
    </xf>
    <xf numFmtId="0" fontId="22" fillId="2" borderId="0" xfId="0" applyFont="1" applyFill="1" applyProtection="1">
      <protection locked="0" hidden="1"/>
    </xf>
    <xf numFmtId="0" fontId="0" fillId="2" borderId="0" xfId="0" applyFill="1" applyProtection="1">
      <protection hidden="1"/>
    </xf>
    <xf numFmtId="0" fontId="16" fillId="2" borderId="1" xfId="0" applyFont="1" applyFill="1" applyBorder="1" applyAlignment="1" applyProtection="1">
      <alignment horizontal="center" vertical="center" wrapText="1"/>
      <protection hidden="1"/>
    </xf>
    <xf numFmtId="0" fontId="16" fillId="2" borderId="0" xfId="0" applyFont="1" applyFill="1" applyBorder="1" applyAlignment="1" applyProtection="1">
      <alignment vertical="top" wrapText="1"/>
      <protection hidden="1"/>
    </xf>
    <xf numFmtId="0" fontId="30" fillId="2" borderId="0" xfId="4" applyFont="1" applyFill="1" applyAlignment="1" applyProtection="1">
      <alignment horizontal="center"/>
      <protection locked="0" hidden="1"/>
    </xf>
    <xf numFmtId="0" fontId="10" fillId="2" borderId="16" xfId="0" applyFont="1" applyFill="1" applyBorder="1" applyAlignment="1">
      <alignment horizontal="center" vertical="center" wrapText="1"/>
    </xf>
    <xf numFmtId="0" fontId="39" fillId="2" borderId="0" xfId="0" applyFont="1" applyFill="1" applyProtection="1">
      <protection locked="0" hidden="1"/>
    </xf>
    <xf numFmtId="0" fontId="1" fillId="2" borderId="0" xfId="0" applyFont="1" applyFill="1" applyBorder="1" applyAlignment="1" applyProtection="1">
      <alignment horizontal="left" vertical="center"/>
      <protection hidden="1"/>
    </xf>
    <xf numFmtId="0" fontId="30" fillId="2" borderId="0" xfId="4" applyFont="1" applyFill="1" applyAlignment="1" applyProtection="1">
      <alignment horizontal="left"/>
      <protection locked="0" hidden="1"/>
    </xf>
    <xf numFmtId="0" fontId="0" fillId="2" borderId="0" xfId="0" applyFill="1" applyAlignment="1" applyProtection="1">
      <alignment horizontal="left"/>
      <protection hidden="1"/>
    </xf>
    <xf numFmtId="0" fontId="0" fillId="2" borderId="0" xfId="0" applyFill="1" applyAlignment="1" applyProtection="1">
      <alignment horizontal="left"/>
      <protection locked="0" hidden="1"/>
    </xf>
    <xf numFmtId="0" fontId="13" fillId="2" borderId="21" xfId="4" applyFont="1" applyFill="1" applyBorder="1" applyAlignment="1" applyProtection="1">
      <alignment horizontal="right" vertical="center"/>
      <protection locked="0" hidden="1"/>
    </xf>
    <xf numFmtId="0" fontId="13" fillId="2" borderId="23" xfId="4" applyFont="1" applyFill="1" applyBorder="1" applyAlignment="1" applyProtection="1">
      <alignment horizontal="right" vertical="center"/>
      <protection locked="0" hidden="1"/>
    </xf>
    <xf numFmtId="49" fontId="13" fillId="2" borderId="24" xfId="4" applyNumberFormat="1" applyFont="1" applyFill="1" applyBorder="1" applyAlignment="1" applyProtection="1">
      <alignment horizontal="left" vertical="center"/>
      <protection locked="0" hidden="1"/>
    </xf>
    <xf numFmtId="0" fontId="13" fillId="2" borderId="25" xfId="4" applyFont="1" applyFill="1" applyBorder="1" applyAlignment="1" applyProtection="1">
      <alignment horizontal="right" vertical="center"/>
      <protection locked="0" hidden="1"/>
    </xf>
    <xf numFmtId="49" fontId="13" fillId="2" borderId="26" xfId="4" applyNumberFormat="1" applyFont="1" applyFill="1" applyBorder="1" applyAlignment="1" applyProtection="1">
      <alignment horizontal="left" vertical="center"/>
      <protection locked="0" hidden="1"/>
    </xf>
    <xf numFmtId="0" fontId="13" fillId="2" borderId="27" xfId="4" applyFont="1" applyFill="1" applyBorder="1" applyAlignment="1" applyProtection="1">
      <alignment horizontal="right" vertical="center"/>
      <protection locked="0" hidden="1"/>
    </xf>
    <xf numFmtId="0" fontId="13" fillId="2" borderId="28" xfId="4" applyFont="1" applyFill="1" applyBorder="1" applyAlignment="1" applyProtection="1">
      <alignment horizontal="right" vertical="center"/>
      <protection locked="0" hidden="1"/>
    </xf>
    <xf numFmtId="49" fontId="13" fillId="2" borderId="22" xfId="4" applyNumberFormat="1" applyFont="1" applyFill="1" applyBorder="1" applyAlignment="1" applyProtection="1">
      <alignment horizontal="left" vertical="center"/>
      <protection locked="0" hidden="1"/>
    </xf>
    <xf numFmtId="0" fontId="13" fillId="2" borderId="29" xfId="4" applyFont="1" applyFill="1" applyBorder="1" applyAlignment="1" applyProtection="1">
      <alignment horizontal="right" vertical="center"/>
      <protection locked="0" hidden="1"/>
    </xf>
    <xf numFmtId="49" fontId="13" fillId="2" borderId="30" xfId="4" applyNumberFormat="1" applyFont="1" applyFill="1" applyBorder="1" applyAlignment="1" applyProtection="1">
      <alignment horizontal="left" vertical="center"/>
      <protection locked="0" hidden="1"/>
    </xf>
    <xf numFmtId="0" fontId="41" fillId="0" borderId="0" xfId="4" applyFont="1" applyFill="1" applyProtection="1">
      <protection locked="0" hidden="1"/>
    </xf>
    <xf numFmtId="0" fontId="42" fillId="2" borderId="1" xfId="4" applyFont="1" applyFill="1" applyBorder="1" applyAlignment="1" applyProtection="1">
      <alignment horizontal="center" vertical="center" wrapText="1"/>
      <protection locked="0" hidden="1"/>
    </xf>
    <xf numFmtId="0" fontId="46" fillId="0" borderId="0" xfId="4" applyFont="1" applyFill="1" applyProtection="1">
      <protection locked="0" hidden="1"/>
    </xf>
    <xf numFmtId="0" fontId="12" fillId="2" borderId="13" xfId="4" applyFont="1" applyFill="1" applyBorder="1" applyAlignment="1" applyProtection="1">
      <alignment horizontal="center" vertical="center" wrapText="1"/>
      <protection locked="0" hidden="1"/>
    </xf>
    <xf numFmtId="0" fontId="12" fillId="2" borderId="14" xfId="4" applyFont="1" applyFill="1" applyBorder="1" applyAlignment="1" applyProtection="1">
      <alignment horizontal="center" vertical="center" wrapText="1"/>
      <protection locked="0" hidden="1"/>
    </xf>
    <xf numFmtId="0" fontId="12" fillId="2" borderId="15" xfId="4" applyFont="1" applyFill="1" applyBorder="1" applyAlignment="1" applyProtection="1">
      <alignment horizontal="center" vertical="center" wrapText="1"/>
      <protection locked="0" hidden="1"/>
    </xf>
    <xf numFmtId="0" fontId="12" fillId="2" borderId="0" xfId="4" applyFont="1" applyFill="1" applyBorder="1" applyAlignment="1" applyProtection="1">
      <alignment horizontal="center" vertical="center" wrapText="1"/>
      <protection locked="0" hidden="1"/>
    </xf>
    <xf numFmtId="0" fontId="12" fillId="2" borderId="7" xfId="4" applyFont="1" applyFill="1" applyBorder="1" applyAlignment="1" applyProtection="1">
      <alignment horizontal="center" vertical="center" wrapText="1"/>
      <protection locked="0" hidden="1"/>
    </xf>
    <xf numFmtId="0" fontId="12" fillId="2" borderId="8" xfId="4" applyFont="1" applyFill="1" applyBorder="1" applyAlignment="1" applyProtection="1">
      <alignment horizontal="center" vertical="center" wrapText="1"/>
      <protection locked="0" hidden="1"/>
    </xf>
    <xf numFmtId="0" fontId="12" fillId="2" borderId="9" xfId="4" applyFont="1" applyFill="1" applyBorder="1" applyAlignment="1" applyProtection="1">
      <alignment horizontal="center" vertical="center" wrapText="1"/>
      <protection locked="0" hidden="1"/>
    </xf>
    <xf numFmtId="0" fontId="12" fillId="0" borderId="0" xfId="4" applyFont="1" applyFill="1" applyAlignment="1" applyProtection="1">
      <alignment horizontal="center" vertical="center" wrapText="1"/>
      <protection locked="0" hidden="1"/>
    </xf>
    <xf numFmtId="0" fontId="12" fillId="2" borderId="2" xfId="4" applyFont="1" applyFill="1" applyBorder="1" applyAlignment="1" applyProtection="1">
      <alignment horizontal="center" vertical="center" wrapText="1"/>
      <protection locked="0" hidden="1"/>
    </xf>
    <xf numFmtId="0" fontId="12" fillId="2" borderId="1" xfId="4" applyFont="1" applyFill="1" applyBorder="1" applyAlignment="1" applyProtection="1">
      <alignment horizontal="center" vertical="center" wrapText="1"/>
      <protection locked="0" hidden="1"/>
    </xf>
    <xf numFmtId="0" fontId="12" fillId="2" borderId="3" xfId="4" applyFont="1" applyFill="1" applyBorder="1" applyAlignment="1" applyProtection="1">
      <alignment horizontal="center" vertical="center" wrapText="1"/>
      <protection locked="0" hidden="1"/>
    </xf>
    <xf numFmtId="0" fontId="12" fillId="2" borderId="4" xfId="4" applyFont="1" applyFill="1" applyBorder="1" applyAlignment="1" applyProtection="1">
      <alignment horizontal="center" vertical="center" wrapText="1"/>
      <protection locked="0" hidden="1"/>
    </xf>
    <xf numFmtId="0" fontId="12" fillId="2" borderId="5" xfId="4" applyFont="1" applyFill="1" applyBorder="1" applyAlignment="1" applyProtection="1">
      <alignment horizontal="center" vertical="center" wrapText="1"/>
      <protection locked="0" hidden="1"/>
    </xf>
    <xf numFmtId="0" fontId="12" fillId="2" borderId="6" xfId="4" applyFont="1" applyFill="1" applyBorder="1" applyAlignment="1" applyProtection="1">
      <alignment horizontal="center" vertical="center" wrapText="1"/>
      <protection locked="0" hidden="1"/>
    </xf>
    <xf numFmtId="0" fontId="45" fillId="2" borderId="10" xfId="4" applyFont="1" applyFill="1" applyBorder="1" applyAlignment="1" applyProtection="1">
      <alignment horizontal="center" vertical="center"/>
      <protection locked="0" hidden="1"/>
    </xf>
    <xf numFmtId="0" fontId="45" fillId="2" borderId="12" xfId="4" applyFont="1" applyFill="1" applyBorder="1" applyAlignment="1" applyProtection="1">
      <alignment horizontal="center" vertical="center"/>
      <protection locked="0" hidden="1"/>
    </xf>
    <xf numFmtId="0" fontId="45" fillId="2" borderId="11" xfId="4" applyFont="1" applyFill="1" applyBorder="1" applyAlignment="1" applyProtection="1">
      <alignment horizontal="center" vertical="center"/>
      <protection locked="0" hidden="1"/>
    </xf>
    <xf numFmtId="0" fontId="45" fillId="2" borderId="0" xfId="4" applyFont="1" applyFill="1" applyBorder="1" applyAlignment="1" applyProtection="1">
      <alignment horizontal="center" vertical="center"/>
      <protection locked="0" hidden="1"/>
    </xf>
    <xf numFmtId="0" fontId="45" fillId="0" borderId="0" xfId="4" applyFont="1" applyFill="1" applyBorder="1" applyAlignment="1" applyProtection="1">
      <alignment vertical="center"/>
      <protection locked="0" hidden="1"/>
    </xf>
    <xf numFmtId="0" fontId="38" fillId="2" borderId="0" xfId="4" applyFont="1" applyFill="1" applyAlignment="1" applyProtection="1">
      <alignment horizontal="left"/>
      <protection locked="0" hidden="1"/>
    </xf>
    <xf numFmtId="0" fontId="1" fillId="0" borderId="0" xfId="4" applyFont="1" applyFill="1" applyAlignment="1" applyProtection="1">
      <protection locked="0" hidden="1"/>
    </xf>
    <xf numFmtId="0" fontId="38" fillId="2" borderId="0" xfId="4" applyFont="1" applyFill="1" applyAlignment="1" applyProtection="1">
      <alignment horizontal="left" vertical="center"/>
      <protection locked="0" hidden="1"/>
    </xf>
    <xf numFmtId="0" fontId="1" fillId="2" borderId="0" xfId="4" applyFont="1" applyFill="1" applyAlignment="1" applyProtection="1">
      <alignment horizontal="center" vertical="center"/>
      <protection locked="0" hidden="1"/>
    </xf>
    <xf numFmtId="0" fontId="10" fillId="2" borderId="0" xfId="4" applyFont="1" applyFill="1" applyAlignment="1" applyProtection="1">
      <alignment horizontal="center" vertical="center"/>
      <protection locked="0" hidden="1"/>
    </xf>
    <xf numFmtId="0" fontId="38" fillId="2" borderId="0" xfId="4" applyFont="1" applyFill="1" applyAlignment="1" applyProtection="1">
      <alignment vertical="center"/>
      <protection locked="0" hidden="1"/>
    </xf>
    <xf numFmtId="0" fontId="1" fillId="2" borderId="0" xfId="4" applyFont="1" applyFill="1" applyBorder="1" applyAlignment="1" applyProtection="1">
      <alignment horizontal="center" vertical="center"/>
      <protection locked="0" hidden="1"/>
    </xf>
    <xf numFmtId="0" fontId="1" fillId="0" borderId="0" xfId="4" applyFont="1" applyFill="1" applyAlignment="1" applyProtection="1">
      <alignment vertical="center"/>
      <protection locked="0" hidden="1"/>
    </xf>
    <xf numFmtId="0" fontId="7" fillId="2" borderId="0" xfId="4" applyFont="1" applyFill="1" applyAlignment="1" applyProtection="1">
      <alignment horizontal="center" vertical="center"/>
      <protection locked="0" hidden="1"/>
    </xf>
    <xf numFmtId="0" fontId="44" fillId="2" borderId="0" xfId="4" applyFont="1" applyFill="1" applyAlignment="1" applyProtection="1">
      <alignment horizontal="center" vertical="center"/>
      <protection locked="0" hidden="1"/>
    </xf>
    <xf numFmtId="0" fontId="43" fillId="2" borderId="0" xfId="4" applyFont="1" applyFill="1" applyAlignment="1" applyProtection="1">
      <alignment vertical="center"/>
      <protection locked="0" hidden="1"/>
    </xf>
    <xf numFmtId="0" fontId="7" fillId="2" borderId="0" xfId="4" applyFont="1" applyFill="1" applyBorder="1" applyAlignment="1" applyProtection="1">
      <alignment horizontal="center" vertical="center"/>
      <protection locked="0" hidden="1"/>
    </xf>
    <xf numFmtId="0" fontId="43" fillId="2" borderId="0" xfId="4" applyFont="1" applyFill="1" applyAlignment="1" applyProtection="1">
      <alignment horizontal="left" vertical="center"/>
      <protection locked="0" hidden="1"/>
    </xf>
    <xf numFmtId="0" fontId="7" fillId="0" borderId="0" xfId="4" applyFont="1" applyFill="1" applyAlignment="1" applyProtection="1">
      <alignment horizontal="center" vertical="center"/>
      <protection locked="0" hidden="1"/>
    </xf>
    <xf numFmtId="0" fontId="10" fillId="2" borderId="0" xfId="4" applyFont="1" applyFill="1" applyBorder="1" applyAlignment="1" applyProtection="1">
      <alignment horizontal="center"/>
      <protection locked="0" hidden="1"/>
    </xf>
    <xf numFmtId="0" fontId="38" fillId="2" borderId="0" xfId="4" applyFont="1" applyFill="1" applyAlignment="1" applyProtection="1">
      <alignment horizontal="right"/>
      <protection locked="0" hidden="1"/>
    </xf>
    <xf numFmtId="0" fontId="10" fillId="0" borderId="0" xfId="4" applyFont="1" applyFill="1" applyBorder="1" applyAlignment="1" applyProtection="1">
      <alignment horizontal="center"/>
      <protection locked="0" hidden="1"/>
    </xf>
    <xf numFmtId="0" fontId="47" fillId="2" borderId="1" xfId="0" applyFont="1" applyFill="1" applyBorder="1" applyAlignment="1" applyProtection="1">
      <alignment horizontal="center" vertical="center" wrapText="1"/>
      <protection locked="0" hidden="1"/>
    </xf>
    <xf numFmtId="0" fontId="48" fillId="2" borderId="0" xfId="0" applyFont="1" applyFill="1" applyBorder="1" applyAlignment="1" applyProtection="1">
      <alignment horizontal="center" vertical="center"/>
      <protection hidden="1"/>
    </xf>
    <xf numFmtId="0" fontId="49" fillId="2" borderId="0" xfId="0" applyFont="1" applyFill="1" applyAlignment="1" applyProtection="1">
      <alignment horizontal="center" vertical="center"/>
      <protection hidden="1"/>
    </xf>
    <xf numFmtId="0" fontId="48" fillId="2" borderId="0" xfId="0" applyFont="1" applyFill="1" applyAlignment="1" applyProtection="1">
      <alignment horizontal="center" vertical="center"/>
      <protection hidden="1"/>
    </xf>
    <xf numFmtId="0" fontId="50" fillId="2" borderId="0" xfId="0" applyFont="1" applyFill="1" applyAlignment="1" applyProtection="1">
      <alignment horizontal="center" vertical="center"/>
      <protection hidden="1"/>
    </xf>
    <xf numFmtId="0" fontId="48" fillId="2" borderId="0" xfId="0" applyFont="1" applyFill="1" applyBorder="1" applyProtection="1">
      <protection hidden="1"/>
    </xf>
    <xf numFmtId="0" fontId="50" fillId="2" borderId="0" xfId="0" applyFont="1" applyFill="1" applyProtection="1">
      <protection hidden="1"/>
    </xf>
    <xf numFmtId="0" fontId="48" fillId="2" borderId="0" xfId="0" applyFont="1" applyFill="1" applyProtection="1">
      <protection hidden="1"/>
    </xf>
    <xf numFmtId="0" fontId="50" fillId="2" borderId="0" xfId="0" applyFont="1" applyFill="1" applyBorder="1" applyProtection="1">
      <protection hidden="1"/>
    </xf>
    <xf numFmtId="0" fontId="48" fillId="2" borderId="0" xfId="4" applyFont="1" applyFill="1" applyAlignment="1" applyProtection="1">
      <alignment vertical="center"/>
      <protection hidden="1"/>
    </xf>
    <xf numFmtId="0" fontId="48" fillId="2" borderId="0" xfId="4" applyFont="1" applyFill="1" applyAlignment="1" applyProtection="1">
      <alignment horizontal="center" vertical="center"/>
      <protection hidden="1"/>
    </xf>
    <xf numFmtId="0" fontId="48" fillId="2" borderId="0" xfId="4" applyFont="1" applyFill="1" applyAlignment="1" applyProtection="1">
      <alignment vertical="center" wrapText="1"/>
      <protection hidden="1"/>
    </xf>
    <xf numFmtId="0" fontId="48" fillId="2" borderId="0" xfId="4" applyFont="1" applyFill="1" applyAlignment="1" applyProtection="1">
      <alignment horizontal="center" vertical="center" wrapText="1"/>
      <protection hidden="1"/>
    </xf>
    <xf numFmtId="0" fontId="16" fillId="2" borderId="0" xfId="0" applyFont="1" applyFill="1" applyBorder="1" applyAlignment="1" applyProtection="1">
      <alignment horizontal="left" vertical="top" wrapText="1"/>
      <protection hidden="1"/>
    </xf>
    <xf numFmtId="0" fontId="16" fillId="2" borderId="0" xfId="0" applyFont="1" applyFill="1" applyBorder="1" applyAlignment="1">
      <alignment horizontal="left" vertical="top" wrapText="1"/>
    </xf>
    <xf numFmtId="0" fontId="24" fillId="2" borderId="0" xfId="4" applyFont="1" applyFill="1" applyBorder="1" applyAlignment="1">
      <alignment horizontal="left" vertical="top" wrapText="1"/>
    </xf>
    <xf numFmtId="0" fontId="1" fillId="2" borderId="0" xfId="4" applyFont="1" applyFill="1" applyBorder="1" applyAlignment="1">
      <alignment horizontal="left" vertical="top" wrapText="1"/>
    </xf>
    <xf numFmtId="0" fontId="37" fillId="2" borderId="16" xfId="0" applyFont="1" applyFill="1" applyBorder="1" applyAlignment="1">
      <alignment horizontal="center" vertical="center" wrapText="1"/>
    </xf>
    <xf numFmtId="0" fontId="37" fillId="2" borderId="18"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11" fillId="2" borderId="20" xfId="0" applyFont="1" applyFill="1" applyBorder="1" applyAlignment="1" applyProtection="1">
      <alignment horizontal="center" vertical="center" wrapText="1"/>
      <protection hidden="1"/>
    </xf>
    <xf numFmtId="0" fontId="18" fillId="2" borderId="0" xfId="0" applyFont="1" applyFill="1" applyBorder="1" applyAlignment="1" applyProtection="1">
      <alignment horizontal="center" vertical="center" wrapText="1"/>
      <protection hidden="1"/>
    </xf>
    <xf numFmtId="0" fontId="25" fillId="2" borderId="19"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25" fillId="4" borderId="18" xfId="0"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2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36" fillId="2" borderId="20" xfId="4" applyFont="1" applyFill="1" applyBorder="1" applyAlignment="1" applyProtection="1">
      <alignment horizontal="center"/>
      <protection hidden="1"/>
    </xf>
    <xf numFmtId="0" fontId="40" fillId="2" borderId="31" xfId="0" applyFont="1" applyFill="1" applyBorder="1" applyAlignment="1" applyProtection="1">
      <alignment horizontal="center" vertical="top"/>
      <protection hidden="1"/>
    </xf>
    <xf numFmtId="0" fontId="21" fillId="2" borderId="10" xfId="4" applyFont="1" applyFill="1" applyBorder="1" applyAlignment="1" applyProtection="1">
      <alignment horizontal="center" vertical="center"/>
      <protection locked="0" hidden="1"/>
    </xf>
    <xf numFmtId="0" fontId="21" fillId="2" borderId="12" xfId="4" applyFont="1" applyFill="1" applyBorder="1" applyAlignment="1" applyProtection="1">
      <alignment horizontal="center" vertical="center"/>
      <protection locked="0" hidden="1"/>
    </xf>
    <xf numFmtId="0" fontId="21" fillId="2" borderId="11" xfId="4" applyFont="1" applyFill="1" applyBorder="1" applyAlignment="1" applyProtection="1">
      <alignment horizontal="center" vertical="center"/>
      <protection locked="0" hidden="1"/>
    </xf>
    <xf numFmtId="0" fontId="13" fillId="2" borderId="10" xfId="4" applyFont="1" applyFill="1" applyBorder="1" applyAlignment="1" applyProtection="1">
      <alignment horizontal="center" vertical="center" wrapText="1"/>
      <protection locked="0" hidden="1"/>
    </xf>
    <xf numFmtId="0" fontId="13" fillId="2" borderId="12" xfId="4" applyFont="1" applyFill="1" applyBorder="1" applyAlignment="1" applyProtection="1">
      <alignment horizontal="center" vertical="center" wrapText="1"/>
      <protection locked="0" hidden="1"/>
    </xf>
    <xf numFmtId="0" fontId="13" fillId="2" borderId="11" xfId="4" applyFont="1" applyFill="1" applyBorder="1" applyAlignment="1" applyProtection="1">
      <alignment horizontal="center" vertical="center" wrapText="1"/>
      <protection locked="0" hidden="1"/>
    </xf>
    <xf numFmtId="0" fontId="13" fillId="2" borderId="12" xfId="4" applyFont="1" applyFill="1" applyBorder="1" applyAlignment="1" applyProtection="1">
      <alignment horizontal="center" vertical="center"/>
      <protection locked="0" hidden="1"/>
    </xf>
    <xf numFmtId="0" fontId="13" fillId="2" borderId="11" xfId="4" applyFont="1" applyFill="1" applyBorder="1" applyAlignment="1" applyProtection="1">
      <alignment horizontal="center" vertical="center"/>
      <protection locked="0" hidden="1"/>
    </xf>
    <xf numFmtId="0" fontId="49" fillId="2" borderId="0" xfId="0" applyFont="1" applyFill="1" applyBorder="1" applyAlignment="1" applyProtection="1">
      <alignment horizontal="center" vertical="center"/>
      <protection locked="0"/>
    </xf>
  </cellXfs>
  <cellStyles count="2349">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xfId="941" builtinId="8" hidden="1"/>
    <cellStyle name="Lien hypertexte" xfId="943" builtinId="8" hidden="1"/>
    <cellStyle name="Lien hypertexte" xfId="945" builtinId="8" hidden="1"/>
    <cellStyle name="Lien hypertexte" xfId="947" builtinId="8" hidden="1"/>
    <cellStyle name="Lien hypertexte" xfId="949" builtinId="8" hidden="1"/>
    <cellStyle name="Lien hypertexte" xfId="951" builtinId="8" hidden="1"/>
    <cellStyle name="Lien hypertexte" xfId="953" builtinId="8" hidden="1"/>
    <cellStyle name="Lien hypertexte" xfId="955" builtinId="8" hidden="1"/>
    <cellStyle name="Lien hypertexte" xfId="957" builtinId="8" hidden="1"/>
    <cellStyle name="Lien hypertexte" xfId="959" builtinId="8" hidden="1"/>
    <cellStyle name="Lien hypertexte" xfId="961" builtinId="8" hidden="1"/>
    <cellStyle name="Lien hypertexte" xfId="963" builtinId="8" hidden="1"/>
    <cellStyle name="Lien hypertexte" xfId="965" builtinId="8" hidden="1"/>
    <cellStyle name="Lien hypertexte" xfId="967" builtinId="8" hidden="1"/>
    <cellStyle name="Lien hypertexte" xfId="969" builtinId="8" hidden="1"/>
    <cellStyle name="Lien hypertexte" xfId="971" builtinId="8" hidden="1"/>
    <cellStyle name="Lien hypertexte" xfId="973" builtinId="8" hidden="1"/>
    <cellStyle name="Lien hypertexte" xfId="975" builtinId="8" hidden="1"/>
    <cellStyle name="Lien hypertexte" xfId="977" builtinId="8" hidden="1"/>
    <cellStyle name="Lien hypertexte" xfId="979" builtinId="8" hidden="1"/>
    <cellStyle name="Lien hypertexte" xfId="981" builtinId="8" hidden="1"/>
    <cellStyle name="Lien hypertexte" xfId="983" builtinId="8" hidden="1"/>
    <cellStyle name="Lien hypertexte" xfId="985" builtinId="8" hidden="1"/>
    <cellStyle name="Lien hypertexte" xfId="987" builtinId="8" hidden="1"/>
    <cellStyle name="Lien hypertexte" xfId="989" builtinId="8" hidden="1"/>
    <cellStyle name="Lien hypertexte" xfId="991" builtinId="8" hidden="1"/>
    <cellStyle name="Lien hypertexte" xfId="993" builtinId="8" hidden="1"/>
    <cellStyle name="Lien hypertexte" xfId="995" builtinId="8" hidden="1"/>
    <cellStyle name="Lien hypertexte" xfId="997" builtinId="8" hidden="1"/>
    <cellStyle name="Lien hypertexte" xfId="999" builtinId="8" hidden="1"/>
    <cellStyle name="Lien hypertexte" xfId="1001" builtinId="8" hidden="1"/>
    <cellStyle name="Lien hypertexte" xfId="1003" builtinId="8" hidden="1"/>
    <cellStyle name="Lien hypertexte" xfId="1005" builtinId="8" hidden="1"/>
    <cellStyle name="Lien hypertexte" xfId="1007" builtinId="8" hidden="1"/>
    <cellStyle name="Lien hypertexte" xfId="1009" builtinId="8" hidden="1"/>
    <cellStyle name="Lien hypertexte" xfId="1011" builtinId="8" hidden="1"/>
    <cellStyle name="Lien hypertexte" xfId="1013" builtinId="8" hidden="1"/>
    <cellStyle name="Lien hypertexte" xfId="1015" builtinId="8" hidden="1"/>
    <cellStyle name="Lien hypertexte" xfId="1017" builtinId="8" hidden="1"/>
    <cellStyle name="Lien hypertexte" xfId="1019" builtinId="8" hidden="1"/>
    <cellStyle name="Lien hypertexte" xfId="1021" builtinId="8" hidden="1"/>
    <cellStyle name="Lien hypertexte" xfId="1023" builtinId="8" hidden="1"/>
    <cellStyle name="Lien hypertexte" xfId="1025" builtinId="8" hidden="1"/>
    <cellStyle name="Lien hypertexte" xfId="1027" builtinId="8" hidden="1"/>
    <cellStyle name="Lien hypertexte" xfId="1029" builtinId="8" hidden="1"/>
    <cellStyle name="Lien hypertexte" xfId="1031" builtinId="8" hidden="1"/>
    <cellStyle name="Lien hypertexte" xfId="1033" builtinId="8" hidden="1"/>
    <cellStyle name="Lien hypertexte" xfId="1035" builtinId="8" hidden="1"/>
    <cellStyle name="Lien hypertexte" xfId="1037" builtinId="8" hidden="1"/>
    <cellStyle name="Lien hypertexte" xfId="1039" builtinId="8" hidden="1"/>
    <cellStyle name="Lien hypertexte" xfId="1041" builtinId="8" hidden="1"/>
    <cellStyle name="Lien hypertexte" xfId="1043" builtinId="8" hidden="1"/>
    <cellStyle name="Lien hypertexte" xfId="1045" builtinId="8" hidden="1"/>
    <cellStyle name="Lien hypertexte" xfId="1047" builtinId="8" hidden="1"/>
    <cellStyle name="Lien hypertexte" xfId="1049" builtinId="8" hidden="1"/>
    <cellStyle name="Lien hypertexte" xfId="1051" builtinId="8" hidden="1"/>
    <cellStyle name="Lien hypertexte" xfId="1053" builtinId="8" hidden="1"/>
    <cellStyle name="Lien hypertexte" xfId="1055" builtinId="8" hidden="1"/>
    <cellStyle name="Lien hypertexte" xfId="1057" builtinId="8" hidden="1"/>
    <cellStyle name="Lien hypertexte" xfId="1059" builtinId="8" hidden="1"/>
    <cellStyle name="Lien hypertexte" xfId="1061" builtinId="8" hidden="1"/>
    <cellStyle name="Lien hypertexte" xfId="1063" builtinId="8" hidden="1"/>
    <cellStyle name="Lien hypertexte" xfId="1065" builtinId="8" hidden="1"/>
    <cellStyle name="Lien hypertexte" xfId="1067" builtinId="8" hidden="1"/>
    <cellStyle name="Lien hypertexte" xfId="1069" builtinId="8" hidden="1"/>
    <cellStyle name="Lien hypertexte" xfId="1071" builtinId="8" hidden="1"/>
    <cellStyle name="Lien hypertexte" xfId="1073" builtinId="8" hidden="1"/>
    <cellStyle name="Lien hypertexte" xfId="1075" builtinId="8" hidden="1"/>
    <cellStyle name="Lien hypertexte" xfId="1077" builtinId="8" hidden="1"/>
    <cellStyle name="Lien hypertexte" xfId="1079" builtinId="8" hidden="1"/>
    <cellStyle name="Lien hypertexte" xfId="1081" builtinId="8" hidden="1"/>
    <cellStyle name="Lien hypertexte" xfId="1083" builtinId="8" hidden="1"/>
    <cellStyle name="Lien hypertexte" xfId="1085" builtinId="8" hidden="1"/>
    <cellStyle name="Lien hypertexte" xfId="1087" builtinId="8" hidden="1"/>
    <cellStyle name="Lien hypertexte" xfId="1089" builtinId="8" hidden="1"/>
    <cellStyle name="Lien hypertexte" xfId="1091" builtinId="8" hidden="1"/>
    <cellStyle name="Lien hypertexte" xfId="1093" builtinId="8" hidden="1"/>
    <cellStyle name="Lien hypertexte" xfId="1095" builtinId="8" hidden="1"/>
    <cellStyle name="Lien hypertexte" xfId="1097" builtinId="8" hidden="1"/>
    <cellStyle name="Lien hypertexte" xfId="1099" builtinId="8" hidden="1"/>
    <cellStyle name="Lien hypertexte" xfId="1101" builtinId="8" hidden="1"/>
    <cellStyle name="Lien hypertexte" xfId="1103" builtinId="8" hidden="1"/>
    <cellStyle name="Lien hypertexte" xfId="1105" builtinId="8" hidden="1"/>
    <cellStyle name="Lien hypertexte" xfId="1107" builtinId="8" hidden="1"/>
    <cellStyle name="Lien hypertexte" xfId="1109" builtinId="8" hidden="1"/>
    <cellStyle name="Lien hypertexte" xfId="1111" builtinId="8" hidden="1"/>
    <cellStyle name="Lien hypertexte" xfId="1113" builtinId="8" hidden="1"/>
    <cellStyle name="Lien hypertexte" xfId="1115" builtinId="8" hidden="1"/>
    <cellStyle name="Lien hypertexte" xfId="1117" builtinId="8" hidden="1"/>
    <cellStyle name="Lien hypertexte" xfId="1119" builtinId="8" hidden="1"/>
    <cellStyle name="Lien hypertexte" xfId="1121" builtinId="8" hidden="1"/>
    <cellStyle name="Lien hypertexte" xfId="1123" builtinId="8" hidden="1"/>
    <cellStyle name="Lien hypertexte" xfId="1125" builtinId="8" hidden="1"/>
    <cellStyle name="Lien hypertexte" xfId="1127" builtinId="8" hidden="1"/>
    <cellStyle name="Lien hypertexte" xfId="1129" builtinId="8" hidden="1"/>
    <cellStyle name="Lien hypertexte" xfId="1131" builtinId="8" hidden="1"/>
    <cellStyle name="Lien hypertexte" xfId="1133" builtinId="8" hidden="1"/>
    <cellStyle name="Lien hypertexte" xfId="1135" builtinId="8" hidden="1"/>
    <cellStyle name="Lien hypertexte" xfId="1137" builtinId="8" hidden="1"/>
    <cellStyle name="Lien hypertexte" xfId="1139" builtinId="8" hidden="1"/>
    <cellStyle name="Lien hypertexte" xfId="1141" builtinId="8" hidden="1"/>
    <cellStyle name="Lien hypertexte" xfId="1143" builtinId="8" hidden="1"/>
    <cellStyle name="Lien hypertexte" xfId="1145" builtinId="8" hidden="1"/>
    <cellStyle name="Lien hypertexte" xfId="1147" builtinId="8" hidden="1"/>
    <cellStyle name="Lien hypertexte" xfId="1149" builtinId="8" hidden="1"/>
    <cellStyle name="Lien hypertexte" xfId="1151" builtinId="8" hidden="1"/>
    <cellStyle name="Lien hypertexte" xfId="1153" builtinId="8" hidden="1"/>
    <cellStyle name="Lien hypertexte" xfId="1155" builtinId="8" hidden="1"/>
    <cellStyle name="Lien hypertexte" xfId="1157" builtinId="8" hidden="1"/>
    <cellStyle name="Lien hypertexte" xfId="1159" builtinId="8" hidden="1"/>
    <cellStyle name="Lien hypertexte" xfId="1161" builtinId="8" hidden="1"/>
    <cellStyle name="Lien hypertexte" xfId="1163" builtinId="8" hidden="1"/>
    <cellStyle name="Lien hypertexte" xfId="1165" builtinId="8" hidden="1"/>
    <cellStyle name="Lien hypertexte" xfId="1167" builtinId="8" hidden="1"/>
    <cellStyle name="Lien hypertexte" xfId="1169" builtinId="8" hidden="1"/>
    <cellStyle name="Lien hypertexte" xfId="1171" builtinId="8" hidden="1"/>
    <cellStyle name="Lien hypertexte" xfId="1173" builtinId="8" hidden="1"/>
    <cellStyle name="Lien hypertexte" xfId="1175" builtinId="8" hidden="1"/>
    <cellStyle name="Lien hypertexte" xfId="1177" builtinId="8" hidden="1"/>
    <cellStyle name="Lien hypertexte" xfId="1179" builtinId="8" hidden="1"/>
    <cellStyle name="Lien hypertexte" xfId="1181" builtinId="8" hidden="1"/>
    <cellStyle name="Lien hypertexte" xfId="1183" builtinId="8" hidden="1"/>
    <cellStyle name="Lien hypertexte" xfId="1185" builtinId="8" hidden="1"/>
    <cellStyle name="Lien hypertexte" xfId="1187" builtinId="8" hidden="1"/>
    <cellStyle name="Lien hypertexte" xfId="1189" builtinId="8" hidden="1"/>
    <cellStyle name="Lien hypertexte" xfId="1191" builtinId="8" hidden="1"/>
    <cellStyle name="Lien hypertexte" xfId="1193" builtinId="8" hidden="1"/>
    <cellStyle name="Lien hypertexte" xfId="1195" builtinId="8" hidden="1"/>
    <cellStyle name="Lien hypertexte" xfId="1197" builtinId="8" hidden="1"/>
    <cellStyle name="Lien hypertexte" xfId="1199" builtinId="8" hidden="1"/>
    <cellStyle name="Lien hypertexte" xfId="1201" builtinId="8" hidden="1"/>
    <cellStyle name="Lien hypertexte" xfId="1203" builtinId="8" hidden="1"/>
    <cellStyle name="Lien hypertexte" xfId="1205" builtinId="8" hidden="1"/>
    <cellStyle name="Lien hypertexte" xfId="1207" builtinId="8" hidden="1"/>
    <cellStyle name="Lien hypertexte" xfId="1209" builtinId="8" hidden="1"/>
    <cellStyle name="Lien hypertexte" xfId="1211" builtinId="8" hidden="1"/>
    <cellStyle name="Lien hypertexte" xfId="1213" builtinId="8" hidden="1"/>
    <cellStyle name="Lien hypertexte" xfId="1215" builtinId="8" hidden="1"/>
    <cellStyle name="Lien hypertexte" xfId="1217" builtinId="8" hidden="1"/>
    <cellStyle name="Lien hypertexte" xfId="1219" builtinId="8" hidden="1"/>
    <cellStyle name="Lien hypertexte" xfId="1221" builtinId="8" hidden="1"/>
    <cellStyle name="Lien hypertexte" xfId="1223" builtinId="8" hidden="1"/>
    <cellStyle name="Lien hypertexte" xfId="1225" builtinId="8" hidden="1"/>
    <cellStyle name="Lien hypertexte" xfId="1227" builtinId="8" hidden="1"/>
    <cellStyle name="Lien hypertexte" xfId="1229" builtinId="8" hidden="1"/>
    <cellStyle name="Lien hypertexte" xfId="1231" builtinId="8" hidden="1"/>
    <cellStyle name="Lien hypertexte" xfId="1233" builtinId="8" hidden="1"/>
    <cellStyle name="Lien hypertexte" xfId="1235" builtinId="8" hidden="1"/>
    <cellStyle name="Lien hypertexte" xfId="1237" builtinId="8" hidden="1"/>
    <cellStyle name="Lien hypertexte" xfId="1239" builtinId="8" hidden="1"/>
    <cellStyle name="Lien hypertexte" xfId="1241" builtinId="8" hidden="1"/>
    <cellStyle name="Lien hypertexte" xfId="1243" builtinId="8" hidden="1"/>
    <cellStyle name="Lien hypertexte" xfId="1245" builtinId="8" hidden="1"/>
    <cellStyle name="Lien hypertexte" xfId="1247" builtinId="8" hidden="1"/>
    <cellStyle name="Lien hypertexte" xfId="1249" builtinId="8" hidden="1"/>
    <cellStyle name="Lien hypertexte" xfId="1251" builtinId="8" hidden="1"/>
    <cellStyle name="Lien hypertexte" xfId="1253" builtinId="8" hidden="1"/>
    <cellStyle name="Lien hypertexte" xfId="1255" builtinId="8" hidden="1"/>
    <cellStyle name="Lien hypertexte" xfId="1257" builtinId="8" hidden="1"/>
    <cellStyle name="Lien hypertexte" xfId="1259" builtinId="8" hidden="1"/>
    <cellStyle name="Lien hypertexte" xfId="1261" builtinId="8" hidden="1"/>
    <cellStyle name="Lien hypertexte" xfId="1263" builtinId="8" hidden="1"/>
    <cellStyle name="Lien hypertexte" xfId="1265" builtinId="8" hidden="1"/>
    <cellStyle name="Lien hypertexte" xfId="1267" builtinId="8" hidden="1"/>
    <cellStyle name="Lien hypertexte" xfId="1269" builtinId="8" hidden="1"/>
    <cellStyle name="Lien hypertexte" xfId="1271" builtinId="8" hidden="1"/>
    <cellStyle name="Lien hypertexte" xfId="1273" builtinId="8" hidden="1"/>
    <cellStyle name="Lien hypertexte" xfId="1275" builtinId="8" hidden="1"/>
    <cellStyle name="Lien hypertexte" xfId="1277" builtinId="8" hidden="1"/>
    <cellStyle name="Lien hypertexte" xfId="1279" builtinId="8" hidden="1"/>
    <cellStyle name="Lien hypertexte" xfId="1281" builtinId="8" hidden="1"/>
    <cellStyle name="Lien hypertexte" xfId="1283" builtinId="8" hidden="1"/>
    <cellStyle name="Lien hypertexte" xfId="1285" builtinId="8" hidden="1"/>
    <cellStyle name="Lien hypertexte" xfId="1287" builtinId="8" hidden="1"/>
    <cellStyle name="Lien hypertexte" xfId="1289" builtinId="8" hidden="1"/>
    <cellStyle name="Lien hypertexte" xfId="1291" builtinId="8" hidden="1"/>
    <cellStyle name="Lien hypertexte" xfId="1293" builtinId="8" hidden="1"/>
    <cellStyle name="Lien hypertexte" xfId="1295" builtinId="8" hidden="1"/>
    <cellStyle name="Lien hypertexte" xfId="1297" builtinId="8" hidden="1"/>
    <cellStyle name="Lien hypertexte" xfId="1299" builtinId="8" hidden="1"/>
    <cellStyle name="Lien hypertexte" xfId="1301" builtinId="8" hidden="1"/>
    <cellStyle name="Lien hypertexte" xfId="1303" builtinId="8" hidden="1"/>
    <cellStyle name="Lien hypertexte" xfId="1305" builtinId="8" hidden="1"/>
    <cellStyle name="Lien hypertexte" xfId="1307" builtinId="8" hidden="1"/>
    <cellStyle name="Lien hypertexte" xfId="1309" builtinId="8" hidden="1"/>
    <cellStyle name="Lien hypertexte" xfId="1311" builtinId="8" hidden="1"/>
    <cellStyle name="Lien hypertexte" xfId="1313" builtinId="8" hidden="1"/>
    <cellStyle name="Lien hypertexte" xfId="1315" builtinId="8" hidden="1"/>
    <cellStyle name="Lien hypertexte" xfId="1317" builtinId="8" hidden="1"/>
    <cellStyle name="Lien hypertexte" xfId="1319" builtinId="8" hidden="1"/>
    <cellStyle name="Lien hypertexte" xfId="1321" builtinId="8" hidden="1"/>
    <cellStyle name="Lien hypertexte" xfId="1323" builtinId="8" hidden="1"/>
    <cellStyle name="Lien hypertexte" xfId="1325" builtinId="8" hidden="1"/>
    <cellStyle name="Lien hypertexte" xfId="1327" builtinId="8" hidden="1"/>
    <cellStyle name="Lien hypertexte" xfId="1329" builtinId="8" hidden="1"/>
    <cellStyle name="Lien hypertexte" xfId="1331" builtinId="8" hidden="1"/>
    <cellStyle name="Lien hypertexte" xfId="1333" builtinId="8" hidden="1"/>
    <cellStyle name="Lien hypertexte" xfId="1335" builtinId="8" hidden="1"/>
    <cellStyle name="Lien hypertexte" xfId="1337" builtinId="8" hidden="1"/>
    <cellStyle name="Lien hypertexte" xfId="1339" builtinId="8" hidden="1"/>
    <cellStyle name="Lien hypertexte" xfId="1341" builtinId="8" hidden="1"/>
    <cellStyle name="Lien hypertexte" xfId="1343" builtinId="8" hidden="1"/>
    <cellStyle name="Lien hypertexte" xfId="1345" builtinId="8" hidden="1"/>
    <cellStyle name="Lien hypertexte" xfId="1347" builtinId="8" hidden="1"/>
    <cellStyle name="Lien hypertexte" xfId="1349" builtinId="8" hidden="1"/>
    <cellStyle name="Lien hypertexte" xfId="1351" builtinId="8" hidden="1"/>
    <cellStyle name="Lien hypertexte" xfId="1353" builtinId="8" hidden="1"/>
    <cellStyle name="Lien hypertexte" xfId="1355" builtinId="8" hidden="1"/>
    <cellStyle name="Lien hypertexte" xfId="1357" builtinId="8" hidden="1"/>
    <cellStyle name="Lien hypertexte" xfId="1359" builtinId="8" hidden="1"/>
    <cellStyle name="Lien hypertexte" xfId="1361" builtinId="8" hidden="1"/>
    <cellStyle name="Lien hypertexte" xfId="1363" builtinId="8" hidden="1"/>
    <cellStyle name="Lien hypertexte" xfId="1365" builtinId="8" hidden="1"/>
    <cellStyle name="Lien hypertexte" xfId="1367" builtinId="8" hidden="1"/>
    <cellStyle name="Lien hypertexte" xfId="1369" builtinId="8" hidden="1"/>
    <cellStyle name="Lien hypertexte" xfId="1371" builtinId="8" hidden="1"/>
    <cellStyle name="Lien hypertexte" xfId="1373" builtinId="8" hidden="1"/>
    <cellStyle name="Lien hypertexte" xfId="1375" builtinId="8" hidden="1"/>
    <cellStyle name="Lien hypertexte" xfId="1377" builtinId="8" hidden="1"/>
    <cellStyle name="Lien hypertexte" xfId="1379" builtinId="8" hidden="1"/>
    <cellStyle name="Lien hypertexte" xfId="1381" builtinId="8" hidden="1"/>
    <cellStyle name="Lien hypertexte" xfId="1383" builtinId="8" hidden="1"/>
    <cellStyle name="Lien hypertexte" xfId="1385" builtinId="8" hidden="1"/>
    <cellStyle name="Lien hypertexte" xfId="1387" builtinId="8" hidden="1"/>
    <cellStyle name="Lien hypertexte" xfId="1389" builtinId="8" hidden="1"/>
    <cellStyle name="Lien hypertexte" xfId="1391" builtinId="8" hidden="1"/>
    <cellStyle name="Lien hypertexte" xfId="1393" builtinId="8" hidden="1"/>
    <cellStyle name="Lien hypertexte" xfId="1395" builtinId="8" hidden="1"/>
    <cellStyle name="Lien hypertexte" xfId="1397" builtinId="8" hidden="1"/>
    <cellStyle name="Lien hypertexte" xfId="1399" builtinId="8" hidden="1"/>
    <cellStyle name="Lien hypertexte" xfId="1401" builtinId="8" hidden="1"/>
    <cellStyle name="Lien hypertexte" xfId="1403" builtinId="8" hidden="1"/>
    <cellStyle name="Lien hypertexte" xfId="1405" builtinId="8" hidden="1"/>
    <cellStyle name="Lien hypertexte" xfId="1407" builtinId="8" hidden="1"/>
    <cellStyle name="Lien hypertexte" xfId="1409" builtinId="8" hidden="1"/>
    <cellStyle name="Lien hypertexte" xfId="1411" builtinId="8" hidden="1"/>
    <cellStyle name="Lien hypertexte" xfId="1413" builtinId="8" hidden="1"/>
    <cellStyle name="Lien hypertexte" xfId="1415" builtinId="8" hidden="1"/>
    <cellStyle name="Lien hypertexte" xfId="1417" builtinId="8" hidden="1"/>
    <cellStyle name="Lien hypertexte" xfId="1419" builtinId="8" hidden="1"/>
    <cellStyle name="Lien hypertexte" xfId="1421" builtinId="8" hidden="1"/>
    <cellStyle name="Lien hypertexte" xfId="1423" builtinId="8" hidden="1"/>
    <cellStyle name="Lien hypertexte" xfId="1425" builtinId="8" hidden="1"/>
    <cellStyle name="Lien hypertexte" xfId="1427" builtinId="8" hidden="1"/>
    <cellStyle name="Lien hypertexte" xfId="1429" builtinId="8" hidden="1"/>
    <cellStyle name="Lien hypertexte" xfId="1431" builtinId="8" hidden="1"/>
    <cellStyle name="Lien hypertexte" xfId="1433" builtinId="8" hidden="1"/>
    <cellStyle name="Lien hypertexte" xfId="1435" builtinId="8" hidden="1"/>
    <cellStyle name="Lien hypertexte" xfId="1437" builtinId="8" hidden="1"/>
    <cellStyle name="Lien hypertexte" xfId="1439" builtinId="8" hidden="1"/>
    <cellStyle name="Lien hypertexte" xfId="1441" builtinId="8" hidden="1"/>
    <cellStyle name="Lien hypertexte" xfId="1443" builtinId="8" hidden="1"/>
    <cellStyle name="Lien hypertexte" xfId="1445" builtinId="8" hidden="1"/>
    <cellStyle name="Lien hypertexte" xfId="1447" builtinId="8" hidden="1"/>
    <cellStyle name="Lien hypertexte" xfId="1449" builtinId="8" hidden="1"/>
    <cellStyle name="Lien hypertexte" xfId="1451" builtinId="8" hidden="1"/>
    <cellStyle name="Lien hypertexte" xfId="1453" builtinId="8" hidden="1"/>
    <cellStyle name="Lien hypertexte" xfId="1455" builtinId="8" hidden="1"/>
    <cellStyle name="Lien hypertexte" xfId="1457" builtinId="8" hidden="1"/>
    <cellStyle name="Lien hypertexte" xfId="1459" builtinId="8" hidden="1"/>
    <cellStyle name="Lien hypertexte" xfId="1461" builtinId="8" hidden="1"/>
    <cellStyle name="Lien hypertexte" xfId="1463" builtinId="8" hidden="1"/>
    <cellStyle name="Lien hypertexte" xfId="1465" builtinId="8" hidden="1"/>
    <cellStyle name="Lien hypertexte" xfId="1467" builtinId="8" hidden="1"/>
    <cellStyle name="Lien hypertexte" xfId="1469" builtinId="8" hidden="1"/>
    <cellStyle name="Lien hypertexte" xfId="1471" builtinId="8" hidden="1"/>
    <cellStyle name="Lien hypertexte" xfId="1473" builtinId="8" hidden="1"/>
    <cellStyle name="Lien hypertexte" xfId="1475" builtinId="8" hidden="1"/>
    <cellStyle name="Lien hypertexte" xfId="1477" builtinId="8" hidden="1"/>
    <cellStyle name="Lien hypertexte" xfId="1479" builtinId="8" hidden="1"/>
    <cellStyle name="Lien hypertexte" xfId="1481" builtinId="8" hidden="1"/>
    <cellStyle name="Lien hypertexte" xfId="1483" builtinId="8" hidden="1"/>
    <cellStyle name="Lien hypertexte" xfId="1485" builtinId="8" hidden="1"/>
    <cellStyle name="Lien hypertexte" xfId="1487" builtinId="8" hidden="1"/>
    <cellStyle name="Lien hypertexte" xfId="1489" builtinId="8" hidden="1"/>
    <cellStyle name="Lien hypertexte" xfId="1491" builtinId="8" hidden="1"/>
    <cellStyle name="Lien hypertexte" xfId="1493" builtinId="8" hidden="1"/>
    <cellStyle name="Lien hypertexte" xfId="1495" builtinId="8" hidden="1"/>
    <cellStyle name="Lien hypertexte" xfId="1497" builtinId="8" hidden="1"/>
    <cellStyle name="Lien hypertexte" xfId="1499" builtinId="8" hidden="1"/>
    <cellStyle name="Lien hypertexte" xfId="1501" builtinId="8" hidden="1"/>
    <cellStyle name="Lien hypertexte" xfId="1503" builtinId="8" hidden="1"/>
    <cellStyle name="Lien hypertexte" xfId="1505" builtinId="8" hidden="1"/>
    <cellStyle name="Lien hypertexte" xfId="1507" builtinId="8" hidden="1"/>
    <cellStyle name="Lien hypertexte" xfId="1509" builtinId="8" hidden="1"/>
    <cellStyle name="Lien hypertexte" xfId="1511" builtinId="8" hidden="1"/>
    <cellStyle name="Lien hypertexte" xfId="1513" builtinId="8" hidden="1"/>
    <cellStyle name="Lien hypertexte" xfId="1515" builtinId="8" hidden="1"/>
    <cellStyle name="Lien hypertexte" xfId="1517" builtinId="8" hidden="1"/>
    <cellStyle name="Lien hypertexte" xfId="1519" builtinId="8" hidden="1"/>
    <cellStyle name="Lien hypertexte" xfId="1521" builtinId="8" hidden="1"/>
    <cellStyle name="Lien hypertexte" xfId="1523" builtinId="8" hidden="1"/>
    <cellStyle name="Lien hypertexte" xfId="1525" builtinId="8" hidden="1"/>
    <cellStyle name="Lien hypertexte" xfId="1527" builtinId="8" hidden="1"/>
    <cellStyle name="Lien hypertexte" xfId="1529" builtinId="8" hidden="1"/>
    <cellStyle name="Lien hypertexte" xfId="1531" builtinId="8" hidden="1"/>
    <cellStyle name="Lien hypertexte" xfId="1533" builtinId="8" hidden="1"/>
    <cellStyle name="Lien hypertexte" xfId="1535" builtinId="8" hidden="1"/>
    <cellStyle name="Lien hypertexte" xfId="1537" builtinId="8" hidden="1"/>
    <cellStyle name="Lien hypertexte" xfId="1539" builtinId="8" hidden="1"/>
    <cellStyle name="Lien hypertexte" xfId="1541" builtinId="8" hidden="1"/>
    <cellStyle name="Lien hypertexte" xfId="1543" builtinId="8" hidden="1"/>
    <cellStyle name="Lien hypertexte" xfId="1545" builtinId="8" hidden="1"/>
    <cellStyle name="Lien hypertexte" xfId="1547" builtinId="8" hidden="1"/>
    <cellStyle name="Lien hypertexte" xfId="1549" builtinId="8" hidden="1"/>
    <cellStyle name="Lien hypertexte" xfId="1551" builtinId="8" hidden="1"/>
    <cellStyle name="Lien hypertexte" xfId="1553" builtinId="8" hidden="1"/>
    <cellStyle name="Lien hypertexte" xfId="1555" builtinId="8" hidden="1"/>
    <cellStyle name="Lien hypertexte" xfId="1557" builtinId="8" hidden="1"/>
    <cellStyle name="Lien hypertexte" xfId="1559" builtinId="8" hidden="1"/>
    <cellStyle name="Lien hypertexte" xfId="1561" builtinId="8" hidden="1"/>
    <cellStyle name="Lien hypertexte" xfId="1563" builtinId="8" hidden="1"/>
    <cellStyle name="Lien hypertexte" xfId="1565" builtinId="8" hidden="1"/>
    <cellStyle name="Lien hypertexte" xfId="1567" builtinId="8" hidden="1"/>
    <cellStyle name="Lien hypertexte" xfId="1569" builtinId="8" hidden="1"/>
    <cellStyle name="Lien hypertexte" xfId="1571" builtinId="8" hidden="1"/>
    <cellStyle name="Lien hypertexte" xfId="1573" builtinId="8" hidden="1"/>
    <cellStyle name="Lien hypertexte" xfId="1575" builtinId="8" hidden="1"/>
    <cellStyle name="Lien hypertexte" xfId="1577" builtinId="8" hidden="1"/>
    <cellStyle name="Lien hypertexte" xfId="1579" builtinId="8" hidden="1"/>
    <cellStyle name="Lien hypertexte" xfId="1581" builtinId="8" hidden="1"/>
    <cellStyle name="Lien hypertexte" xfId="1583" builtinId="8" hidden="1"/>
    <cellStyle name="Lien hypertexte" xfId="1585" builtinId="8" hidden="1"/>
    <cellStyle name="Lien hypertexte" xfId="1587" builtinId="8" hidden="1"/>
    <cellStyle name="Lien hypertexte" xfId="1589" builtinId="8" hidden="1"/>
    <cellStyle name="Lien hypertexte" xfId="1591" builtinId="8" hidden="1"/>
    <cellStyle name="Lien hypertexte" xfId="1593" builtinId="8" hidden="1"/>
    <cellStyle name="Lien hypertexte" xfId="1595" builtinId="8" hidden="1"/>
    <cellStyle name="Lien hypertexte" xfId="1597" builtinId="8" hidden="1"/>
    <cellStyle name="Lien hypertexte" xfId="1599" builtinId="8" hidden="1"/>
    <cellStyle name="Lien hypertexte" xfId="1601" builtinId="8" hidden="1"/>
    <cellStyle name="Lien hypertexte" xfId="1603" builtinId="8" hidden="1"/>
    <cellStyle name="Lien hypertexte" xfId="1605" builtinId="8" hidden="1"/>
    <cellStyle name="Lien hypertexte" xfId="1607" builtinId="8" hidden="1"/>
    <cellStyle name="Lien hypertexte" xfId="1609" builtinId="8" hidden="1"/>
    <cellStyle name="Lien hypertexte" xfId="1611" builtinId="8" hidden="1"/>
    <cellStyle name="Lien hypertexte" xfId="1613" builtinId="8" hidden="1"/>
    <cellStyle name="Lien hypertexte" xfId="1615" builtinId="8" hidden="1"/>
    <cellStyle name="Lien hypertexte" xfId="1617" builtinId="8" hidden="1"/>
    <cellStyle name="Lien hypertexte" xfId="1619" builtinId="8" hidden="1"/>
    <cellStyle name="Lien hypertexte" xfId="1621" builtinId="8" hidden="1"/>
    <cellStyle name="Lien hypertexte" xfId="1623" builtinId="8" hidden="1"/>
    <cellStyle name="Lien hypertexte" xfId="1625" builtinId="8" hidden="1"/>
    <cellStyle name="Lien hypertexte" xfId="1627" builtinId="8" hidden="1"/>
    <cellStyle name="Lien hypertexte" xfId="1629" builtinId="8" hidden="1"/>
    <cellStyle name="Lien hypertexte" xfId="1631" builtinId="8" hidden="1"/>
    <cellStyle name="Lien hypertexte" xfId="1633" builtinId="8" hidden="1"/>
    <cellStyle name="Lien hypertexte" xfId="1635" builtinId="8" hidden="1"/>
    <cellStyle name="Lien hypertexte" xfId="1637" builtinId="8" hidden="1"/>
    <cellStyle name="Lien hypertexte" xfId="1639" builtinId="8" hidden="1"/>
    <cellStyle name="Lien hypertexte" xfId="1641" builtinId="8" hidden="1"/>
    <cellStyle name="Lien hypertexte" xfId="1643" builtinId="8" hidden="1"/>
    <cellStyle name="Lien hypertexte" xfId="1645" builtinId="8" hidden="1"/>
    <cellStyle name="Lien hypertexte" xfId="1647" builtinId="8" hidden="1"/>
    <cellStyle name="Lien hypertexte" xfId="1649" builtinId="8" hidden="1"/>
    <cellStyle name="Lien hypertexte" xfId="1651" builtinId="8" hidden="1"/>
    <cellStyle name="Lien hypertexte" xfId="1653" builtinId="8" hidden="1"/>
    <cellStyle name="Lien hypertexte" xfId="1655" builtinId="8" hidden="1"/>
    <cellStyle name="Lien hypertexte" xfId="1657" builtinId="8" hidden="1"/>
    <cellStyle name="Lien hypertexte" xfId="1659" builtinId="8" hidden="1"/>
    <cellStyle name="Lien hypertexte" xfId="1661" builtinId="8" hidden="1"/>
    <cellStyle name="Lien hypertexte" xfId="1663" builtinId="8" hidden="1"/>
    <cellStyle name="Lien hypertexte" xfId="1665" builtinId="8" hidden="1"/>
    <cellStyle name="Lien hypertexte" xfId="1667" builtinId="8" hidden="1"/>
    <cellStyle name="Lien hypertexte" xfId="1669" builtinId="8" hidden="1"/>
    <cellStyle name="Lien hypertexte" xfId="1671" builtinId="8" hidden="1"/>
    <cellStyle name="Lien hypertexte" xfId="1673" builtinId="8" hidden="1"/>
    <cellStyle name="Lien hypertexte" xfId="1675" builtinId="8" hidden="1"/>
    <cellStyle name="Lien hypertexte" xfId="1677" builtinId="8" hidden="1"/>
    <cellStyle name="Lien hypertexte" xfId="1679" builtinId="8" hidden="1"/>
    <cellStyle name="Lien hypertexte" xfId="1681" builtinId="8" hidden="1"/>
    <cellStyle name="Lien hypertexte" xfId="1683" builtinId="8" hidden="1"/>
    <cellStyle name="Lien hypertexte" xfId="1685" builtinId="8" hidden="1"/>
    <cellStyle name="Lien hypertexte" xfId="1687" builtinId="8" hidden="1"/>
    <cellStyle name="Lien hypertexte" xfId="1689" builtinId="8" hidden="1"/>
    <cellStyle name="Lien hypertexte" xfId="1691" builtinId="8" hidden="1"/>
    <cellStyle name="Lien hypertexte" xfId="1693" builtinId="8" hidden="1"/>
    <cellStyle name="Lien hypertexte" xfId="1695" builtinId="8" hidden="1"/>
    <cellStyle name="Lien hypertexte" xfId="1697" builtinId="8" hidden="1"/>
    <cellStyle name="Lien hypertexte" xfId="1699" builtinId="8" hidden="1"/>
    <cellStyle name="Lien hypertexte" xfId="1701" builtinId="8" hidden="1"/>
    <cellStyle name="Lien hypertexte" xfId="1703" builtinId="8" hidden="1"/>
    <cellStyle name="Lien hypertexte" xfId="1705" builtinId="8" hidden="1"/>
    <cellStyle name="Lien hypertexte" xfId="1707" builtinId="8" hidden="1"/>
    <cellStyle name="Lien hypertexte" xfId="1709" builtinId="8" hidden="1"/>
    <cellStyle name="Lien hypertexte" xfId="1711" builtinId="8" hidden="1"/>
    <cellStyle name="Lien hypertexte" xfId="1713" builtinId="8" hidden="1"/>
    <cellStyle name="Lien hypertexte" xfId="1715" builtinId="8" hidden="1"/>
    <cellStyle name="Lien hypertexte" xfId="1717" builtinId="8" hidden="1"/>
    <cellStyle name="Lien hypertexte" xfId="1719" builtinId="8" hidden="1"/>
    <cellStyle name="Lien hypertexte" xfId="1721" builtinId="8" hidden="1"/>
    <cellStyle name="Lien hypertexte" xfId="1723" builtinId="8" hidden="1"/>
    <cellStyle name="Lien hypertexte" xfId="1725" builtinId="8" hidden="1"/>
    <cellStyle name="Lien hypertexte" xfId="1727" builtinId="8" hidden="1"/>
    <cellStyle name="Lien hypertexte" xfId="1729" builtinId="8" hidden="1"/>
    <cellStyle name="Lien hypertexte" xfId="1731" builtinId="8" hidden="1"/>
    <cellStyle name="Lien hypertexte" xfId="1733" builtinId="8" hidden="1"/>
    <cellStyle name="Lien hypertexte" xfId="1735" builtinId="8" hidden="1"/>
    <cellStyle name="Lien hypertexte" xfId="1737" builtinId="8" hidden="1"/>
    <cellStyle name="Lien hypertexte" xfId="1739" builtinId="8" hidden="1"/>
    <cellStyle name="Lien hypertexte" xfId="1741" builtinId="8" hidden="1"/>
    <cellStyle name="Lien hypertexte" xfId="1743" builtinId="8" hidden="1"/>
    <cellStyle name="Lien hypertexte" xfId="1745" builtinId="8" hidden="1"/>
    <cellStyle name="Lien hypertexte" xfId="1747" builtinId="8" hidden="1"/>
    <cellStyle name="Lien hypertexte" xfId="1749" builtinId="8" hidden="1"/>
    <cellStyle name="Lien hypertexte" xfId="1751" builtinId="8" hidden="1"/>
    <cellStyle name="Lien hypertexte" xfId="1753" builtinId="8" hidden="1"/>
    <cellStyle name="Lien hypertexte" xfId="1755" builtinId="8" hidden="1"/>
    <cellStyle name="Lien hypertexte" xfId="1757" builtinId="8" hidden="1"/>
    <cellStyle name="Lien hypertexte" xfId="1759" builtinId="8" hidden="1"/>
    <cellStyle name="Lien hypertexte" xfId="1761" builtinId="8" hidden="1"/>
    <cellStyle name="Lien hypertexte" xfId="1763" builtinId="8" hidden="1"/>
    <cellStyle name="Lien hypertexte" xfId="1765" builtinId="8" hidden="1"/>
    <cellStyle name="Lien hypertexte" xfId="1767" builtinId="8" hidden="1"/>
    <cellStyle name="Lien hypertexte" xfId="1769" builtinId="8" hidden="1"/>
    <cellStyle name="Lien hypertexte" xfId="1771" builtinId="8" hidden="1"/>
    <cellStyle name="Lien hypertexte" xfId="1773" builtinId="8" hidden="1"/>
    <cellStyle name="Lien hypertexte" xfId="1775" builtinId="8" hidden="1"/>
    <cellStyle name="Lien hypertexte" xfId="1777" builtinId="8" hidden="1"/>
    <cellStyle name="Lien hypertexte" xfId="1779" builtinId="8" hidden="1"/>
    <cellStyle name="Lien hypertexte" xfId="1781" builtinId="8" hidden="1"/>
    <cellStyle name="Lien hypertexte" xfId="1783" builtinId="8" hidden="1"/>
    <cellStyle name="Lien hypertexte" xfId="1785" builtinId="8" hidden="1"/>
    <cellStyle name="Lien hypertexte" xfId="1787" builtinId="8" hidden="1"/>
    <cellStyle name="Lien hypertexte" xfId="1789" builtinId="8" hidden="1"/>
    <cellStyle name="Lien hypertexte" xfId="1791" builtinId="8" hidden="1"/>
    <cellStyle name="Lien hypertexte" xfId="1793" builtinId="8" hidden="1"/>
    <cellStyle name="Lien hypertexte" xfId="1795" builtinId="8" hidden="1"/>
    <cellStyle name="Lien hypertexte" xfId="1797" builtinId="8" hidden="1"/>
    <cellStyle name="Lien hypertexte" xfId="1799" builtinId="8" hidden="1"/>
    <cellStyle name="Lien hypertexte" xfId="1801" builtinId="8" hidden="1"/>
    <cellStyle name="Lien hypertexte" xfId="1803" builtinId="8" hidden="1"/>
    <cellStyle name="Lien hypertexte" xfId="1805" builtinId="8" hidden="1"/>
    <cellStyle name="Lien hypertexte" xfId="1807" builtinId="8" hidden="1"/>
    <cellStyle name="Lien hypertexte" xfId="1809" builtinId="8" hidden="1"/>
    <cellStyle name="Lien hypertexte" xfId="1811" builtinId="8" hidden="1"/>
    <cellStyle name="Lien hypertexte" xfId="1813" builtinId="8" hidden="1"/>
    <cellStyle name="Lien hypertexte" xfId="1815" builtinId="8" hidden="1"/>
    <cellStyle name="Lien hypertexte" xfId="1817" builtinId="8" hidden="1"/>
    <cellStyle name="Lien hypertexte" xfId="1819" builtinId="8" hidden="1"/>
    <cellStyle name="Lien hypertexte" xfId="1821" builtinId="8" hidden="1"/>
    <cellStyle name="Lien hypertexte" xfId="1823" builtinId="8" hidden="1"/>
    <cellStyle name="Lien hypertexte" xfId="1825" builtinId="8" hidden="1"/>
    <cellStyle name="Lien hypertexte" xfId="1827" builtinId="8" hidden="1"/>
    <cellStyle name="Lien hypertexte" xfId="1829" builtinId="8" hidden="1"/>
    <cellStyle name="Lien hypertexte" xfId="1831" builtinId="8" hidden="1"/>
    <cellStyle name="Lien hypertexte" xfId="1833" builtinId="8" hidden="1"/>
    <cellStyle name="Lien hypertexte" xfId="1835" builtinId="8" hidden="1"/>
    <cellStyle name="Lien hypertexte" xfId="1837" builtinId="8" hidden="1"/>
    <cellStyle name="Lien hypertexte" xfId="1839" builtinId="8" hidden="1"/>
    <cellStyle name="Lien hypertexte" xfId="1841" builtinId="8" hidden="1"/>
    <cellStyle name="Lien hypertexte" xfId="1843" builtinId="8" hidden="1"/>
    <cellStyle name="Lien hypertexte" xfId="1845" builtinId="8" hidden="1"/>
    <cellStyle name="Lien hypertexte" xfId="1847" builtinId="8" hidden="1"/>
    <cellStyle name="Lien hypertexte" xfId="1849" builtinId="8" hidden="1"/>
    <cellStyle name="Lien hypertexte" xfId="1851" builtinId="8" hidden="1"/>
    <cellStyle name="Lien hypertexte" xfId="1853" builtinId="8" hidden="1"/>
    <cellStyle name="Lien hypertexte" xfId="1855" builtinId="8" hidden="1"/>
    <cellStyle name="Lien hypertexte" xfId="1857" builtinId="8" hidden="1"/>
    <cellStyle name="Lien hypertexte" xfId="1859" builtinId="8" hidden="1"/>
    <cellStyle name="Lien hypertexte" xfId="1861" builtinId="8" hidden="1"/>
    <cellStyle name="Lien hypertexte" xfId="1863" builtinId="8" hidden="1"/>
    <cellStyle name="Lien hypertexte" xfId="1865" builtinId="8" hidden="1"/>
    <cellStyle name="Lien hypertexte" xfId="1867" builtinId="8" hidden="1"/>
    <cellStyle name="Lien hypertexte" xfId="1869" builtinId="8" hidden="1"/>
    <cellStyle name="Lien hypertexte" xfId="1871" builtinId="8" hidden="1"/>
    <cellStyle name="Lien hypertexte" xfId="1873" builtinId="8" hidden="1"/>
    <cellStyle name="Lien hypertexte" xfId="1875" builtinId="8" hidden="1"/>
    <cellStyle name="Lien hypertexte" xfId="1877" builtinId="8" hidden="1"/>
    <cellStyle name="Lien hypertexte" xfId="1879" builtinId="8" hidden="1"/>
    <cellStyle name="Lien hypertexte" xfId="1881" builtinId="8" hidden="1"/>
    <cellStyle name="Lien hypertexte" xfId="1883" builtinId="8" hidden="1"/>
    <cellStyle name="Lien hypertexte" xfId="1885" builtinId="8" hidden="1"/>
    <cellStyle name="Lien hypertexte" xfId="1887" builtinId="8" hidden="1"/>
    <cellStyle name="Lien hypertexte" xfId="1889" builtinId="8" hidden="1"/>
    <cellStyle name="Lien hypertexte" xfId="1891" builtinId="8" hidden="1"/>
    <cellStyle name="Lien hypertexte" xfId="1893" builtinId="8" hidden="1"/>
    <cellStyle name="Lien hypertexte" xfId="1895" builtinId="8" hidden="1"/>
    <cellStyle name="Lien hypertexte" xfId="1897" builtinId="8" hidden="1"/>
    <cellStyle name="Lien hypertexte" xfId="1899" builtinId="8" hidden="1"/>
    <cellStyle name="Lien hypertexte" xfId="1901" builtinId="8" hidden="1"/>
    <cellStyle name="Lien hypertexte" xfId="1903" builtinId="8" hidden="1"/>
    <cellStyle name="Lien hypertexte" xfId="1905" builtinId="8" hidden="1"/>
    <cellStyle name="Lien hypertexte" xfId="1907" builtinId="8" hidden="1"/>
    <cellStyle name="Lien hypertexte" xfId="1909" builtinId="8" hidden="1"/>
    <cellStyle name="Lien hypertexte" xfId="1911" builtinId="8" hidden="1"/>
    <cellStyle name="Lien hypertexte" xfId="1913" builtinId="8" hidden="1"/>
    <cellStyle name="Lien hypertexte" xfId="1915" builtinId="8" hidden="1"/>
    <cellStyle name="Lien hypertexte" xfId="1917" builtinId="8" hidden="1"/>
    <cellStyle name="Lien hypertexte" xfId="1919" builtinId="8" hidden="1"/>
    <cellStyle name="Lien hypertexte" xfId="1921" builtinId="8" hidden="1"/>
    <cellStyle name="Lien hypertexte" xfId="1923" builtinId="8" hidden="1"/>
    <cellStyle name="Lien hypertexte" xfId="1925" builtinId="8" hidden="1"/>
    <cellStyle name="Lien hypertexte" xfId="1927" builtinId="8" hidden="1"/>
    <cellStyle name="Lien hypertexte" xfId="1929" builtinId="8" hidden="1"/>
    <cellStyle name="Lien hypertexte" xfId="1931" builtinId="8" hidden="1"/>
    <cellStyle name="Lien hypertexte" xfId="1933" builtinId="8" hidden="1"/>
    <cellStyle name="Lien hypertexte" xfId="1935" builtinId="8" hidden="1"/>
    <cellStyle name="Lien hypertexte" xfId="1937" builtinId="8" hidden="1"/>
    <cellStyle name="Lien hypertexte" xfId="1939" builtinId="8" hidden="1"/>
    <cellStyle name="Lien hypertexte" xfId="1941" builtinId="8" hidden="1"/>
    <cellStyle name="Lien hypertexte" xfId="1943" builtinId="8" hidden="1"/>
    <cellStyle name="Lien hypertexte" xfId="1945" builtinId="8" hidden="1"/>
    <cellStyle name="Lien hypertexte" xfId="1947" builtinId="8" hidden="1"/>
    <cellStyle name="Lien hypertexte" xfId="1949" builtinId="8" hidden="1"/>
    <cellStyle name="Lien hypertexte" xfId="1951" builtinId="8" hidden="1"/>
    <cellStyle name="Lien hypertexte" xfId="1953" builtinId="8" hidden="1"/>
    <cellStyle name="Lien hypertexte" xfId="1955" builtinId="8" hidden="1"/>
    <cellStyle name="Lien hypertexte" xfId="1957" builtinId="8" hidden="1"/>
    <cellStyle name="Lien hypertexte" xfId="1959" builtinId="8" hidden="1"/>
    <cellStyle name="Lien hypertexte" xfId="1961" builtinId="8" hidden="1"/>
    <cellStyle name="Lien hypertexte" xfId="1963" builtinId="8" hidden="1"/>
    <cellStyle name="Lien hypertexte" xfId="1965" builtinId="8" hidden="1"/>
    <cellStyle name="Lien hypertexte" xfId="1967" builtinId="8" hidden="1"/>
    <cellStyle name="Lien hypertexte" xfId="1969" builtinId="8" hidden="1"/>
    <cellStyle name="Lien hypertexte" xfId="1971" builtinId="8" hidden="1"/>
    <cellStyle name="Lien hypertexte" xfId="1973" builtinId="8" hidden="1"/>
    <cellStyle name="Lien hypertexte" xfId="1975" builtinId="8" hidden="1"/>
    <cellStyle name="Lien hypertexte" xfId="1977" builtinId="8" hidden="1"/>
    <cellStyle name="Lien hypertexte" xfId="1979" builtinId="8" hidden="1"/>
    <cellStyle name="Lien hypertexte" xfId="1981" builtinId="8" hidden="1"/>
    <cellStyle name="Lien hypertexte" xfId="1983" builtinId="8" hidden="1"/>
    <cellStyle name="Lien hypertexte" xfId="1985" builtinId="8" hidden="1"/>
    <cellStyle name="Lien hypertexte" xfId="1987" builtinId="8" hidden="1"/>
    <cellStyle name="Lien hypertexte" xfId="1989" builtinId="8" hidden="1"/>
    <cellStyle name="Lien hypertexte" xfId="1991" builtinId="8" hidden="1"/>
    <cellStyle name="Lien hypertexte" xfId="1993" builtinId="8" hidden="1"/>
    <cellStyle name="Lien hypertexte" xfId="1995" builtinId="8" hidden="1"/>
    <cellStyle name="Lien hypertexte" xfId="1997" builtinId="8" hidden="1"/>
    <cellStyle name="Lien hypertexte" xfId="1999" builtinId="8" hidden="1"/>
    <cellStyle name="Lien hypertexte" xfId="2001" builtinId="8" hidden="1"/>
    <cellStyle name="Lien hypertexte" xfId="2003" builtinId="8" hidden="1"/>
    <cellStyle name="Lien hypertexte" xfId="2005" builtinId="8" hidden="1"/>
    <cellStyle name="Lien hypertexte" xfId="2007" builtinId="8" hidden="1"/>
    <cellStyle name="Lien hypertexte" xfId="2009" builtinId="8" hidden="1"/>
    <cellStyle name="Lien hypertexte" xfId="2011" builtinId="8" hidden="1"/>
    <cellStyle name="Lien hypertexte" xfId="2013" builtinId="8" hidden="1"/>
    <cellStyle name="Lien hypertexte" xfId="2015" builtinId="8" hidden="1"/>
    <cellStyle name="Lien hypertexte" xfId="2017" builtinId="8" hidden="1"/>
    <cellStyle name="Lien hypertexte" xfId="2019" builtinId="8" hidden="1"/>
    <cellStyle name="Lien hypertexte" xfId="2021" builtinId="8" hidden="1"/>
    <cellStyle name="Lien hypertexte" xfId="2023" builtinId="8" hidden="1"/>
    <cellStyle name="Lien hypertexte" xfId="2025" builtinId="8" hidden="1"/>
    <cellStyle name="Lien hypertexte" xfId="2027" builtinId="8" hidden="1"/>
    <cellStyle name="Lien hypertexte" xfId="2029" builtinId="8" hidden="1"/>
    <cellStyle name="Lien hypertexte" xfId="2031" builtinId="8" hidden="1"/>
    <cellStyle name="Lien hypertexte" xfId="2033" builtinId="8" hidden="1"/>
    <cellStyle name="Lien hypertexte" xfId="2035" builtinId="8" hidden="1"/>
    <cellStyle name="Lien hypertexte" xfId="2037" builtinId="8" hidden="1"/>
    <cellStyle name="Lien hypertexte" xfId="2039" builtinId="8" hidden="1"/>
    <cellStyle name="Lien hypertexte" xfId="2041" builtinId="8" hidden="1"/>
    <cellStyle name="Lien hypertexte" xfId="2043" builtinId="8" hidden="1"/>
    <cellStyle name="Lien hypertexte" xfId="2045" builtinId="8" hidden="1"/>
    <cellStyle name="Lien hypertexte" xfId="2047" builtinId="8" hidden="1"/>
    <cellStyle name="Lien hypertexte" xfId="2049" builtinId="8" hidden="1"/>
    <cellStyle name="Lien hypertexte" xfId="2051" builtinId="8" hidden="1"/>
    <cellStyle name="Lien hypertexte" xfId="2053" builtinId="8" hidden="1"/>
    <cellStyle name="Lien hypertexte" xfId="2055" builtinId="8" hidden="1"/>
    <cellStyle name="Lien hypertexte" xfId="2057" builtinId="8" hidden="1"/>
    <cellStyle name="Lien hypertexte" xfId="2059" builtinId="8" hidden="1"/>
    <cellStyle name="Lien hypertexte" xfId="2061" builtinId="8" hidden="1"/>
    <cellStyle name="Lien hypertexte" xfId="2063" builtinId="8" hidden="1"/>
    <cellStyle name="Lien hypertexte" xfId="2065" builtinId="8" hidden="1"/>
    <cellStyle name="Lien hypertexte" xfId="2067" builtinId="8" hidden="1"/>
    <cellStyle name="Lien hypertexte" xfId="2069" builtinId="8" hidden="1"/>
    <cellStyle name="Lien hypertexte" xfId="2071" builtinId="8" hidden="1"/>
    <cellStyle name="Lien hypertexte" xfId="2073" builtinId="8" hidden="1"/>
    <cellStyle name="Lien hypertexte" xfId="2075" builtinId="8" hidden="1"/>
    <cellStyle name="Lien hypertexte" xfId="2077" builtinId="8" hidden="1"/>
    <cellStyle name="Lien hypertexte" xfId="2079" builtinId="8" hidden="1"/>
    <cellStyle name="Lien hypertexte" xfId="2081" builtinId="8" hidden="1"/>
    <cellStyle name="Lien hypertexte" xfId="2083" builtinId="8" hidden="1"/>
    <cellStyle name="Lien hypertexte" xfId="2085" builtinId="8" hidden="1"/>
    <cellStyle name="Lien hypertexte" xfId="2087" builtinId="8" hidden="1"/>
    <cellStyle name="Lien hypertexte" xfId="2089" builtinId="8" hidden="1"/>
    <cellStyle name="Lien hypertexte" xfId="2091" builtinId="8" hidden="1"/>
    <cellStyle name="Lien hypertexte" xfId="2093" builtinId="8" hidden="1"/>
    <cellStyle name="Lien hypertexte" xfId="2095" builtinId="8" hidden="1"/>
    <cellStyle name="Lien hypertexte" xfId="2097" builtinId="8" hidden="1"/>
    <cellStyle name="Lien hypertexte" xfId="2099" builtinId="8" hidden="1"/>
    <cellStyle name="Lien hypertexte" xfId="2101" builtinId="8" hidden="1"/>
    <cellStyle name="Lien hypertexte" xfId="2103" builtinId="8" hidden="1"/>
    <cellStyle name="Lien hypertexte" xfId="2105" builtinId="8" hidden="1"/>
    <cellStyle name="Lien hypertexte" xfId="2107" builtinId="8" hidden="1"/>
    <cellStyle name="Lien hypertexte" xfId="2109" builtinId="8" hidden="1"/>
    <cellStyle name="Lien hypertexte" xfId="2111" builtinId="8" hidden="1"/>
    <cellStyle name="Lien hypertexte" xfId="2113" builtinId="8" hidden="1"/>
    <cellStyle name="Lien hypertexte" xfId="2115" builtinId="8" hidden="1"/>
    <cellStyle name="Lien hypertexte" xfId="2117" builtinId="8" hidden="1"/>
    <cellStyle name="Lien hypertexte" xfId="2119" builtinId="8" hidden="1"/>
    <cellStyle name="Lien hypertexte" xfId="2121" builtinId="8" hidden="1"/>
    <cellStyle name="Lien hypertexte" xfId="2123" builtinId="8" hidden="1"/>
    <cellStyle name="Lien hypertexte" xfId="2125" builtinId="8" hidden="1"/>
    <cellStyle name="Lien hypertexte" xfId="2127" builtinId="8" hidden="1"/>
    <cellStyle name="Lien hypertexte" xfId="2129" builtinId="8" hidden="1"/>
    <cellStyle name="Lien hypertexte" xfId="2131" builtinId="8" hidden="1"/>
    <cellStyle name="Lien hypertexte" xfId="2133" builtinId="8" hidden="1"/>
    <cellStyle name="Lien hypertexte" xfId="2135" builtinId="8" hidden="1"/>
    <cellStyle name="Lien hypertexte" xfId="2137" builtinId="8" hidden="1"/>
    <cellStyle name="Lien hypertexte" xfId="2139" builtinId="8" hidden="1"/>
    <cellStyle name="Lien hypertexte" xfId="2141" builtinId="8" hidden="1"/>
    <cellStyle name="Lien hypertexte" xfId="2143" builtinId="8" hidden="1"/>
    <cellStyle name="Lien hypertexte" xfId="2145" builtinId="8" hidden="1"/>
    <cellStyle name="Lien hypertexte" xfId="2147" builtinId="8" hidden="1"/>
    <cellStyle name="Lien hypertexte" xfId="2149" builtinId="8" hidden="1"/>
    <cellStyle name="Lien hypertexte" xfId="2151" builtinId="8" hidden="1"/>
    <cellStyle name="Lien hypertexte" xfId="2153" builtinId="8" hidden="1"/>
    <cellStyle name="Lien hypertexte" xfId="2155" builtinId="8" hidden="1"/>
    <cellStyle name="Lien hypertexte" xfId="2157" builtinId="8" hidden="1"/>
    <cellStyle name="Lien hypertexte" xfId="2159" builtinId="8" hidden="1"/>
    <cellStyle name="Lien hypertexte" xfId="2161" builtinId="8" hidden="1"/>
    <cellStyle name="Lien hypertexte" xfId="2163" builtinId="8" hidden="1"/>
    <cellStyle name="Lien hypertexte" xfId="2165" builtinId="8" hidden="1"/>
    <cellStyle name="Lien hypertexte" xfId="2167" builtinId="8" hidden="1"/>
    <cellStyle name="Lien hypertexte" xfId="2169" builtinId="8" hidden="1"/>
    <cellStyle name="Lien hypertexte" xfId="2171" builtinId="8" hidden="1"/>
    <cellStyle name="Lien hypertexte" xfId="2173" builtinId="8" hidden="1"/>
    <cellStyle name="Lien hypertexte" xfId="2175" builtinId="8" hidden="1"/>
    <cellStyle name="Lien hypertexte" xfId="2177" builtinId="8" hidden="1"/>
    <cellStyle name="Lien hypertexte" xfId="2179" builtinId="8" hidden="1"/>
    <cellStyle name="Lien hypertexte" xfId="2181" builtinId="8" hidden="1"/>
    <cellStyle name="Lien hypertexte" xfId="2183" builtinId="8" hidden="1"/>
    <cellStyle name="Lien hypertexte" xfId="2185" builtinId="8" hidden="1"/>
    <cellStyle name="Lien hypertexte" xfId="2187" builtinId="8" hidden="1"/>
    <cellStyle name="Lien hypertexte" xfId="2189" builtinId="8" hidden="1"/>
    <cellStyle name="Lien hypertexte" xfId="2191" builtinId="8" hidden="1"/>
    <cellStyle name="Lien hypertexte" xfId="2193" builtinId="8" hidden="1"/>
    <cellStyle name="Lien hypertexte" xfId="2195" builtinId="8" hidden="1"/>
    <cellStyle name="Lien hypertexte" xfId="2197" builtinId="8" hidden="1"/>
    <cellStyle name="Lien hypertexte" xfId="2199" builtinId="8" hidden="1"/>
    <cellStyle name="Lien hypertexte" xfId="2201" builtinId="8" hidden="1"/>
    <cellStyle name="Lien hypertexte" xfId="2203" builtinId="8" hidden="1"/>
    <cellStyle name="Lien hypertexte" xfId="2205" builtinId="8" hidden="1"/>
    <cellStyle name="Lien hypertexte" xfId="2207" builtinId="8" hidden="1"/>
    <cellStyle name="Lien hypertexte" xfId="2209" builtinId="8" hidden="1"/>
    <cellStyle name="Lien hypertexte" xfId="2211" builtinId="8" hidden="1"/>
    <cellStyle name="Lien hypertexte" xfId="2213" builtinId="8" hidden="1"/>
    <cellStyle name="Lien hypertexte" xfId="2215" builtinId="8" hidden="1"/>
    <cellStyle name="Lien hypertexte" xfId="2217" builtinId="8" hidden="1"/>
    <cellStyle name="Lien hypertexte" xfId="2219" builtinId="8" hidden="1"/>
    <cellStyle name="Lien hypertexte" xfId="2221" builtinId="8" hidden="1"/>
    <cellStyle name="Lien hypertexte" xfId="2223" builtinId="8" hidden="1"/>
    <cellStyle name="Lien hypertexte" xfId="2225" builtinId="8" hidden="1"/>
    <cellStyle name="Lien hypertexte" xfId="2227" builtinId="8" hidden="1"/>
    <cellStyle name="Lien hypertexte" xfId="2229" builtinId="8" hidden="1"/>
    <cellStyle name="Lien hypertexte" xfId="2231" builtinId="8" hidden="1"/>
    <cellStyle name="Lien hypertexte" xfId="2233" builtinId="8" hidden="1"/>
    <cellStyle name="Lien hypertexte" xfId="2235" builtinId="8" hidden="1"/>
    <cellStyle name="Lien hypertexte" xfId="2237" builtinId="8" hidden="1"/>
    <cellStyle name="Lien hypertexte" xfId="2239" builtinId="8" hidden="1"/>
    <cellStyle name="Lien hypertexte" xfId="2241" builtinId="8" hidden="1"/>
    <cellStyle name="Lien hypertexte" xfId="2243" builtinId="8" hidden="1"/>
    <cellStyle name="Lien hypertexte" xfId="2245" builtinId="8" hidden="1"/>
    <cellStyle name="Lien hypertexte" xfId="2247" builtinId="8" hidden="1"/>
    <cellStyle name="Lien hypertexte" xfId="2249" builtinId="8" hidden="1"/>
    <cellStyle name="Lien hypertexte" xfId="2251" builtinId="8" hidden="1"/>
    <cellStyle name="Lien hypertexte" xfId="2253" builtinId="8" hidden="1"/>
    <cellStyle name="Lien hypertexte" xfId="2255" builtinId="8" hidden="1"/>
    <cellStyle name="Lien hypertexte" xfId="2257" builtinId="8" hidden="1"/>
    <cellStyle name="Lien hypertexte" xfId="2259" builtinId="8" hidden="1"/>
    <cellStyle name="Lien hypertexte" xfId="2261" builtinId="8" hidden="1"/>
    <cellStyle name="Lien hypertexte" xfId="2263" builtinId="8" hidden="1"/>
    <cellStyle name="Lien hypertexte" xfId="2265" builtinId="8" hidden="1"/>
    <cellStyle name="Lien hypertexte" xfId="2267" builtinId="8" hidden="1"/>
    <cellStyle name="Lien hypertexte" xfId="2269" builtinId="8" hidden="1"/>
    <cellStyle name="Lien hypertexte" xfId="2271" builtinId="8" hidden="1"/>
    <cellStyle name="Lien hypertexte" xfId="2273" builtinId="8" hidden="1"/>
    <cellStyle name="Lien hypertexte" xfId="2275" builtinId="8" hidden="1"/>
    <cellStyle name="Lien hypertexte" xfId="2277" builtinId="8" hidden="1"/>
    <cellStyle name="Lien hypertexte" xfId="2279" builtinId="8" hidden="1"/>
    <cellStyle name="Lien hypertexte" xfId="2281" builtinId="8" hidden="1"/>
    <cellStyle name="Lien hypertexte" xfId="2283" builtinId="8" hidden="1"/>
    <cellStyle name="Lien hypertexte" xfId="2285" builtinId="8" hidden="1"/>
    <cellStyle name="Lien hypertexte" xfId="2287" builtinId="8" hidden="1"/>
    <cellStyle name="Lien hypertexte" xfId="2289" builtinId="8" hidden="1"/>
    <cellStyle name="Lien hypertexte" xfId="2291" builtinId="8" hidden="1"/>
    <cellStyle name="Lien hypertexte" xfId="2293" builtinId="8" hidden="1"/>
    <cellStyle name="Lien hypertexte" xfId="2295" builtinId="8" hidden="1"/>
    <cellStyle name="Lien hypertexte" xfId="2297" builtinId="8" hidden="1"/>
    <cellStyle name="Lien hypertexte" xfId="2299" builtinId="8" hidden="1"/>
    <cellStyle name="Lien hypertexte" xfId="2301" builtinId="8" hidden="1"/>
    <cellStyle name="Lien hypertexte" xfId="2303" builtinId="8" hidden="1"/>
    <cellStyle name="Lien hypertexte" xfId="2305" builtinId="8" hidden="1"/>
    <cellStyle name="Lien hypertexte" xfId="2307" builtinId="8" hidden="1"/>
    <cellStyle name="Lien hypertexte" xfId="2309" builtinId="8" hidden="1"/>
    <cellStyle name="Lien hypertexte" xfId="2311" builtinId="8" hidden="1"/>
    <cellStyle name="Lien hypertexte" xfId="2313" builtinId="8" hidden="1"/>
    <cellStyle name="Lien hypertexte" xfId="2315" builtinId="8" hidden="1"/>
    <cellStyle name="Lien hypertexte" xfId="2317" builtinId="8" hidden="1"/>
    <cellStyle name="Lien hypertexte" xfId="2319" builtinId="8" hidden="1"/>
    <cellStyle name="Lien hypertexte" xfId="2325" builtinId="8" hidden="1"/>
    <cellStyle name="Lien hypertexte" xfId="2327" builtinId="8" hidden="1"/>
    <cellStyle name="Lien hypertexte" xfId="2329" builtinId="8" hidden="1"/>
    <cellStyle name="Lien hypertexte" xfId="2331" builtinId="8" hidden="1"/>
    <cellStyle name="Lien hypertexte" xfId="2333" builtinId="8" hidden="1"/>
    <cellStyle name="Lien hypertexte" xfId="2335" builtinId="8" hidden="1"/>
    <cellStyle name="Lien hypertexte" xfId="2337" builtinId="8" hidden="1"/>
    <cellStyle name="Lien hypertexte" xfId="2339" builtinId="8" hidden="1"/>
    <cellStyle name="Lien hypertexte" xfId="2341" builtinId="8" hidden="1"/>
    <cellStyle name="Lien hypertexte" xfId="2343" builtinId="8" hidden="1"/>
    <cellStyle name="Lien hypertexte" xfId="2345" builtinId="8" hidden="1"/>
    <cellStyle name="Lien hypertexte" xfId="2347"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2" builtinId="9" hidden="1"/>
    <cellStyle name="Lien hypertexte visité" xfId="944" builtinId="9" hidden="1"/>
    <cellStyle name="Lien hypertexte visité" xfId="946" builtinId="9" hidden="1"/>
    <cellStyle name="Lien hypertexte visité" xfId="948" builtinId="9" hidden="1"/>
    <cellStyle name="Lien hypertexte visité" xfId="950" builtinId="9" hidden="1"/>
    <cellStyle name="Lien hypertexte visité" xfId="952" builtinId="9" hidden="1"/>
    <cellStyle name="Lien hypertexte visité" xfId="954" builtinId="9" hidden="1"/>
    <cellStyle name="Lien hypertexte visité" xfId="956" builtinId="9" hidden="1"/>
    <cellStyle name="Lien hypertexte visité" xfId="958" builtinId="9" hidden="1"/>
    <cellStyle name="Lien hypertexte visité" xfId="960" builtinId="9" hidden="1"/>
    <cellStyle name="Lien hypertexte visité" xfId="962" builtinId="9" hidden="1"/>
    <cellStyle name="Lien hypertexte visité" xfId="964" builtinId="9" hidden="1"/>
    <cellStyle name="Lien hypertexte visité" xfId="966" builtinId="9" hidden="1"/>
    <cellStyle name="Lien hypertexte visité" xfId="968" builtinId="9" hidden="1"/>
    <cellStyle name="Lien hypertexte visité" xfId="970" builtinId="9" hidden="1"/>
    <cellStyle name="Lien hypertexte visité" xfId="972" builtinId="9" hidden="1"/>
    <cellStyle name="Lien hypertexte visité" xfId="974" builtinId="9" hidden="1"/>
    <cellStyle name="Lien hypertexte visité" xfId="976" builtinId="9" hidden="1"/>
    <cellStyle name="Lien hypertexte visité" xfId="978" builtinId="9" hidden="1"/>
    <cellStyle name="Lien hypertexte visité" xfId="980" builtinId="9" hidden="1"/>
    <cellStyle name="Lien hypertexte visité" xfId="982" builtinId="9" hidden="1"/>
    <cellStyle name="Lien hypertexte visité" xfId="984" builtinId="9" hidden="1"/>
    <cellStyle name="Lien hypertexte visité" xfId="986" builtinId="9" hidden="1"/>
    <cellStyle name="Lien hypertexte visité" xfId="988" builtinId="9" hidden="1"/>
    <cellStyle name="Lien hypertexte visité" xfId="990" builtinId="9" hidden="1"/>
    <cellStyle name="Lien hypertexte visité" xfId="992" builtinId="9" hidden="1"/>
    <cellStyle name="Lien hypertexte visité" xfId="994" builtinId="9" hidden="1"/>
    <cellStyle name="Lien hypertexte visité" xfId="996" builtinId="9" hidden="1"/>
    <cellStyle name="Lien hypertexte visité" xfId="998" builtinId="9" hidden="1"/>
    <cellStyle name="Lien hypertexte visité" xfId="1000" builtinId="9" hidden="1"/>
    <cellStyle name="Lien hypertexte visité" xfId="1002" builtinId="9" hidden="1"/>
    <cellStyle name="Lien hypertexte visité" xfId="1004" builtinId="9" hidden="1"/>
    <cellStyle name="Lien hypertexte visité" xfId="1006" builtinId="9" hidden="1"/>
    <cellStyle name="Lien hypertexte visité" xfId="1008" builtinId="9" hidden="1"/>
    <cellStyle name="Lien hypertexte visité" xfId="1010" builtinId="9" hidden="1"/>
    <cellStyle name="Lien hypertexte visité" xfId="1012" builtinId="9" hidden="1"/>
    <cellStyle name="Lien hypertexte visité" xfId="1014" builtinId="9" hidden="1"/>
    <cellStyle name="Lien hypertexte visité" xfId="1016" builtinId="9" hidden="1"/>
    <cellStyle name="Lien hypertexte visité" xfId="1018" builtinId="9" hidden="1"/>
    <cellStyle name="Lien hypertexte visité" xfId="1020" builtinId="9" hidden="1"/>
    <cellStyle name="Lien hypertexte visité" xfId="1022" builtinId="9" hidden="1"/>
    <cellStyle name="Lien hypertexte visité" xfId="1024" builtinId="9" hidden="1"/>
    <cellStyle name="Lien hypertexte visité" xfId="1026" builtinId="9" hidden="1"/>
    <cellStyle name="Lien hypertexte visité" xfId="1028" builtinId="9" hidden="1"/>
    <cellStyle name="Lien hypertexte visité" xfId="1030" builtinId="9" hidden="1"/>
    <cellStyle name="Lien hypertexte visité" xfId="1032" builtinId="9" hidden="1"/>
    <cellStyle name="Lien hypertexte visité" xfId="1034" builtinId="9" hidden="1"/>
    <cellStyle name="Lien hypertexte visité" xfId="1036" builtinId="9" hidden="1"/>
    <cellStyle name="Lien hypertexte visité" xfId="1038" builtinId="9" hidden="1"/>
    <cellStyle name="Lien hypertexte visité" xfId="1040" builtinId="9" hidden="1"/>
    <cellStyle name="Lien hypertexte visité" xfId="1042" builtinId="9" hidden="1"/>
    <cellStyle name="Lien hypertexte visité" xfId="1044" builtinId="9" hidden="1"/>
    <cellStyle name="Lien hypertexte visité" xfId="1046" builtinId="9" hidden="1"/>
    <cellStyle name="Lien hypertexte visité" xfId="1048" builtinId="9" hidden="1"/>
    <cellStyle name="Lien hypertexte visité" xfId="1050" builtinId="9" hidden="1"/>
    <cellStyle name="Lien hypertexte visité" xfId="1052" builtinId="9" hidden="1"/>
    <cellStyle name="Lien hypertexte visité" xfId="1054" builtinId="9" hidden="1"/>
    <cellStyle name="Lien hypertexte visité" xfId="1056" builtinId="9" hidden="1"/>
    <cellStyle name="Lien hypertexte visité" xfId="1058" builtinId="9" hidden="1"/>
    <cellStyle name="Lien hypertexte visité" xfId="1060" builtinId="9" hidden="1"/>
    <cellStyle name="Lien hypertexte visité" xfId="1062" builtinId="9" hidden="1"/>
    <cellStyle name="Lien hypertexte visité" xfId="1064" builtinId="9" hidden="1"/>
    <cellStyle name="Lien hypertexte visité" xfId="1066" builtinId="9" hidden="1"/>
    <cellStyle name="Lien hypertexte visité" xfId="1068" builtinId="9" hidden="1"/>
    <cellStyle name="Lien hypertexte visité" xfId="1070" builtinId="9" hidden="1"/>
    <cellStyle name="Lien hypertexte visité" xfId="1072" builtinId="9" hidden="1"/>
    <cellStyle name="Lien hypertexte visité" xfId="1074" builtinId="9" hidden="1"/>
    <cellStyle name="Lien hypertexte visité" xfId="1076" builtinId="9" hidden="1"/>
    <cellStyle name="Lien hypertexte visité" xfId="1078" builtinId="9" hidden="1"/>
    <cellStyle name="Lien hypertexte visité" xfId="1080" builtinId="9" hidden="1"/>
    <cellStyle name="Lien hypertexte visité" xfId="1082" builtinId="9" hidden="1"/>
    <cellStyle name="Lien hypertexte visité" xfId="1084" builtinId="9" hidden="1"/>
    <cellStyle name="Lien hypertexte visité" xfId="1086" builtinId="9" hidden="1"/>
    <cellStyle name="Lien hypertexte visité" xfId="1088" builtinId="9" hidden="1"/>
    <cellStyle name="Lien hypertexte visité" xfId="1090" builtinId="9" hidden="1"/>
    <cellStyle name="Lien hypertexte visité" xfId="1092" builtinId="9" hidden="1"/>
    <cellStyle name="Lien hypertexte visité" xfId="1094" builtinId="9" hidden="1"/>
    <cellStyle name="Lien hypertexte visité" xfId="1096" builtinId="9" hidden="1"/>
    <cellStyle name="Lien hypertexte visité" xfId="1098" builtinId="9" hidden="1"/>
    <cellStyle name="Lien hypertexte visité" xfId="1100" builtinId="9" hidden="1"/>
    <cellStyle name="Lien hypertexte visité" xfId="1102" builtinId="9" hidden="1"/>
    <cellStyle name="Lien hypertexte visité" xfId="1104" builtinId="9" hidden="1"/>
    <cellStyle name="Lien hypertexte visité" xfId="1106" builtinId="9" hidden="1"/>
    <cellStyle name="Lien hypertexte visité" xfId="1108" builtinId="9" hidden="1"/>
    <cellStyle name="Lien hypertexte visité" xfId="1110" builtinId="9" hidden="1"/>
    <cellStyle name="Lien hypertexte visité" xfId="1112" builtinId="9" hidden="1"/>
    <cellStyle name="Lien hypertexte visité" xfId="1114" builtinId="9" hidden="1"/>
    <cellStyle name="Lien hypertexte visité" xfId="1116" builtinId="9" hidden="1"/>
    <cellStyle name="Lien hypertexte visité" xfId="1118" builtinId="9" hidden="1"/>
    <cellStyle name="Lien hypertexte visité" xfId="1120" builtinId="9" hidden="1"/>
    <cellStyle name="Lien hypertexte visité" xfId="1122" builtinId="9" hidden="1"/>
    <cellStyle name="Lien hypertexte visité" xfId="1124" builtinId="9" hidden="1"/>
    <cellStyle name="Lien hypertexte visité" xfId="1126" builtinId="9" hidden="1"/>
    <cellStyle name="Lien hypertexte visité" xfId="1128" builtinId="9" hidden="1"/>
    <cellStyle name="Lien hypertexte visité" xfId="1130" builtinId="9" hidden="1"/>
    <cellStyle name="Lien hypertexte visité" xfId="1132" builtinId="9" hidden="1"/>
    <cellStyle name="Lien hypertexte visité" xfId="1134" builtinId="9" hidden="1"/>
    <cellStyle name="Lien hypertexte visité" xfId="1136" builtinId="9" hidden="1"/>
    <cellStyle name="Lien hypertexte visité" xfId="1138" builtinId="9" hidden="1"/>
    <cellStyle name="Lien hypertexte visité" xfId="1140" builtinId="9" hidden="1"/>
    <cellStyle name="Lien hypertexte visité" xfId="1142" builtinId="9" hidden="1"/>
    <cellStyle name="Lien hypertexte visité" xfId="1144" builtinId="9" hidden="1"/>
    <cellStyle name="Lien hypertexte visité" xfId="1146" builtinId="9" hidden="1"/>
    <cellStyle name="Lien hypertexte visité" xfId="1148" builtinId="9" hidden="1"/>
    <cellStyle name="Lien hypertexte visité" xfId="1150" builtinId="9" hidden="1"/>
    <cellStyle name="Lien hypertexte visité" xfId="1152" builtinId="9" hidden="1"/>
    <cellStyle name="Lien hypertexte visité" xfId="1154" builtinId="9" hidden="1"/>
    <cellStyle name="Lien hypertexte visité" xfId="1156" builtinId="9" hidden="1"/>
    <cellStyle name="Lien hypertexte visité" xfId="1158" builtinId="9" hidden="1"/>
    <cellStyle name="Lien hypertexte visité" xfId="1160" builtinId="9" hidden="1"/>
    <cellStyle name="Lien hypertexte visité" xfId="1162" builtinId="9" hidden="1"/>
    <cellStyle name="Lien hypertexte visité" xfId="1164" builtinId="9" hidden="1"/>
    <cellStyle name="Lien hypertexte visité" xfId="1166" builtinId="9" hidden="1"/>
    <cellStyle name="Lien hypertexte visité" xfId="1168" builtinId="9" hidden="1"/>
    <cellStyle name="Lien hypertexte visité" xfId="1170" builtinId="9" hidden="1"/>
    <cellStyle name="Lien hypertexte visité" xfId="1172" builtinId="9" hidden="1"/>
    <cellStyle name="Lien hypertexte visité" xfId="1174" builtinId="9" hidden="1"/>
    <cellStyle name="Lien hypertexte visité" xfId="1176" builtinId="9" hidden="1"/>
    <cellStyle name="Lien hypertexte visité" xfId="1178" builtinId="9" hidden="1"/>
    <cellStyle name="Lien hypertexte visité" xfId="1180" builtinId="9" hidden="1"/>
    <cellStyle name="Lien hypertexte visité" xfId="1182" builtinId="9" hidden="1"/>
    <cellStyle name="Lien hypertexte visité" xfId="1184" builtinId="9" hidden="1"/>
    <cellStyle name="Lien hypertexte visité" xfId="1186" builtinId="9" hidden="1"/>
    <cellStyle name="Lien hypertexte visité" xfId="1188" builtinId="9" hidden="1"/>
    <cellStyle name="Lien hypertexte visité" xfId="1190" builtinId="9" hidden="1"/>
    <cellStyle name="Lien hypertexte visité" xfId="1192" builtinId="9" hidden="1"/>
    <cellStyle name="Lien hypertexte visité" xfId="1194" builtinId="9" hidden="1"/>
    <cellStyle name="Lien hypertexte visité" xfId="1196" builtinId="9" hidden="1"/>
    <cellStyle name="Lien hypertexte visité" xfId="1198" builtinId="9" hidden="1"/>
    <cellStyle name="Lien hypertexte visité" xfId="1200" builtinId="9" hidden="1"/>
    <cellStyle name="Lien hypertexte visité" xfId="1202" builtinId="9" hidden="1"/>
    <cellStyle name="Lien hypertexte visité" xfId="1204" builtinId="9" hidden="1"/>
    <cellStyle name="Lien hypertexte visité" xfId="1206" builtinId="9" hidden="1"/>
    <cellStyle name="Lien hypertexte visité" xfId="1208" builtinId="9" hidden="1"/>
    <cellStyle name="Lien hypertexte visité" xfId="1210" builtinId="9" hidden="1"/>
    <cellStyle name="Lien hypertexte visité" xfId="1212" builtinId="9" hidden="1"/>
    <cellStyle name="Lien hypertexte visité" xfId="1214" builtinId="9" hidden="1"/>
    <cellStyle name="Lien hypertexte visité" xfId="1216" builtinId="9" hidden="1"/>
    <cellStyle name="Lien hypertexte visité" xfId="1218" builtinId="9" hidden="1"/>
    <cellStyle name="Lien hypertexte visité" xfId="1220" builtinId="9" hidden="1"/>
    <cellStyle name="Lien hypertexte visité" xfId="1222" builtinId="9" hidden="1"/>
    <cellStyle name="Lien hypertexte visité" xfId="1224" builtinId="9" hidden="1"/>
    <cellStyle name="Lien hypertexte visité" xfId="1226" builtinId="9" hidden="1"/>
    <cellStyle name="Lien hypertexte visité" xfId="1228" builtinId="9" hidden="1"/>
    <cellStyle name="Lien hypertexte visité" xfId="1230" builtinId="9" hidden="1"/>
    <cellStyle name="Lien hypertexte visité" xfId="1232" builtinId="9" hidden="1"/>
    <cellStyle name="Lien hypertexte visité" xfId="1234" builtinId="9" hidden="1"/>
    <cellStyle name="Lien hypertexte visité" xfId="1236" builtinId="9" hidden="1"/>
    <cellStyle name="Lien hypertexte visité" xfId="1238" builtinId="9" hidden="1"/>
    <cellStyle name="Lien hypertexte visité" xfId="1240" builtinId="9" hidden="1"/>
    <cellStyle name="Lien hypertexte visité" xfId="1242" builtinId="9" hidden="1"/>
    <cellStyle name="Lien hypertexte visité" xfId="1244" builtinId="9" hidden="1"/>
    <cellStyle name="Lien hypertexte visité" xfId="1246" builtinId="9" hidden="1"/>
    <cellStyle name="Lien hypertexte visité" xfId="1248" builtinId="9" hidden="1"/>
    <cellStyle name="Lien hypertexte visité" xfId="1250" builtinId="9" hidden="1"/>
    <cellStyle name="Lien hypertexte visité" xfId="1252" builtinId="9" hidden="1"/>
    <cellStyle name="Lien hypertexte visité" xfId="1254" builtinId="9" hidden="1"/>
    <cellStyle name="Lien hypertexte visité" xfId="1256" builtinId="9" hidden="1"/>
    <cellStyle name="Lien hypertexte visité" xfId="1258" builtinId="9" hidden="1"/>
    <cellStyle name="Lien hypertexte visité" xfId="1260" builtinId="9" hidden="1"/>
    <cellStyle name="Lien hypertexte visité" xfId="1262" builtinId="9" hidden="1"/>
    <cellStyle name="Lien hypertexte visité" xfId="1264" builtinId="9" hidden="1"/>
    <cellStyle name="Lien hypertexte visité" xfId="1266" builtinId="9" hidden="1"/>
    <cellStyle name="Lien hypertexte visité" xfId="1268" builtinId="9" hidden="1"/>
    <cellStyle name="Lien hypertexte visité" xfId="1270" builtinId="9" hidden="1"/>
    <cellStyle name="Lien hypertexte visité" xfId="1272" builtinId="9" hidden="1"/>
    <cellStyle name="Lien hypertexte visité" xfId="1274" builtinId="9" hidden="1"/>
    <cellStyle name="Lien hypertexte visité" xfId="1276" builtinId="9" hidden="1"/>
    <cellStyle name="Lien hypertexte visité" xfId="1278" builtinId="9" hidden="1"/>
    <cellStyle name="Lien hypertexte visité" xfId="1280" builtinId="9" hidden="1"/>
    <cellStyle name="Lien hypertexte visité" xfId="1282" builtinId="9" hidden="1"/>
    <cellStyle name="Lien hypertexte visité" xfId="1284" builtinId="9" hidden="1"/>
    <cellStyle name="Lien hypertexte visité" xfId="1286" builtinId="9" hidden="1"/>
    <cellStyle name="Lien hypertexte visité" xfId="1288" builtinId="9" hidden="1"/>
    <cellStyle name="Lien hypertexte visité" xfId="1290" builtinId="9" hidden="1"/>
    <cellStyle name="Lien hypertexte visité" xfId="1292" builtinId="9" hidden="1"/>
    <cellStyle name="Lien hypertexte visité" xfId="1294" builtinId="9" hidden="1"/>
    <cellStyle name="Lien hypertexte visité" xfId="1296" builtinId="9" hidden="1"/>
    <cellStyle name="Lien hypertexte visité" xfId="1298" builtinId="9" hidden="1"/>
    <cellStyle name="Lien hypertexte visité" xfId="1300" builtinId="9" hidden="1"/>
    <cellStyle name="Lien hypertexte visité" xfId="1302" builtinId="9" hidden="1"/>
    <cellStyle name="Lien hypertexte visité" xfId="1304" builtinId="9" hidden="1"/>
    <cellStyle name="Lien hypertexte visité" xfId="1306" builtinId="9" hidden="1"/>
    <cellStyle name="Lien hypertexte visité" xfId="1308" builtinId="9" hidden="1"/>
    <cellStyle name="Lien hypertexte visité" xfId="1310" builtinId="9" hidden="1"/>
    <cellStyle name="Lien hypertexte visité" xfId="1312" builtinId="9" hidden="1"/>
    <cellStyle name="Lien hypertexte visité" xfId="1314" builtinId="9" hidden="1"/>
    <cellStyle name="Lien hypertexte visité" xfId="1316" builtinId="9" hidden="1"/>
    <cellStyle name="Lien hypertexte visité" xfId="1318" builtinId="9" hidden="1"/>
    <cellStyle name="Lien hypertexte visité" xfId="1320" builtinId="9" hidden="1"/>
    <cellStyle name="Lien hypertexte visité" xfId="1322" builtinId="9" hidden="1"/>
    <cellStyle name="Lien hypertexte visité" xfId="1324" builtinId="9" hidden="1"/>
    <cellStyle name="Lien hypertexte visité" xfId="1326" builtinId="9" hidden="1"/>
    <cellStyle name="Lien hypertexte visité" xfId="1328" builtinId="9" hidden="1"/>
    <cellStyle name="Lien hypertexte visité" xfId="1330" builtinId="9" hidden="1"/>
    <cellStyle name="Lien hypertexte visité" xfId="1332" builtinId="9" hidden="1"/>
    <cellStyle name="Lien hypertexte visité" xfId="1334" builtinId="9" hidden="1"/>
    <cellStyle name="Lien hypertexte visité" xfId="1336" builtinId="9" hidden="1"/>
    <cellStyle name="Lien hypertexte visité" xfId="1338" builtinId="9" hidden="1"/>
    <cellStyle name="Lien hypertexte visité" xfId="1340" builtinId="9" hidden="1"/>
    <cellStyle name="Lien hypertexte visité" xfId="1342" builtinId="9" hidden="1"/>
    <cellStyle name="Lien hypertexte visité" xfId="1344" builtinId="9" hidden="1"/>
    <cellStyle name="Lien hypertexte visité" xfId="1346" builtinId="9" hidden="1"/>
    <cellStyle name="Lien hypertexte visité" xfId="1348" builtinId="9" hidden="1"/>
    <cellStyle name="Lien hypertexte visité" xfId="1350" builtinId="9" hidden="1"/>
    <cellStyle name="Lien hypertexte visité" xfId="1352" builtinId="9" hidden="1"/>
    <cellStyle name="Lien hypertexte visité" xfId="1354" builtinId="9" hidden="1"/>
    <cellStyle name="Lien hypertexte visité" xfId="1356" builtinId="9" hidden="1"/>
    <cellStyle name="Lien hypertexte visité" xfId="1358" builtinId="9" hidden="1"/>
    <cellStyle name="Lien hypertexte visité" xfId="1360" builtinId="9" hidden="1"/>
    <cellStyle name="Lien hypertexte visité" xfId="1362" builtinId="9" hidden="1"/>
    <cellStyle name="Lien hypertexte visité" xfId="1364" builtinId="9" hidden="1"/>
    <cellStyle name="Lien hypertexte visité" xfId="1366" builtinId="9" hidden="1"/>
    <cellStyle name="Lien hypertexte visité" xfId="1368" builtinId="9" hidden="1"/>
    <cellStyle name="Lien hypertexte visité" xfId="1370" builtinId="9" hidden="1"/>
    <cellStyle name="Lien hypertexte visité" xfId="1372" builtinId="9" hidden="1"/>
    <cellStyle name="Lien hypertexte visité" xfId="1374" builtinId="9" hidden="1"/>
    <cellStyle name="Lien hypertexte visité" xfId="1376" builtinId="9" hidden="1"/>
    <cellStyle name="Lien hypertexte visité" xfId="1378" builtinId="9" hidden="1"/>
    <cellStyle name="Lien hypertexte visité" xfId="1380" builtinId="9" hidden="1"/>
    <cellStyle name="Lien hypertexte visité" xfId="1382" builtinId="9" hidden="1"/>
    <cellStyle name="Lien hypertexte visité" xfId="1384" builtinId="9" hidden="1"/>
    <cellStyle name="Lien hypertexte visité" xfId="1386" builtinId="9" hidden="1"/>
    <cellStyle name="Lien hypertexte visité" xfId="1388" builtinId="9" hidden="1"/>
    <cellStyle name="Lien hypertexte visité" xfId="1390" builtinId="9" hidden="1"/>
    <cellStyle name="Lien hypertexte visité" xfId="1392" builtinId="9" hidden="1"/>
    <cellStyle name="Lien hypertexte visité" xfId="1394" builtinId="9" hidden="1"/>
    <cellStyle name="Lien hypertexte visité" xfId="1396" builtinId="9" hidden="1"/>
    <cellStyle name="Lien hypertexte visité" xfId="1398" builtinId="9" hidden="1"/>
    <cellStyle name="Lien hypertexte visité" xfId="1400" builtinId="9" hidden="1"/>
    <cellStyle name="Lien hypertexte visité" xfId="1402" builtinId="9" hidden="1"/>
    <cellStyle name="Lien hypertexte visité" xfId="1404" builtinId="9" hidden="1"/>
    <cellStyle name="Lien hypertexte visité" xfId="1406" builtinId="9" hidden="1"/>
    <cellStyle name="Lien hypertexte visité" xfId="1408" builtinId="9" hidden="1"/>
    <cellStyle name="Lien hypertexte visité" xfId="1410" builtinId="9" hidden="1"/>
    <cellStyle name="Lien hypertexte visité" xfId="1412" builtinId="9" hidden="1"/>
    <cellStyle name="Lien hypertexte visité" xfId="1414" builtinId="9" hidden="1"/>
    <cellStyle name="Lien hypertexte visité" xfId="1416" builtinId="9" hidden="1"/>
    <cellStyle name="Lien hypertexte visité" xfId="1418" builtinId="9" hidden="1"/>
    <cellStyle name="Lien hypertexte visité" xfId="1420" builtinId="9" hidden="1"/>
    <cellStyle name="Lien hypertexte visité" xfId="1422" builtinId="9" hidden="1"/>
    <cellStyle name="Lien hypertexte visité" xfId="1424" builtinId="9" hidden="1"/>
    <cellStyle name="Lien hypertexte visité" xfId="1426" builtinId="9" hidden="1"/>
    <cellStyle name="Lien hypertexte visité" xfId="1428" builtinId="9" hidden="1"/>
    <cellStyle name="Lien hypertexte visité" xfId="1430" builtinId="9" hidden="1"/>
    <cellStyle name="Lien hypertexte visité" xfId="1432" builtinId="9" hidden="1"/>
    <cellStyle name="Lien hypertexte visité" xfId="1434" builtinId="9" hidden="1"/>
    <cellStyle name="Lien hypertexte visité" xfId="1436" builtinId="9" hidden="1"/>
    <cellStyle name="Lien hypertexte visité" xfId="1438" builtinId="9" hidden="1"/>
    <cellStyle name="Lien hypertexte visité" xfId="1440" builtinId="9" hidden="1"/>
    <cellStyle name="Lien hypertexte visité" xfId="1442" builtinId="9" hidden="1"/>
    <cellStyle name="Lien hypertexte visité" xfId="1444" builtinId="9" hidden="1"/>
    <cellStyle name="Lien hypertexte visité" xfId="1446" builtinId="9" hidden="1"/>
    <cellStyle name="Lien hypertexte visité" xfId="1448" builtinId="9" hidden="1"/>
    <cellStyle name="Lien hypertexte visité" xfId="1450" builtinId="9" hidden="1"/>
    <cellStyle name="Lien hypertexte visité" xfId="1452" builtinId="9" hidden="1"/>
    <cellStyle name="Lien hypertexte visité" xfId="1454" builtinId="9" hidden="1"/>
    <cellStyle name="Lien hypertexte visité" xfId="1456" builtinId="9" hidden="1"/>
    <cellStyle name="Lien hypertexte visité" xfId="1458" builtinId="9" hidden="1"/>
    <cellStyle name="Lien hypertexte visité" xfId="1460" builtinId="9" hidden="1"/>
    <cellStyle name="Lien hypertexte visité" xfId="1462" builtinId="9" hidden="1"/>
    <cellStyle name="Lien hypertexte visité" xfId="1464" builtinId="9" hidden="1"/>
    <cellStyle name="Lien hypertexte visité" xfId="1466" builtinId="9" hidden="1"/>
    <cellStyle name="Lien hypertexte visité" xfId="1468" builtinId="9" hidden="1"/>
    <cellStyle name="Lien hypertexte visité" xfId="1470" builtinId="9" hidden="1"/>
    <cellStyle name="Lien hypertexte visité" xfId="1472" builtinId="9" hidden="1"/>
    <cellStyle name="Lien hypertexte visité" xfId="1474" builtinId="9" hidden="1"/>
    <cellStyle name="Lien hypertexte visité" xfId="1476" builtinId="9" hidden="1"/>
    <cellStyle name="Lien hypertexte visité" xfId="1478" builtinId="9" hidden="1"/>
    <cellStyle name="Lien hypertexte visité" xfId="1480" builtinId="9" hidden="1"/>
    <cellStyle name="Lien hypertexte visité" xfId="1482" builtinId="9" hidden="1"/>
    <cellStyle name="Lien hypertexte visité" xfId="1484" builtinId="9" hidden="1"/>
    <cellStyle name="Lien hypertexte visité" xfId="1486" builtinId="9" hidden="1"/>
    <cellStyle name="Lien hypertexte visité" xfId="1488" builtinId="9" hidden="1"/>
    <cellStyle name="Lien hypertexte visité" xfId="1490" builtinId="9" hidden="1"/>
    <cellStyle name="Lien hypertexte visité" xfId="1492" builtinId="9" hidden="1"/>
    <cellStyle name="Lien hypertexte visité" xfId="1494" builtinId="9" hidden="1"/>
    <cellStyle name="Lien hypertexte visité" xfId="1496" builtinId="9" hidden="1"/>
    <cellStyle name="Lien hypertexte visité" xfId="1498" builtinId="9" hidden="1"/>
    <cellStyle name="Lien hypertexte visité" xfId="1500" builtinId="9" hidden="1"/>
    <cellStyle name="Lien hypertexte visité" xfId="1502" builtinId="9" hidden="1"/>
    <cellStyle name="Lien hypertexte visité" xfId="1504" builtinId="9" hidden="1"/>
    <cellStyle name="Lien hypertexte visité" xfId="1506" builtinId="9" hidden="1"/>
    <cellStyle name="Lien hypertexte visité" xfId="1508" builtinId="9" hidden="1"/>
    <cellStyle name="Lien hypertexte visité" xfId="1510" builtinId="9" hidden="1"/>
    <cellStyle name="Lien hypertexte visité" xfId="1512" builtinId="9" hidden="1"/>
    <cellStyle name="Lien hypertexte visité" xfId="1514" builtinId="9" hidden="1"/>
    <cellStyle name="Lien hypertexte visité" xfId="1516" builtinId="9" hidden="1"/>
    <cellStyle name="Lien hypertexte visité" xfId="1518" builtinId="9" hidden="1"/>
    <cellStyle name="Lien hypertexte visité" xfId="1520" builtinId="9" hidden="1"/>
    <cellStyle name="Lien hypertexte visité" xfId="1522" builtinId="9" hidden="1"/>
    <cellStyle name="Lien hypertexte visité" xfId="1524" builtinId="9" hidden="1"/>
    <cellStyle name="Lien hypertexte visité" xfId="1526" builtinId="9" hidden="1"/>
    <cellStyle name="Lien hypertexte visité" xfId="1528" builtinId="9" hidden="1"/>
    <cellStyle name="Lien hypertexte visité" xfId="1530" builtinId="9" hidden="1"/>
    <cellStyle name="Lien hypertexte visité" xfId="1532" builtinId="9" hidden="1"/>
    <cellStyle name="Lien hypertexte visité" xfId="1534" builtinId="9" hidden="1"/>
    <cellStyle name="Lien hypertexte visité" xfId="1536" builtinId="9" hidden="1"/>
    <cellStyle name="Lien hypertexte visité" xfId="1538" builtinId="9" hidden="1"/>
    <cellStyle name="Lien hypertexte visité" xfId="1540" builtinId="9" hidden="1"/>
    <cellStyle name="Lien hypertexte visité" xfId="1542" builtinId="9" hidden="1"/>
    <cellStyle name="Lien hypertexte visité" xfId="1544" builtinId="9" hidden="1"/>
    <cellStyle name="Lien hypertexte visité" xfId="1546" builtinId="9" hidden="1"/>
    <cellStyle name="Lien hypertexte visité" xfId="1548" builtinId="9" hidden="1"/>
    <cellStyle name="Lien hypertexte visité" xfId="1550" builtinId="9" hidden="1"/>
    <cellStyle name="Lien hypertexte visité" xfId="1552" builtinId="9" hidden="1"/>
    <cellStyle name="Lien hypertexte visité" xfId="1554" builtinId="9" hidden="1"/>
    <cellStyle name="Lien hypertexte visité" xfId="1556" builtinId="9" hidden="1"/>
    <cellStyle name="Lien hypertexte visité" xfId="1558" builtinId="9" hidden="1"/>
    <cellStyle name="Lien hypertexte visité" xfId="1560" builtinId="9" hidden="1"/>
    <cellStyle name="Lien hypertexte visité" xfId="1562" builtinId="9" hidden="1"/>
    <cellStyle name="Lien hypertexte visité" xfId="1564" builtinId="9" hidden="1"/>
    <cellStyle name="Lien hypertexte visité" xfId="1566" builtinId="9" hidden="1"/>
    <cellStyle name="Lien hypertexte visité" xfId="1568" builtinId="9" hidden="1"/>
    <cellStyle name="Lien hypertexte visité" xfId="1570" builtinId="9" hidden="1"/>
    <cellStyle name="Lien hypertexte visité" xfId="1572" builtinId="9" hidden="1"/>
    <cellStyle name="Lien hypertexte visité" xfId="1574" builtinId="9" hidden="1"/>
    <cellStyle name="Lien hypertexte visité" xfId="1576" builtinId="9" hidden="1"/>
    <cellStyle name="Lien hypertexte visité" xfId="1578" builtinId="9" hidden="1"/>
    <cellStyle name="Lien hypertexte visité" xfId="1580" builtinId="9" hidden="1"/>
    <cellStyle name="Lien hypertexte visité" xfId="1582" builtinId="9" hidden="1"/>
    <cellStyle name="Lien hypertexte visité" xfId="1584" builtinId="9" hidden="1"/>
    <cellStyle name="Lien hypertexte visité" xfId="1586" builtinId="9" hidden="1"/>
    <cellStyle name="Lien hypertexte visité" xfId="1588" builtinId="9" hidden="1"/>
    <cellStyle name="Lien hypertexte visité" xfId="1590" builtinId="9" hidden="1"/>
    <cellStyle name="Lien hypertexte visité" xfId="1592" builtinId="9" hidden="1"/>
    <cellStyle name="Lien hypertexte visité" xfId="1594" builtinId="9" hidden="1"/>
    <cellStyle name="Lien hypertexte visité" xfId="1596" builtinId="9" hidden="1"/>
    <cellStyle name="Lien hypertexte visité" xfId="1598" builtinId="9" hidden="1"/>
    <cellStyle name="Lien hypertexte visité" xfId="1600" builtinId="9" hidden="1"/>
    <cellStyle name="Lien hypertexte visité" xfId="1602" builtinId="9" hidden="1"/>
    <cellStyle name="Lien hypertexte visité" xfId="1604" builtinId="9" hidden="1"/>
    <cellStyle name="Lien hypertexte visité" xfId="1606" builtinId="9" hidden="1"/>
    <cellStyle name="Lien hypertexte visité" xfId="1608" builtinId="9" hidden="1"/>
    <cellStyle name="Lien hypertexte visité" xfId="1610" builtinId="9" hidden="1"/>
    <cellStyle name="Lien hypertexte visité" xfId="1612" builtinId="9" hidden="1"/>
    <cellStyle name="Lien hypertexte visité" xfId="1614" builtinId="9" hidden="1"/>
    <cellStyle name="Lien hypertexte visité" xfId="1616" builtinId="9" hidden="1"/>
    <cellStyle name="Lien hypertexte visité" xfId="1618" builtinId="9" hidden="1"/>
    <cellStyle name="Lien hypertexte visité" xfId="1620" builtinId="9" hidden="1"/>
    <cellStyle name="Lien hypertexte visité" xfId="1622" builtinId="9" hidden="1"/>
    <cellStyle name="Lien hypertexte visité" xfId="1624" builtinId="9" hidden="1"/>
    <cellStyle name="Lien hypertexte visité" xfId="1626" builtinId="9" hidden="1"/>
    <cellStyle name="Lien hypertexte visité" xfId="1628" builtinId="9" hidden="1"/>
    <cellStyle name="Lien hypertexte visité" xfId="1630" builtinId="9" hidden="1"/>
    <cellStyle name="Lien hypertexte visité" xfId="1632" builtinId="9" hidden="1"/>
    <cellStyle name="Lien hypertexte visité" xfId="1634" builtinId="9" hidden="1"/>
    <cellStyle name="Lien hypertexte visité" xfId="1636" builtinId="9" hidden="1"/>
    <cellStyle name="Lien hypertexte visité" xfId="1638" builtinId="9" hidden="1"/>
    <cellStyle name="Lien hypertexte visité" xfId="1640" builtinId="9" hidden="1"/>
    <cellStyle name="Lien hypertexte visité" xfId="1642" builtinId="9" hidden="1"/>
    <cellStyle name="Lien hypertexte visité" xfId="1644" builtinId="9" hidden="1"/>
    <cellStyle name="Lien hypertexte visité" xfId="1646" builtinId="9" hidden="1"/>
    <cellStyle name="Lien hypertexte visité" xfId="1648" builtinId="9" hidden="1"/>
    <cellStyle name="Lien hypertexte visité" xfId="1650" builtinId="9" hidden="1"/>
    <cellStyle name="Lien hypertexte visité" xfId="1652" builtinId="9" hidden="1"/>
    <cellStyle name="Lien hypertexte visité" xfId="1654" builtinId="9" hidden="1"/>
    <cellStyle name="Lien hypertexte visité" xfId="1656" builtinId="9" hidden="1"/>
    <cellStyle name="Lien hypertexte visité" xfId="1658" builtinId="9" hidden="1"/>
    <cellStyle name="Lien hypertexte visité" xfId="1660" builtinId="9" hidden="1"/>
    <cellStyle name="Lien hypertexte visité" xfId="1662" builtinId="9" hidden="1"/>
    <cellStyle name="Lien hypertexte visité" xfId="1664" builtinId="9" hidden="1"/>
    <cellStyle name="Lien hypertexte visité" xfId="1666" builtinId="9" hidden="1"/>
    <cellStyle name="Lien hypertexte visité" xfId="1668" builtinId="9" hidden="1"/>
    <cellStyle name="Lien hypertexte visité" xfId="1670" builtinId="9" hidden="1"/>
    <cellStyle name="Lien hypertexte visité" xfId="1672" builtinId="9" hidden="1"/>
    <cellStyle name="Lien hypertexte visité" xfId="1674" builtinId="9" hidden="1"/>
    <cellStyle name="Lien hypertexte visité" xfId="1676" builtinId="9" hidden="1"/>
    <cellStyle name="Lien hypertexte visité" xfId="1678" builtinId="9" hidden="1"/>
    <cellStyle name="Lien hypertexte visité" xfId="1680" builtinId="9" hidden="1"/>
    <cellStyle name="Lien hypertexte visité" xfId="1682" builtinId="9" hidden="1"/>
    <cellStyle name="Lien hypertexte visité" xfId="1684" builtinId="9" hidden="1"/>
    <cellStyle name="Lien hypertexte visité" xfId="1686" builtinId="9" hidden="1"/>
    <cellStyle name="Lien hypertexte visité" xfId="1688" builtinId="9" hidden="1"/>
    <cellStyle name="Lien hypertexte visité" xfId="1690" builtinId="9" hidden="1"/>
    <cellStyle name="Lien hypertexte visité" xfId="1692" builtinId="9" hidden="1"/>
    <cellStyle name="Lien hypertexte visité" xfId="1694" builtinId="9" hidden="1"/>
    <cellStyle name="Lien hypertexte visité" xfId="1696" builtinId="9" hidden="1"/>
    <cellStyle name="Lien hypertexte visité" xfId="1698" builtinId="9" hidden="1"/>
    <cellStyle name="Lien hypertexte visité" xfId="1700" builtinId="9" hidden="1"/>
    <cellStyle name="Lien hypertexte visité" xfId="1702" builtinId="9" hidden="1"/>
    <cellStyle name="Lien hypertexte visité" xfId="1704" builtinId="9" hidden="1"/>
    <cellStyle name="Lien hypertexte visité" xfId="1706" builtinId="9" hidden="1"/>
    <cellStyle name="Lien hypertexte visité" xfId="1708" builtinId="9" hidden="1"/>
    <cellStyle name="Lien hypertexte visité" xfId="1710" builtinId="9" hidden="1"/>
    <cellStyle name="Lien hypertexte visité" xfId="1712" builtinId="9" hidden="1"/>
    <cellStyle name="Lien hypertexte visité" xfId="1714" builtinId="9" hidden="1"/>
    <cellStyle name="Lien hypertexte visité" xfId="1716" builtinId="9" hidden="1"/>
    <cellStyle name="Lien hypertexte visité" xfId="1718" builtinId="9" hidden="1"/>
    <cellStyle name="Lien hypertexte visité" xfId="1720" builtinId="9" hidden="1"/>
    <cellStyle name="Lien hypertexte visité" xfId="1722" builtinId="9" hidden="1"/>
    <cellStyle name="Lien hypertexte visité" xfId="1724" builtinId="9" hidden="1"/>
    <cellStyle name="Lien hypertexte visité" xfId="1726" builtinId="9" hidden="1"/>
    <cellStyle name="Lien hypertexte visité" xfId="1728" builtinId="9" hidden="1"/>
    <cellStyle name="Lien hypertexte visité" xfId="1730" builtinId="9" hidden="1"/>
    <cellStyle name="Lien hypertexte visité" xfId="1732" builtinId="9" hidden="1"/>
    <cellStyle name="Lien hypertexte visité" xfId="1734" builtinId="9" hidden="1"/>
    <cellStyle name="Lien hypertexte visité" xfId="1736" builtinId="9" hidden="1"/>
    <cellStyle name="Lien hypertexte visité" xfId="1738" builtinId="9" hidden="1"/>
    <cellStyle name="Lien hypertexte visité" xfId="1740" builtinId="9" hidden="1"/>
    <cellStyle name="Lien hypertexte visité" xfId="1742" builtinId="9" hidden="1"/>
    <cellStyle name="Lien hypertexte visité" xfId="1744" builtinId="9" hidden="1"/>
    <cellStyle name="Lien hypertexte visité" xfId="1746" builtinId="9" hidden="1"/>
    <cellStyle name="Lien hypertexte visité" xfId="1748" builtinId="9" hidden="1"/>
    <cellStyle name="Lien hypertexte visité" xfId="1750" builtinId="9" hidden="1"/>
    <cellStyle name="Lien hypertexte visité" xfId="1752" builtinId="9" hidden="1"/>
    <cellStyle name="Lien hypertexte visité" xfId="1754" builtinId="9" hidden="1"/>
    <cellStyle name="Lien hypertexte visité" xfId="1756" builtinId="9" hidden="1"/>
    <cellStyle name="Lien hypertexte visité" xfId="1758" builtinId="9" hidden="1"/>
    <cellStyle name="Lien hypertexte visité" xfId="1760" builtinId="9" hidden="1"/>
    <cellStyle name="Lien hypertexte visité" xfId="1762" builtinId="9" hidden="1"/>
    <cellStyle name="Lien hypertexte visité" xfId="1764" builtinId="9" hidden="1"/>
    <cellStyle name="Lien hypertexte visité" xfId="1766" builtinId="9" hidden="1"/>
    <cellStyle name="Lien hypertexte visité" xfId="1768" builtinId="9" hidden="1"/>
    <cellStyle name="Lien hypertexte visité" xfId="1770" builtinId="9" hidden="1"/>
    <cellStyle name="Lien hypertexte visité" xfId="1772" builtinId="9" hidden="1"/>
    <cellStyle name="Lien hypertexte visité" xfId="1774" builtinId="9" hidden="1"/>
    <cellStyle name="Lien hypertexte visité" xfId="1776" builtinId="9" hidden="1"/>
    <cellStyle name="Lien hypertexte visité" xfId="1778" builtinId="9" hidden="1"/>
    <cellStyle name="Lien hypertexte visité" xfId="1780" builtinId="9" hidden="1"/>
    <cellStyle name="Lien hypertexte visité" xfId="1782" builtinId="9" hidden="1"/>
    <cellStyle name="Lien hypertexte visité" xfId="1784" builtinId="9" hidden="1"/>
    <cellStyle name="Lien hypertexte visité" xfId="1786" builtinId="9" hidden="1"/>
    <cellStyle name="Lien hypertexte visité" xfId="1788" builtinId="9" hidden="1"/>
    <cellStyle name="Lien hypertexte visité" xfId="1790" builtinId="9" hidden="1"/>
    <cellStyle name="Lien hypertexte visité" xfId="1792" builtinId="9" hidden="1"/>
    <cellStyle name="Lien hypertexte visité" xfId="1794" builtinId="9" hidden="1"/>
    <cellStyle name="Lien hypertexte visité" xfId="1796" builtinId="9" hidden="1"/>
    <cellStyle name="Lien hypertexte visité" xfId="1798" builtinId="9" hidden="1"/>
    <cellStyle name="Lien hypertexte visité" xfId="1800" builtinId="9" hidden="1"/>
    <cellStyle name="Lien hypertexte visité" xfId="1802" builtinId="9" hidden="1"/>
    <cellStyle name="Lien hypertexte visité" xfId="1804" builtinId="9" hidden="1"/>
    <cellStyle name="Lien hypertexte visité" xfId="1806" builtinId="9" hidden="1"/>
    <cellStyle name="Lien hypertexte visité" xfId="1808" builtinId="9" hidden="1"/>
    <cellStyle name="Lien hypertexte visité" xfId="1810" builtinId="9" hidden="1"/>
    <cellStyle name="Lien hypertexte visité" xfId="1812" builtinId="9" hidden="1"/>
    <cellStyle name="Lien hypertexte visité" xfId="1814" builtinId="9" hidden="1"/>
    <cellStyle name="Lien hypertexte visité" xfId="1816" builtinId="9" hidden="1"/>
    <cellStyle name="Lien hypertexte visité" xfId="1818" builtinId="9" hidden="1"/>
    <cellStyle name="Lien hypertexte visité" xfId="1820" builtinId="9" hidden="1"/>
    <cellStyle name="Lien hypertexte visité" xfId="1822" builtinId="9" hidden="1"/>
    <cellStyle name="Lien hypertexte visité" xfId="1824" builtinId="9" hidden="1"/>
    <cellStyle name="Lien hypertexte visité" xfId="1826" builtinId="9" hidden="1"/>
    <cellStyle name="Lien hypertexte visité" xfId="1828" builtinId="9" hidden="1"/>
    <cellStyle name="Lien hypertexte visité" xfId="1830" builtinId="9" hidden="1"/>
    <cellStyle name="Lien hypertexte visité" xfId="1832" builtinId="9" hidden="1"/>
    <cellStyle name="Lien hypertexte visité" xfId="1834" builtinId="9" hidden="1"/>
    <cellStyle name="Lien hypertexte visité" xfId="1836" builtinId="9" hidden="1"/>
    <cellStyle name="Lien hypertexte visité" xfId="1838" builtinId="9" hidden="1"/>
    <cellStyle name="Lien hypertexte visité" xfId="1840" builtinId="9" hidden="1"/>
    <cellStyle name="Lien hypertexte visité" xfId="1842" builtinId="9" hidden="1"/>
    <cellStyle name="Lien hypertexte visité" xfId="1844" builtinId="9" hidden="1"/>
    <cellStyle name="Lien hypertexte visité" xfId="1846" builtinId="9" hidden="1"/>
    <cellStyle name="Lien hypertexte visité" xfId="1848" builtinId="9" hidden="1"/>
    <cellStyle name="Lien hypertexte visité" xfId="1850" builtinId="9" hidden="1"/>
    <cellStyle name="Lien hypertexte visité" xfId="1852" builtinId="9" hidden="1"/>
    <cellStyle name="Lien hypertexte visité" xfId="1854" builtinId="9" hidden="1"/>
    <cellStyle name="Lien hypertexte visité" xfId="1856" builtinId="9" hidden="1"/>
    <cellStyle name="Lien hypertexte visité" xfId="1858" builtinId="9" hidden="1"/>
    <cellStyle name="Lien hypertexte visité" xfId="1860" builtinId="9" hidden="1"/>
    <cellStyle name="Lien hypertexte visité" xfId="1862" builtinId="9" hidden="1"/>
    <cellStyle name="Lien hypertexte visité" xfId="1864" builtinId="9" hidden="1"/>
    <cellStyle name="Lien hypertexte visité" xfId="1866" builtinId="9" hidden="1"/>
    <cellStyle name="Lien hypertexte visité" xfId="1868" builtinId="9" hidden="1"/>
    <cellStyle name="Lien hypertexte visité" xfId="1870" builtinId="9" hidden="1"/>
    <cellStyle name="Lien hypertexte visité" xfId="1872" builtinId="9" hidden="1"/>
    <cellStyle name="Lien hypertexte visité" xfId="1874" builtinId="9" hidden="1"/>
    <cellStyle name="Lien hypertexte visité" xfId="1876" builtinId="9" hidden="1"/>
    <cellStyle name="Lien hypertexte visité" xfId="1878" builtinId="9" hidden="1"/>
    <cellStyle name="Lien hypertexte visité" xfId="1880" builtinId="9" hidden="1"/>
    <cellStyle name="Lien hypertexte visité" xfId="1882" builtinId="9" hidden="1"/>
    <cellStyle name="Lien hypertexte visité" xfId="1884" builtinId="9" hidden="1"/>
    <cellStyle name="Lien hypertexte visité" xfId="1886" builtinId="9" hidden="1"/>
    <cellStyle name="Lien hypertexte visité" xfId="1888" builtinId="9" hidden="1"/>
    <cellStyle name="Lien hypertexte visité" xfId="1890" builtinId="9" hidden="1"/>
    <cellStyle name="Lien hypertexte visité" xfId="1892" builtinId="9" hidden="1"/>
    <cellStyle name="Lien hypertexte visité" xfId="1894" builtinId="9" hidden="1"/>
    <cellStyle name="Lien hypertexte visité" xfId="1896" builtinId="9" hidden="1"/>
    <cellStyle name="Lien hypertexte visité" xfId="1898" builtinId="9" hidden="1"/>
    <cellStyle name="Lien hypertexte visité" xfId="1900" builtinId="9" hidden="1"/>
    <cellStyle name="Lien hypertexte visité" xfId="1902" builtinId="9" hidden="1"/>
    <cellStyle name="Lien hypertexte visité" xfId="1904" builtinId="9" hidden="1"/>
    <cellStyle name="Lien hypertexte visité" xfId="1906" builtinId="9" hidden="1"/>
    <cellStyle name="Lien hypertexte visité" xfId="1908" builtinId="9" hidden="1"/>
    <cellStyle name="Lien hypertexte visité" xfId="1910" builtinId="9" hidden="1"/>
    <cellStyle name="Lien hypertexte visité" xfId="1912" builtinId="9" hidden="1"/>
    <cellStyle name="Lien hypertexte visité" xfId="1914" builtinId="9" hidden="1"/>
    <cellStyle name="Lien hypertexte visité" xfId="1916" builtinId="9" hidden="1"/>
    <cellStyle name="Lien hypertexte visité" xfId="1918" builtinId="9" hidden="1"/>
    <cellStyle name="Lien hypertexte visité" xfId="1920" builtinId="9" hidden="1"/>
    <cellStyle name="Lien hypertexte visité" xfId="1922" builtinId="9" hidden="1"/>
    <cellStyle name="Lien hypertexte visité" xfId="1924" builtinId="9" hidden="1"/>
    <cellStyle name="Lien hypertexte visité" xfId="1926" builtinId="9" hidden="1"/>
    <cellStyle name="Lien hypertexte visité" xfId="1928" builtinId="9" hidden="1"/>
    <cellStyle name="Lien hypertexte visité" xfId="1930" builtinId="9" hidden="1"/>
    <cellStyle name="Lien hypertexte visité" xfId="1932" builtinId="9" hidden="1"/>
    <cellStyle name="Lien hypertexte visité" xfId="1934" builtinId="9" hidden="1"/>
    <cellStyle name="Lien hypertexte visité" xfId="1936" builtinId="9" hidden="1"/>
    <cellStyle name="Lien hypertexte visité" xfId="1938" builtinId="9" hidden="1"/>
    <cellStyle name="Lien hypertexte visité" xfId="1940" builtinId="9" hidden="1"/>
    <cellStyle name="Lien hypertexte visité" xfId="1942" builtinId="9" hidden="1"/>
    <cellStyle name="Lien hypertexte visité" xfId="1944" builtinId="9" hidden="1"/>
    <cellStyle name="Lien hypertexte visité" xfId="1946" builtinId="9" hidden="1"/>
    <cellStyle name="Lien hypertexte visité" xfId="1948" builtinId="9" hidden="1"/>
    <cellStyle name="Lien hypertexte visité" xfId="1950" builtinId="9" hidden="1"/>
    <cellStyle name="Lien hypertexte visité" xfId="1952" builtinId="9" hidden="1"/>
    <cellStyle name="Lien hypertexte visité" xfId="1954" builtinId="9" hidden="1"/>
    <cellStyle name="Lien hypertexte visité" xfId="1956" builtinId="9" hidden="1"/>
    <cellStyle name="Lien hypertexte visité" xfId="1958" builtinId="9" hidden="1"/>
    <cellStyle name="Lien hypertexte visité" xfId="1960" builtinId="9" hidden="1"/>
    <cellStyle name="Lien hypertexte visité" xfId="1962" builtinId="9" hidden="1"/>
    <cellStyle name="Lien hypertexte visité" xfId="1964" builtinId="9" hidden="1"/>
    <cellStyle name="Lien hypertexte visité" xfId="1966" builtinId="9" hidden="1"/>
    <cellStyle name="Lien hypertexte visité" xfId="1968" builtinId="9" hidden="1"/>
    <cellStyle name="Lien hypertexte visité" xfId="1970" builtinId="9" hidden="1"/>
    <cellStyle name="Lien hypertexte visité" xfId="1972" builtinId="9" hidden="1"/>
    <cellStyle name="Lien hypertexte visité" xfId="1974" builtinId="9" hidden="1"/>
    <cellStyle name="Lien hypertexte visité" xfId="1976" builtinId="9" hidden="1"/>
    <cellStyle name="Lien hypertexte visité" xfId="1978" builtinId="9" hidden="1"/>
    <cellStyle name="Lien hypertexte visité" xfId="1980" builtinId="9" hidden="1"/>
    <cellStyle name="Lien hypertexte visité" xfId="1982" builtinId="9" hidden="1"/>
    <cellStyle name="Lien hypertexte visité" xfId="1984" builtinId="9" hidden="1"/>
    <cellStyle name="Lien hypertexte visité" xfId="1986" builtinId="9" hidden="1"/>
    <cellStyle name="Lien hypertexte visité" xfId="1988" builtinId="9" hidden="1"/>
    <cellStyle name="Lien hypertexte visité" xfId="1990" builtinId="9" hidden="1"/>
    <cellStyle name="Lien hypertexte visité" xfId="1992" builtinId="9" hidden="1"/>
    <cellStyle name="Lien hypertexte visité" xfId="1994" builtinId="9" hidden="1"/>
    <cellStyle name="Lien hypertexte visité" xfId="1996" builtinId="9" hidden="1"/>
    <cellStyle name="Lien hypertexte visité" xfId="1998" builtinId="9" hidden="1"/>
    <cellStyle name="Lien hypertexte visité" xfId="2000" builtinId="9" hidden="1"/>
    <cellStyle name="Lien hypertexte visité" xfId="2002" builtinId="9" hidden="1"/>
    <cellStyle name="Lien hypertexte visité" xfId="2004" builtinId="9" hidden="1"/>
    <cellStyle name="Lien hypertexte visité" xfId="2006" builtinId="9" hidden="1"/>
    <cellStyle name="Lien hypertexte visité" xfId="2008" builtinId="9" hidden="1"/>
    <cellStyle name="Lien hypertexte visité" xfId="2010" builtinId="9" hidden="1"/>
    <cellStyle name="Lien hypertexte visité" xfId="2012" builtinId="9" hidden="1"/>
    <cellStyle name="Lien hypertexte visité" xfId="2014" builtinId="9" hidden="1"/>
    <cellStyle name="Lien hypertexte visité" xfId="2016" builtinId="9" hidden="1"/>
    <cellStyle name="Lien hypertexte visité" xfId="2018" builtinId="9" hidden="1"/>
    <cellStyle name="Lien hypertexte visité" xfId="2020" builtinId="9" hidden="1"/>
    <cellStyle name="Lien hypertexte visité" xfId="2022" builtinId="9" hidden="1"/>
    <cellStyle name="Lien hypertexte visité" xfId="2024" builtinId="9" hidden="1"/>
    <cellStyle name="Lien hypertexte visité" xfId="2026" builtinId="9" hidden="1"/>
    <cellStyle name="Lien hypertexte visité" xfId="2028" builtinId="9" hidden="1"/>
    <cellStyle name="Lien hypertexte visité" xfId="2030" builtinId="9" hidden="1"/>
    <cellStyle name="Lien hypertexte visité" xfId="2032" builtinId="9" hidden="1"/>
    <cellStyle name="Lien hypertexte visité" xfId="2034" builtinId="9" hidden="1"/>
    <cellStyle name="Lien hypertexte visité" xfId="2036" builtinId="9" hidden="1"/>
    <cellStyle name="Lien hypertexte visité" xfId="2038" builtinId="9" hidden="1"/>
    <cellStyle name="Lien hypertexte visité" xfId="2040" builtinId="9" hidden="1"/>
    <cellStyle name="Lien hypertexte visité" xfId="2042" builtinId="9" hidden="1"/>
    <cellStyle name="Lien hypertexte visité" xfId="2044" builtinId="9" hidden="1"/>
    <cellStyle name="Lien hypertexte visité" xfId="2046" builtinId="9" hidden="1"/>
    <cellStyle name="Lien hypertexte visité" xfId="2048" builtinId="9" hidden="1"/>
    <cellStyle name="Lien hypertexte visité" xfId="2050" builtinId="9" hidden="1"/>
    <cellStyle name="Lien hypertexte visité" xfId="2052" builtinId="9" hidden="1"/>
    <cellStyle name="Lien hypertexte visité" xfId="2054" builtinId="9" hidden="1"/>
    <cellStyle name="Lien hypertexte visité" xfId="2056" builtinId="9" hidden="1"/>
    <cellStyle name="Lien hypertexte visité" xfId="2058" builtinId="9" hidden="1"/>
    <cellStyle name="Lien hypertexte visité" xfId="2060" builtinId="9" hidden="1"/>
    <cellStyle name="Lien hypertexte visité" xfId="2062" builtinId="9" hidden="1"/>
    <cellStyle name="Lien hypertexte visité" xfId="2064" builtinId="9" hidden="1"/>
    <cellStyle name="Lien hypertexte visité" xfId="2066" builtinId="9" hidden="1"/>
    <cellStyle name="Lien hypertexte visité" xfId="2068" builtinId="9" hidden="1"/>
    <cellStyle name="Lien hypertexte visité" xfId="2070" builtinId="9" hidden="1"/>
    <cellStyle name="Lien hypertexte visité" xfId="2072" builtinId="9" hidden="1"/>
    <cellStyle name="Lien hypertexte visité" xfId="2074" builtinId="9" hidden="1"/>
    <cellStyle name="Lien hypertexte visité" xfId="2076" builtinId="9" hidden="1"/>
    <cellStyle name="Lien hypertexte visité" xfId="2078" builtinId="9" hidden="1"/>
    <cellStyle name="Lien hypertexte visité" xfId="2080" builtinId="9" hidden="1"/>
    <cellStyle name="Lien hypertexte visité" xfId="2082" builtinId="9" hidden="1"/>
    <cellStyle name="Lien hypertexte visité" xfId="2084" builtinId="9" hidden="1"/>
    <cellStyle name="Lien hypertexte visité" xfId="2086" builtinId="9" hidden="1"/>
    <cellStyle name="Lien hypertexte visité" xfId="2088" builtinId="9" hidden="1"/>
    <cellStyle name="Lien hypertexte visité" xfId="2090" builtinId="9" hidden="1"/>
    <cellStyle name="Lien hypertexte visité" xfId="2092" builtinId="9" hidden="1"/>
    <cellStyle name="Lien hypertexte visité" xfId="2094" builtinId="9" hidden="1"/>
    <cellStyle name="Lien hypertexte visité" xfId="2096" builtinId="9" hidden="1"/>
    <cellStyle name="Lien hypertexte visité" xfId="2098" builtinId="9" hidden="1"/>
    <cellStyle name="Lien hypertexte visité" xfId="2100" builtinId="9" hidden="1"/>
    <cellStyle name="Lien hypertexte visité" xfId="2102" builtinId="9" hidden="1"/>
    <cellStyle name="Lien hypertexte visité" xfId="2104" builtinId="9" hidden="1"/>
    <cellStyle name="Lien hypertexte visité" xfId="2106" builtinId="9" hidden="1"/>
    <cellStyle name="Lien hypertexte visité" xfId="2108" builtinId="9" hidden="1"/>
    <cellStyle name="Lien hypertexte visité" xfId="2110" builtinId="9" hidden="1"/>
    <cellStyle name="Lien hypertexte visité" xfId="2112" builtinId="9" hidden="1"/>
    <cellStyle name="Lien hypertexte visité" xfId="2114" builtinId="9" hidden="1"/>
    <cellStyle name="Lien hypertexte visité" xfId="2116" builtinId="9" hidden="1"/>
    <cellStyle name="Lien hypertexte visité" xfId="2118" builtinId="9" hidden="1"/>
    <cellStyle name="Lien hypertexte visité" xfId="2120" builtinId="9" hidden="1"/>
    <cellStyle name="Lien hypertexte visité" xfId="2122" builtinId="9" hidden="1"/>
    <cellStyle name="Lien hypertexte visité" xfId="2124" builtinId="9" hidden="1"/>
    <cellStyle name="Lien hypertexte visité" xfId="2126" builtinId="9" hidden="1"/>
    <cellStyle name="Lien hypertexte visité" xfId="2128" builtinId="9" hidden="1"/>
    <cellStyle name="Lien hypertexte visité" xfId="2130" builtinId="9" hidden="1"/>
    <cellStyle name="Lien hypertexte visité" xfId="2132" builtinId="9" hidden="1"/>
    <cellStyle name="Lien hypertexte visité" xfId="2134" builtinId="9" hidden="1"/>
    <cellStyle name="Lien hypertexte visité" xfId="2136" builtinId="9" hidden="1"/>
    <cellStyle name="Lien hypertexte visité" xfId="2138" builtinId="9" hidden="1"/>
    <cellStyle name="Lien hypertexte visité" xfId="2140" builtinId="9" hidden="1"/>
    <cellStyle name="Lien hypertexte visité" xfId="2142" builtinId="9" hidden="1"/>
    <cellStyle name="Lien hypertexte visité" xfId="2144" builtinId="9" hidden="1"/>
    <cellStyle name="Lien hypertexte visité" xfId="2146" builtinId="9" hidden="1"/>
    <cellStyle name="Lien hypertexte visité" xfId="2148" builtinId="9" hidden="1"/>
    <cellStyle name="Lien hypertexte visité" xfId="2150" builtinId="9" hidden="1"/>
    <cellStyle name="Lien hypertexte visité" xfId="2152" builtinId="9" hidden="1"/>
    <cellStyle name="Lien hypertexte visité" xfId="2154" builtinId="9" hidden="1"/>
    <cellStyle name="Lien hypertexte visité" xfId="2156" builtinId="9" hidden="1"/>
    <cellStyle name="Lien hypertexte visité" xfId="2158" builtinId="9" hidden="1"/>
    <cellStyle name="Lien hypertexte visité" xfId="2160" builtinId="9" hidden="1"/>
    <cellStyle name="Lien hypertexte visité" xfId="2162" builtinId="9" hidden="1"/>
    <cellStyle name="Lien hypertexte visité" xfId="2164" builtinId="9" hidden="1"/>
    <cellStyle name="Lien hypertexte visité" xfId="2166" builtinId="9" hidden="1"/>
    <cellStyle name="Lien hypertexte visité" xfId="2168" builtinId="9" hidden="1"/>
    <cellStyle name="Lien hypertexte visité" xfId="2170" builtinId="9" hidden="1"/>
    <cellStyle name="Lien hypertexte visité" xfId="2172" builtinId="9" hidden="1"/>
    <cellStyle name="Lien hypertexte visité" xfId="2174" builtinId="9" hidden="1"/>
    <cellStyle name="Lien hypertexte visité" xfId="2176" builtinId="9" hidden="1"/>
    <cellStyle name="Lien hypertexte visité" xfId="2178" builtinId="9" hidden="1"/>
    <cellStyle name="Lien hypertexte visité" xfId="2180" builtinId="9" hidden="1"/>
    <cellStyle name="Lien hypertexte visité" xfId="2182" builtinId="9" hidden="1"/>
    <cellStyle name="Lien hypertexte visité" xfId="2184" builtinId="9" hidden="1"/>
    <cellStyle name="Lien hypertexte visité" xfId="2186" builtinId="9" hidden="1"/>
    <cellStyle name="Lien hypertexte visité" xfId="2188" builtinId="9" hidden="1"/>
    <cellStyle name="Lien hypertexte visité" xfId="2190" builtinId="9" hidden="1"/>
    <cellStyle name="Lien hypertexte visité" xfId="2192" builtinId="9" hidden="1"/>
    <cellStyle name="Lien hypertexte visité" xfId="2194" builtinId="9" hidden="1"/>
    <cellStyle name="Lien hypertexte visité" xfId="2196" builtinId="9" hidden="1"/>
    <cellStyle name="Lien hypertexte visité" xfId="2198" builtinId="9" hidden="1"/>
    <cellStyle name="Lien hypertexte visité" xfId="2200" builtinId="9" hidden="1"/>
    <cellStyle name="Lien hypertexte visité" xfId="2202" builtinId="9" hidden="1"/>
    <cellStyle name="Lien hypertexte visité" xfId="2204" builtinId="9" hidden="1"/>
    <cellStyle name="Lien hypertexte visité" xfId="2206" builtinId="9" hidden="1"/>
    <cellStyle name="Lien hypertexte visité" xfId="2208" builtinId="9" hidden="1"/>
    <cellStyle name="Lien hypertexte visité" xfId="2210" builtinId="9" hidden="1"/>
    <cellStyle name="Lien hypertexte visité" xfId="2212" builtinId="9" hidden="1"/>
    <cellStyle name="Lien hypertexte visité" xfId="2214" builtinId="9" hidden="1"/>
    <cellStyle name="Lien hypertexte visité" xfId="2216" builtinId="9" hidden="1"/>
    <cellStyle name="Lien hypertexte visité" xfId="2218" builtinId="9" hidden="1"/>
    <cellStyle name="Lien hypertexte visité" xfId="2220" builtinId="9" hidden="1"/>
    <cellStyle name="Lien hypertexte visité" xfId="2222" builtinId="9" hidden="1"/>
    <cellStyle name="Lien hypertexte visité" xfId="2224" builtinId="9" hidden="1"/>
    <cellStyle name="Lien hypertexte visité" xfId="2226" builtinId="9" hidden="1"/>
    <cellStyle name="Lien hypertexte visité" xfId="2228" builtinId="9" hidden="1"/>
    <cellStyle name="Lien hypertexte visité" xfId="2230" builtinId="9" hidden="1"/>
    <cellStyle name="Lien hypertexte visité" xfId="2232" builtinId="9" hidden="1"/>
    <cellStyle name="Lien hypertexte visité" xfId="2234" builtinId="9" hidden="1"/>
    <cellStyle name="Lien hypertexte visité" xfId="2236" builtinId="9" hidden="1"/>
    <cellStyle name="Lien hypertexte visité" xfId="2238" builtinId="9" hidden="1"/>
    <cellStyle name="Lien hypertexte visité" xfId="2240" builtinId="9" hidden="1"/>
    <cellStyle name="Lien hypertexte visité" xfId="2242" builtinId="9" hidden="1"/>
    <cellStyle name="Lien hypertexte visité" xfId="2244" builtinId="9" hidden="1"/>
    <cellStyle name="Lien hypertexte visité" xfId="2246" builtinId="9" hidden="1"/>
    <cellStyle name="Lien hypertexte visité" xfId="2248" builtinId="9" hidden="1"/>
    <cellStyle name="Lien hypertexte visité" xfId="2250" builtinId="9" hidden="1"/>
    <cellStyle name="Lien hypertexte visité" xfId="2252" builtinId="9" hidden="1"/>
    <cellStyle name="Lien hypertexte visité" xfId="2254" builtinId="9" hidden="1"/>
    <cellStyle name="Lien hypertexte visité" xfId="2256" builtinId="9" hidden="1"/>
    <cellStyle name="Lien hypertexte visité" xfId="2258" builtinId="9" hidden="1"/>
    <cellStyle name="Lien hypertexte visité" xfId="2260" builtinId="9" hidden="1"/>
    <cellStyle name="Lien hypertexte visité" xfId="2262" builtinId="9" hidden="1"/>
    <cellStyle name="Lien hypertexte visité" xfId="2264" builtinId="9" hidden="1"/>
    <cellStyle name="Lien hypertexte visité" xfId="2266" builtinId="9" hidden="1"/>
    <cellStyle name="Lien hypertexte visité" xfId="2268" builtinId="9" hidden="1"/>
    <cellStyle name="Lien hypertexte visité" xfId="2270" builtinId="9" hidden="1"/>
    <cellStyle name="Lien hypertexte visité" xfId="2272" builtinId="9" hidden="1"/>
    <cellStyle name="Lien hypertexte visité" xfId="2274" builtinId="9" hidden="1"/>
    <cellStyle name="Lien hypertexte visité" xfId="2276" builtinId="9" hidden="1"/>
    <cellStyle name="Lien hypertexte visité" xfId="2278" builtinId="9" hidden="1"/>
    <cellStyle name="Lien hypertexte visité" xfId="2280" builtinId="9" hidden="1"/>
    <cellStyle name="Lien hypertexte visité" xfId="2282" builtinId="9" hidden="1"/>
    <cellStyle name="Lien hypertexte visité" xfId="2284" builtinId="9" hidden="1"/>
    <cellStyle name="Lien hypertexte visité" xfId="2286" builtinId="9" hidden="1"/>
    <cellStyle name="Lien hypertexte visité" xfId="2288" builtinId="9" hidden="1"/>
    <cellStyle name="Lien hypertexte visité" xfId="2290" builtinId="9" hidden="1"/>
    <cellStyle name="Lien hypertexte visité" xfId="2292" builtinId="9" hidden="1"/>
    <cellStyle name="Lien hypertexte visité" xfId="2294" builtinId="9" hidden="1"/>
    <cellStyle name="Lien hypertexte visité" xfId="2296" builtinId="9" hidden="1"/>
    <cellStyle name="Lien hypertexte visité" xfId="2298" builtinId="9" hidden="1"/>
    <cellStyle name="Lien hypertexte visité" xfId="2300" builtinId="9" hidden="1"/>
    <cellStyle name="Lien hypertexte visité" xfId="2302" builtinId="9" hidden="1"/>
    <cellStyle name="Lien hypertexte visité" xfId="2304" builtinId="9" hidden="1"/>
    <cellStyle name="Lien hypertexte visité" xfId="2306" builtinId="9" hidden="1"/>
    <cellStyle name="Lien hypertexte visité" xfId="2308" builtinId="9" hidden="1"/>
    <cellStyle name="Lien hypertexte visité" xfId="2310" builtinId="9" hidden="1"/>
    <cellStyle name="Lien hypertexte visité" xfId="2312" builtinId="9" hidden="1"/>
    <cellStyle name="Lien hypertexte visité" xfId="2314" builtinId="9" hidden="1"/>
    <cellStyle name="Lien hypertexte visité" xfId="2316" builtinId="9" hidden="1"/>
    <cellStyle name="Lien hypertexte visité" xfId="2318" builtinId="9" hidden="1"/>
    <cellStyle name="Lien hypertexte visité" xfId="2320" builtinId="9" hidden="1"/>
    <cellStyle name="Lien hypertexte visité" xfId="2321" builtinId="9" hidden="1"/>
    <cellStyle name="Lien hypertexte visité" xfId="2322" builtinId="9" hidden="1"/>
    <cellStyle name="Lien hypertexte visité" xfId="2323" builtinId="9" hidden="1"/>
    <cellStyle name="Lien hypertexte visité" xfId="2324" builtinId="9" hidden="1"/>
    <cellStyle name="Lien hypertexte visité" xfId="2326" builtinId="9" hidden="1"/>
    <cellStyle name="Lien hypertexte visité" xfId="2328" builtinId="9" hidden="1"/>
    <cellStyle name="Lien hypertexte visité" xfId="2330" builtinId="9" hidden="1"/>
    <cellStyle name="Lien hypertexte visité" xfId="2332" builtinId="9" hidden="1"/>
    <cellStyle name="Lien hypertexte visité" xfId="2334" builtinId="9" hidden="1"/>
    <cellStyle name="Lien hypertexte visité" xfId="2336" builtinId="9" hidden="1"/>
    <cellStyle name="Lien hypertexte visité" xfId="2338" builtinId="9" hidden="1"/>
    <cellStyle name="Lien hypertexte visité" xfId="2340" builtinId="9" hidden="1"/>
    <cellStyle name="Lien hypertexte visité" xfId="2342" builtinId="9" hidden="1"/>
    <cellStyle name="Lien hypertexte visité" xfId="2344" builtinId="9" hidden="1"/>
    <cellStyle name="Lien hypertexte visité" xfId="2346" builtinId="9" hidden="1"/>
    <cellStyle name="Lien hypertexte visité" xfId="2348" builtinId="9" hidden="1"/>
    <cellStyle name="Normal" xfId="0" builtinId="0"/>
    <cellStyle name="Normal 2" xfId="1"/>
    <cellStyle name="Normal 2 2" xfId="2"/>
    <cellStyle name="Normal 3" xfId="3"/>
    <cellStyle name="Normal 4" xfId="4"/>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Numbers from 1 to 75'!$G$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bingomaker.com/"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hyperlink" Target="#BingoCardGenerator.com!A1"/></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5</xdr:col>
      <xdr:colOff>21167</xdr:colOff>
      <xdr:row>11</xdr:row>
      <xdr:rowOff>13757</xdr:rowOff>
    </xdr:from>
    <xdr:to>
      <xdr:col>5</xdr:col>
      <xdr:colOff>669925</xdr:colOff>
      <xdr:row>11</xdr:row>
      <xdr:rowOff>597958</xdr:rowOff>
    </xdr:to>
    <xdr:sp macro="" textlink="">
      <xdr:nvSpPr>
        <xdr:cNvPr id="9" name="Étoile à 5 branches 8">
          <a:extLst>
            <a:ext uri="{FF2B5EF4-FFF2-40B4-BE49-F238E27FC236}">
              <a16:creationId xmlns:a16="http://schemas.microsoft.com/office/drawing/2014/main" id="{00000000-0008-0000-0000-000009000000}"/>
            </a:ext>
          </a:extLst>
        </xdr:cNvPr>
        <xdr:cNvSpPr/>
      </xdr:nvSpPr>
      <xdr:spPr>
        <a:xfrm>
          <a:off x="3492500" y="5237690"/>
          <a:ext cx="648758" cy="58420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774595</xdr:colOff>
      <xdr:row>18</xdr:row>
      <xdr:rowOff>258274</xdr:rowOff>
    </xdr:from>
    <xdr:to>
      <xdr:col>4</xdr:col>
      <xdr:colOff>23817</xdr:colOff>
      <xdr:row>18</xdr:row>
      <xdr:rowOff>395074</xdr:rowOff>
    </xdr:to>
    <xdr:sp macro="" textlink="">
      <xdr:nvSpPr>
        <xdr:cNvPr id="7" name="Accolade fermante 6">
          <a:extLst>
            <a:ext uri="{FF2B5EF4-FFF2-40B4-BE49-F238E27FC236}">
              <a16:creationId xmlns:a16="http://schemas.microsoft.com/office/drawing/2014/main" id="{00000000-0008-0000-0000-000007000000}"/>
            </a:ext>
          </a:extLst>
        </xdr:cNvPr>
        <xdr:cNvSpPr/>
      </xdr:nvSpPr>
      <xdr:spPr>
        <a:xfrm rot="16200000">
          <a:off x="1854806" y="6931413"/>
          <a:ext cx="136800" cy="1306622"/>
        </a:xfrm>
        <a:prstGeom prst="rightBrace">
          <a:avLst/>
        </a:prstGeom>
        <a:ln w="19050" cmpd="sng">
          <a:solidFill>
            <a:srgbClr val="008000"/>
          </a:solidFill>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15</xdr:row>
          <xdr:rowOff>76200</xdr:rowOff>
        </xdr:from>
        <xdr:to>
          <xdr:col>8</xdr:col>
          <xdr:colOff>447675</xdr:colOff>
          <xdr:row>17</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8</xdr:col>
      <xdr:colOff>101600</xdr:colOff>
      <xdr:row>6</xdr:row>
      <xdr:rowOff>0</xdr:rowOff>
    </xdr:from>
    <xdr:to>
      <xdr:col>8</xdr:col>
      <xdr:colOff>1467126</xdr:colOff>
      <xdr:row>15</xdr:row>
      <xdr:rowOff>42334</xdr:rowOff>
    </xdr:to>
    <xdr:pic>
      <xdr:nvPicPr>
        <xdr:cNvPr id="14" name="Image 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5274733" y="2760133"/>
          <a:ext cx="1365526" cy="4368800"/>
        </a:xfrm>
        <a:prstGeom prst="rect">
          <a:avLst/>
        </a:prstGeom>
      </xdr:spPr>
    </xdr:pic>
    <xdr:clientData/>
  </xdr:twoCellAnchor>
  <xdr:twoCellAnchor>
    <xdr:from>
      <xdr:col>4</xdr:col>
      <xdr:colOff>36531</xdr:colOff>
      <xdr:row>22</xdr:row>
      <xdr:rowOff>65023</xdr:rowOff>
    </xdr:from>
    <xdr:to>
      <xdr:col>6</xdr:col>
      <xdr:colOff>85725</xdr:colOff>
      <xdr:row>22</xdr:row>
      <xdr:rowOff>201823</xdr:rowOff>
    </xdr:to>
    <xdr:sp macro="" textlink="">
      <xdr:nvSpPr>
        <xdr:cNvPr id="10" name="Accolade fermante 9">
          <a:extLst>
            <a:ext uri="{FF2B5EF4-FFF2-40B4-BE49-F238E27FC236}">
              <a16:creationId xmlns:a16="http://schemas.microsoft.com/office/drawing/2014/main" id="{00000000-0008-0000-0000-00000A000000}"/>
            </a:ext>
          </a:extLst>
        </xdr:cNvPr>
        <xdr:cNvSpPr/>
      </xdr:nvSpPr>
      <xdr:spPr>
        <a:xfrm rot="16200000">
          <a:off x="3269328" y="8519401"/>
          <a:ext cx="136800" cy="1496994"/>
        </a:xfrm>
        <a:prstGeom prst="rightBrace">
          <a:avLst/>
        </a:prstGeom>
        <a:ln w="19050" cmpd="sng">
          <a:solidFill>
            <a:srgbClr val="008000"/>
          </a:solidFill>
        </a:ln>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CA">
            <a:ln w="19050" cmpd="sng">
              <a:solidFill>
                <a:schemeClr val="tx1"/>
              </a:solidFill>
            </a:ln>
          </a:endParaRPr>
        </a:p>
      </xdr:txBody>
    </xdr:sp>
    <xdr:clientData/>
  </xdr:twoCellAnchor>
  <xdr:twoCellAnchor editAs="oneCell">
    <xdr:from>
      <xdr:col>10</xdr:col>
      <xdr:colOff>0</xdr:colOff>
      <xdr:row>0</xdr:row>
      <xdr:rowOff>0</xdr:rowOff>
    </xdr:from>
    <xdr:to>
      <xdr:col>15</xdr:col>
      <xdr:colOff>584200</xdr:colOff>
      <xdr:row>22</xdr:row>
      <xdr:rowOff>12700</xdr:rowOff>
    </xdr:to>
    <xdr:pic>
      <xdr:nvPicPr>
        <xdr:cNvPr id="16" name="Picture 15">
          <a:hlinkClick xmlns:r="http://schemas.openxmlformats.org/officeDocument/2006/relationships" r:id="rId2"/>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7112000" y="0"/>
          <a:ext cx="4013200" cy="9207500"/>
        </a:xfrm>
        <a:prstGeom prst="rect">
          <a:avLst/>
        </a:prstGeom>
      </xdr:spPr>
    </xdr:pic>
    <xdr:clientData/>
  </xdr:twoCellAnchor>
  <xdr:twoCellAnchor editAs="oneCell">
    <xdr:from>
      <xdr:col>0</xdr:col>
      <xdr:colOff>0</xdr:colOff>
      <xdr:row>0</xdr:row>
      <xdr:rowOff>0</xdr:rowOff>
    </xdr:from>
    <xdr:to>
      <xdr:col>2</xdr:col>
      <xdr:colOff>295275</xdr:colOff>
      <xdr:row>0</xdr:row>
      <xdr:rowOff>228600</xdr:rowOff>
    </xdr:to>
    <xdr:pic>
      <xdr:nvPicPr>
        <xdr:cNvPr id="3" name="Picture 2">
          <a:hlinkClick xmlns:r="http://schemas.openxmlformats.org/officeDocument/2006/relationships" r:id="rId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0" y="0"/>
          <a:ext cx="790575" cy="228600"/>
        </a:xfrm>
        <a:prstGeom prst="rect">
          <a:avLst/>
        </a:prstGeom>
      </xdr:spPr>
    </xdr:pic>
    <xdr:clientData/>
  </xdr:twoCellAnchor>
  <xdr:twoCellAnchor editAs="oneCell">
    <xdr:from>
      <xdr:col>1</xdr:col>
      <xdr:colOff>0</xdr:colOff>
      <xdr:row>22</xdr:row>
      <xdr:rowOff>203202</xdr:rowOff>
    </xdr:from>
    <xdr:to>
      <xdr:col>8</xdr:col>
      <xdr:colOff>382905</xdr:colOff>
      <xdr:row>22</xdr:row>
      <xdr:rowOff>403227</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6"/>
        <a:stretch>
          <a:fillRect/>
        </a:stretch>
      </xdr:blipFill>
      <xdr:spPr>
        <a:xfrm>
          <a:off x="297180" y="9339582"/>
          <a:ext cx="5534025" cy="200025"/>
        </a:xfrm>
        <a:prstGeom prst="rect">
          <a:avLst/>
        </a:prstGeom>
      </xdr:spPr>
    </xdr:pic>
    <xdr:clientData/>
  </xdr:twoCellAnchor>
  <xdr:twoCellAnchor editAs="oneCell">
    <xdr:from>
      <xdr:col>1</xdr:col>
      <xdr:colOff>0</xdr:colOff>
      <xdr:row>18</xdr:row>
      <xdr:rowOff>397934</xdr:rowOff>
    </xdr:from>
    <xdr:to>
      <xdr:col>8</xdr:col>
      <xdr:colOff>382905</xdr:colOff>
      <xdr:row>18</xdr:row>
      <xdr:rowOff>597959</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a:stretch>
          <a:fillRect/>
        </a:stretch>
      </xdr:blipFill>
      <xdr:spPr>
        <a:xfrm>
          <a:off x="297180" y="7652174"/>
          <a:ext cx="5534025" cy="200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882650</xdr:colOff>
      <xdr:row>4</xdr:row>
      <xdr:rowOff>882651</xdr:rowOff>
    </xdr:to>
    <xdr:sp macro="" textlink="">
      <xdr:nvSpPr>
        <xdr:cNvPr id="202" name="Étoile à 5 branches 1">
          <a:extLst>
            <a:ext uri="{FF2B5EF4-FFF2-40B4-BE49-F238E27FC236}">
              <a16:creationId xmlns:a16="http://schemas.microsoft.com/office/drawing/2014/main" id="{00000000-0008-0000-0100-0000CA000000}"/>
            </a:ext>
          </a:extLst>
        </xdr:cNvPr>
        <xdr:cNvSpPr/>
      </xdr:nvSpPr>
      <xdr:spPr>
        <a:xfrm>
          <a:off x="1778000" y="34671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0</xdr:colOff>
      <xdr:row>4</xdr:row>
      <xdr:rowOff>0</xdr:rowOff>
    </xdr:from>
    <xdr:to>
      <xdr:col>8</xdr:col>
      <xdr:colOff>882650</xdr:colOff>
      <xdr:row>4</xdr:row>
      <xdr:rowOff>882651</xdr:rowOff>
    </xdr:to>
    <xdr:sp macro="" textlink="">
      <xdr:nvSpPr>
        <xdr:cNvPr id="163" name="Étoile à 5 branches 1">
          <a:extLst>
            <a:ext uri="{FF2B5EF4-FFF2-40B4-BE49-F238E27FC236}">
              <a16:creationId xmlns:a16="http://schemas.microsoft.com/office/drawing/2014/main" id="{00000000-0008-0000-0100-0000A3000000}"/>
            </a:ext>
          </a:extLst>
        </xdr:cNvPr>
        <xdr:cNvSpPr/>
      </xdr:nvSpPr>
      <xdr:spPr>
        <a:xfrm>
          <a:off x="6426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xdr:col>
      <xdr:colOff>0</xdr:colOff>
      <xdr:row>4</xdr:row>
      <xdr:rowOff>0</xdr:rowOff>
    </xdr:from>
    <xdr:to>
      <xdr:col>14</xdr:col>
      <xdr:colOff>882650</xdr:colOff>
      <xdr:row>4</xdr:row>
      <xdr:rowOff>882651</xdr:rowOff>
    </xdr:to>
    <xdr:sp macro="" textlink="">
      <xdr:nvSpPr>
        <xdr:cNvPr id="164" name="Étoile à 5 branches 1">
          <a:extLst>
            <a:ext uri="{FF2B5EF4-FFF2-40B4-BE49-F238E27FC236}">
              <a16:creationId xmlns:a16="http://schemas.microsoft.com/office/drawing/2014/main" id="{00000000-0008-0000-0100-0000A4000000}"/>
            </a:ext>
          </a:extLst>
        </xdr:cNvPr>
        <xdr:cNvSpPr/>
      </xdr:nvSpPr>
      <xdr:spPr>
        <a:xfrm>
          <a:off x="10871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xdr:col>
      <xdr:colOff>0</xdr:colOff>
      <xdr:row>4</xdr:row>
      <xdr:rowOff>0</xdr:rowOff>
    </xdr:from>
    <xdr:to>
      <xdr:col>20</xdr:col>
      <xdr:colOff>882650</xdr:colOff>
      <xdr:row>4</xdr:row>
      <xdr:rowOff>882651</xdr:rowOff>
    </xdr:to>
    <xdr:sp macro="" textlink="">
      <xdr:nvSpPr>
        <xdr:cNvPr id="165" name="Étoile à 5 branches 1">
          <a:extLst>
            <a:ext uri="{FF2B5EF4-FFF2-40B4-BE49-F238E27FC236}">
              <a16:creationId xmlns:a16="http://schemas.microsoft.com/office/drawing/2014/main" id="{00000000-0008-0000-0100-0000A5000000}"/>
            </a:ext>
          </a:extLst>
        </xdr:cNvPr>
        <xdr:cNvSpPr/>
      </xdr:nvSpPr>
      <xdr:spPr>
        <a:xfrm>
          <a:off x="15519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xdr:col>
      <xdr:colOff>0</xdr:colOff>
      <xdr:row>4</xdr:row>
      <xdr:rowOff>0</xdr:rowOff>
    </xdr:from>
    <xdr:to>
      <xdr:col>26</xdr:col>
      <xdr:colOff>882650</xdr:colOff>
      <xdr:row>4</xdr:row>
      <xdr:rowOff>882651</xdr:rowOff>
    </xdr:to>
    <xdr:sp macro="" textlink="">
      <xdr:nvSpPr>
        <xdr:cNvPr id="166" name="Étoile à 5 branches 1">
          <a:extLst>
            <a:ext uri="{FF2B5EF4-FFF2-40B4-BE49-F238E27FC236}">
              <a16:creationId xmlns:a16="http://schemas.microsoft.com/office/drawing/2014/main" id="{00000000-0008-0000-0100-0000A6000000}"/>
            </a:ext>
          </a:extLst>
        </xdr:cNvPr>
        <xdr:cNvSpPr/>
      </xdr:nvSpPr>
      <xdr:spPr>
        <a:xfrm>
          <a:off x="19964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0</xdr:colOff>
      <xdr:row>12</xdr:row>
      <xdr:rowOff>0</xdr:rowOff>
    </xdr:from>
    <xdr:to>
      <xdr:col>2</xdr:col>
      <xdr:colOff>882650</xdr:colOff>
      <xdr:row>12</xdr:row>
      <xdr:rowOff>882651</xdr:rowOff>
    </xdr:to>
    <xdr:sp macro="" textlink="">
      <xdr:nvSpPr>
        <xdr:cNvPr id="167" name="Étoile à 5 branches 1">
          <a:extLst>
            <a:ext uri="{FF2B5EF4-FFF2-40B4-BE49-F238E27FC236}">
              <a16:creationId xmlns:a16="http://schemas.microsoft.com/office/drawing/2014/main" id="{00000000-0008-0000-0100-0000A7000000}"/>
            </a:ext>
          </a:extLst>
        </xdr:cNvPr>
        <xdr:cNvSpPr/>
      </xdr:nvSpPr>
      <xdr:spPr>
        <a:xfrm>
          <a:off x="24612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0</xdr:colOff>
      <xdr:row>12</xdr:row>
      <xdr:rowOff>0</xdr:rowOff>
    </xdr:from>
    <xdr:to>
      <xdr:col>8</xdr:col>
      <xdr:colOff>882650</xdr:colOff>
      <xdr:row>12</xdr:row>
      <xdr:rowOff>882651</xdr:rowOff>
    </xdr:to>
    <xdr:sp macro="" textlink="">
      <xdr:nvSpPr>
        <xdr:cNvPr id="168" name="Étoile à 5 branches 1">
          <a:extLst>
            <a:ext uri="{FF2B5EF4-FFF2-40B4-BE49-F238E27FC236}">
              <a16:creationId xmlns:a16="http://schemas.microsoft.com/office/drawing/2014/main" id="{00000000-0008-0000-0100-0000A8000000}"/>
            </a:ext>
          </a:extLst>
        </xdr:cNvPr>
        <xdr:cNvSpPr/>
      </xdr:nvSpPr>
      <xdr:spPr>
        <a:xfrm>
          <a:off x="29057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xdr:col>
      <xdr:colOff>0</xdr:colOff>
      <xdr:row>12</xdr:row>
      <xdr:rowOff>0</xdr:rowOff>
    </xdr:from>
    <xdr:to>
      <xdr:col>14</xdr:col>
      <xdr:colOff>882650</xdr:colOff>
      <xdr:row>12</xdr:row>
      <xdr:rowOff>882651</xdr:rowOff>
    </xdr:to>
    <xdr:sp macro="" textlink="">
      <xdr:nvSpPr>
        <xdr:cNvPr id="169" name="Étoile à 5 branches 1">
          <a:extLst>
            <a:ext uri="{FF2B5EF4-FFF2-40B4-BE49-F238E27FC236}">
              <a16:creationId xmlns:a16="http://schemas.microsoft.com/office/drawing/2014/main" id="{00000000-0008-0000-0100-0000A9000000}"/>
            </a:ext>
          </a:extLst>
        </xdr:cNvPr>
        <xdr:cNvSpPr/>
      </xdr:nvSpPr>
      <xdr:spPr>
        <a:xfrm>
          <a:off x="33705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xdr:col>
      <xdr:colOff>0</xdr:colOff>
      <xdr:row>12</xdr:row>
      <xdr:rowOff>0</xdr:rowOff>
    </xdr:from>
    <xdr:to>
      <xdr:col>20</xdr:col>
      <xdr:colOff>882650</xdr:colOff>
      <xdr:row>12</xdr:row>
      <xdr:rowOff>882651</xdr:rowOff>
    </xdr:to>
    <xdr:sp macro="" textlink="">
      <xdr:nvSpPr>
        <xdr:cNvPr id="170" name="Étoile à 5 branches 1">
          <a:extLst>
            <a:ext uri="{FF2B5EF4-FFF2-40B4-BE49-F238E27FC236}">
              <a16:creationId xmlns:a16="http://schemas.microsoft.com/office/drawing/2014/main" id="{00000000-0008-0000-0100-0000AA000000}"/>
            </a:ext>
          </a:extLst>
        </xdr:cNvPr>
        <xdr:cNvSpPr/>
      </xdr:nvSpPr>
      <xdr:spPr>
        <a:xfrm>
          <a:off x="38150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xdr:col>
      <xdr:colOff>0</xdr:colOff>
      <xdr:row>12</xdr:row>
      <xdr:rowOff>0</xdr:rowOff>
    </xdr:from>
    <xdr:to>
      <xdr:col>26</xdr:col>
      <xdr:colOff>882650</xdr:colOff>
      <xdr:row>12</xdr:row>
      <xdr:rowOff>882651</xdr:rowOff>
    </xdr:to>
    <xdr:sp macro="" textlink="">
      <xdr:nvSpPr>
        <xdr:cNvPr id="171" name="Étoile à 5 branches 1">
          <a:extLst>
            <a:ext uri="{FF2B5EF4-FFF2-40B4-BE49-F238E27FC236}">
              <a16:creationId xmlns:a16="http://schemas.microsoft.com/office/drawing/2014/main" id="{00000000-0008-0000-0100-0000AB000000}"/>
            </a:ext>
          </a:extLst>
        </xdr:cNvPr>
        <xdr:cNvSpPr/>
      </xdr:nvSpPr>
      <xdr:spPr>
        <a:xfrm>
          <a:off x="42799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xdr:col>
      <xdr:colOff>0</xdr:colOff>
      <xdr:row>20</xdr:row>
      <xdr:rowOff>0</xdr:rowOff>
    </xdr:from>
    <xdr:to>
      <xdr:col>2</xdr:col>
      <xdr:colOff>882650</xdr:colOff>
      <xdr:row>20</xdr:row>
      <xdr:rowOff>882651</xdr:rowOff>
    </xdr:to>
    <xdr:sp macro="" textlink="">
      <xdr:nvSpPr>
        <xdr:cNvPr id="172" name="Étoile à 5 branches 1">
          <a:extLst>
            <a:ext uri="{FF2B5EF4-FFF2-40B4-BE49-F238E27FC236}">
              <a16:creationId xmlns:a16="http://schemas.microsoft.com/office/drawing/2014/main" id="{00000000-0008-0000-0100-0000AC000000}"/>
            </a:ext>
          </a:extLst>
        </xdr:cNvPr>
        <xdr:cNvSpPr/>
      </xdr:nvSpPr>
      <xdr:spPr>
        <a:xfrm>
          <a:off x="47244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xdr:col>
      <xdr:colOff>0</xdr:colOff>
      <xdr:row>20</xdr:row>
      <xdr:rowOff>0</xdr:rowOff>
    </xdr:from>
    <xdr:to>
      <xdr:col>8</xdr:col>
      <xdr:colOff>882650</xdr:colOff>
      <xdr:row>20</xdr:row>
      <xdr:rowOff>882651</xdr:rowOff>
    </xdr:to>
    <xdr:sp macro="" textlink="">
      <xdr:nvSpPr>
        <xdr:cNvPr id="173" name="Étoile à 5 branches 1">
          <a:extLst>
            <a:ext uri="{FF2B5EF4-FFF2-40B4-BE49-F238E27FC236}">
              <a16:creationId xmlns:a16="http://schemas.microsoft.com/office/drawing/2014/main" id="{00000000-0008-0000-0100-0000AD000000}"/>
            </a:ext>
          </a:extLst>
        </xdr:cNvPr>
        <xdr:cNvSpPr/>
      </xdr:nvSpPr>
      <xdr:spPr>
        <a:xfrm>
          <a:off x="51892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xdr:col>
      <xdr:colOff>0</xdr:colOff>
      <xdr:row>20</xdr:row>
      <xdr:rowOff>0</xdr:rowOff>
    </xdr:from>
    <xdr:to>
      <xdr:col>14</xdr:col>
      <xdr:colOff>882650</xdr:colOff>
      <xdr:row>20</xdr:row>
      <xdr:rowOff>882651</xdr:rowOff>
    </xdr:to>
    <xdr:sp macro="" textlink="">
      <xdr:nvSpPr>
        <xdr:cNvPr id="174" name="Étoile à 5 branches 1">
          <a:extLst>
            <a:ext uri="{FF2B5EF4-FFF2-40B4-BE49-F238E27FC236}">
              <a16:creationId xmlns:a16="http://schemas.microsoft.com/office/drawing/2014/main" id="{00000000-0008-0000-0100-0000AE000000}"/>
            </a:ext>
          </a:extLst>
        </xdr:cNvPr>
        <xdr:cNvSpPr/>
      </xdr:nvSpPr>
      <xdr:spPr>
        <a:xfrm>
          <a:off x="56337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20</xdr:col>
      <xdr:colOff>0</xdr:colOff>
      <xdr:row>20</xdr:row>
      <xdr:rowOff>0</xdr:rowOff>
    </xdr:from>
    <xdr:to>
      <xdr:col>20</xdr:col>
      <xdr:colOff>882650</xdr:colOff>
      <xdr:row>20</xdr:row>
      <xdr:rowOff>882651</xdr:rowOff>
    </xdr:to>
    <xdr:sp macro="" textlink="">
      <xdr:nvSpPr>
        <xdr:cNvPr id="175" name="Étoile à 5 branches 1">
          <a:extLst>
            <a:ext uri="{FF2B5EF4-FFF2-40B4-BE49-F238E27FC236}">
              <a16:creationId xmlns:a16="http://schemas.microsoft.com/office/drawing/2014/main" id="{00000000-0008-0000-0100-0000AF000000}"/>
            </a:ext>
          </a:extLst>
        </xdr:cNvPr>
        <xdr:cNvSpPr/>
      </xdr:nvSpPr>
      <xdr:spPr>
        <a:xfrm>
          <a:off x="60985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26</xdr:col>
      <xdr:colOff>0</xdr:colOff>
      <xdr:row>20</xdr:row>
      <xdr:rowOff>0</xdr:rowOff>
    </xdr:from>
    <xdr:to>
      <xdr:col>26</xdr:col>
      <xdr:colOff>882650</xdr:colOff>
      <xdr:row>20</xdr:row>
      <xdr:rowOff>882651</xdr:rowOff>
    </xdr:to>
    <xdr:sp macro="" textlink="">
      <xdr:nvSpPr>
        <xdr:cNvPr id="176" name="Étoile à 5 branches 1">
          <a:extLst>
            <a:ext uri="{FF2B5EF4-FFF2-40B4-BE49-F238E27FC236}">
              <a16:creationId xmlns:a16="http://schemas.microsoft.com/office/drawing/2014/main" id="{00000000-0008-0000-0100-0000B0000000}"/>
            </a:ext>
          </a:extLst>
        </xdr:cNvPr>
        <xdr:cNvSpPr/>
      </xdr:nvSpPr>
      <xdr:spPr>
        <a:xfrm>
          <a:off x="65430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xdr:col>
      <xdr:colOff>0</xdr:colOff>
      <xdr:row>4</xdr:row>
      <xdr:rowOff>0</xdr:rowOff>
    </xdr:from>
    <xdr:to>
      <xdr:col>31</xdr:col>
      <xdr:colOff>882650</xdr:colOff>
      <xdr:row>4</xdr:row>
      <xdr:rowOff>882651</xdr:rowOff>
    </xdr:to>
    <xdr:sp macro="" textlink="">
      <xdr:nvSpPr>
        <xdr:cNvPr id="177" name="Étoile à 5 branches 1">
          <a:extLst>
            <a:ext uri="{FF2B5EF4-FFF2-40B4-BE49-F238E27FC236}">
              <a16:creationId xmlns:a16="http://schemas.microsoft.com/office/drawing/2014/main" id="{00000000-0008-0000-0100-0000B1000000}"/>
            </a:ext>
          </a:extLst>
        </xdr:cNvPr>
        <xdr:cNvSpPr/>
      </xdr:nvSpPr>
      <xdr:spPr>
        <a:xfrm>
          <a:off x="70078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0</xdr:colOff>
      <xdr:row>4</xdr:row>
      <xdr:rowOff>0</xdr:rowOff>
    </xdr:from>
    <xdr:to>
      <xdr:col>37</xdr:col>
      <xdr:colOff>882650</xdr:colOff>
      <xdr:row>4</xdr:row>
      <xdr:rowOff>882651</xdr:rowOff>
    </xdr:to>
    <xdr:sp macro="" textlink="">
      <xdr:nvSpPr>
        <xdr:cNvPr id="178" name="Étoile à 5 branches 1">
          <a:extLst>
            <a:ext uri="{FF2B5EF4-FFF2-40B4-BE49-F238E27FC236}">
              <a16:creationId xmlns:a16="http://schemas.microsoft.com/office/drawing/2014/main" id="{00000000-0008-0000-0100-0000B2000000}"/>
            </a:ext>
          </a:extLst>
        </xdr:cNvPr>
        <xdr:cNvSpPr/>
      </xdr:nvSpPr>
      <xdr:spPr>
        <a:xfrm>
          <a:off x="74523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xdr:col>
      <xdr:colOff>0</xdr:colOff>
      <xdr:row>4</xdr:row>
      <xdr:rowOff>0</xdr:rowOff>
    </xdr:from>
    <xdr:to>
      <xdr:col>43</xdr:col>
      <xdr:colOff>882650</xdr:colOff>
      <xdr:row>4</xdr:row>
      <xdr:rowOff>882651</xdr:rowOff>
    </xdr:to>
    <xdr:sp macro="" textlink="">
      <xdr:nvSpPr>
        <xdr:cNvPr id="179" name="Étoile à 5 branches 1">
          <a:extLst>
            <a:ext uri="{FF2B5EF4-FFF2-40B4-BE49-F238E27FC236}">
              <a16:creationId xmlns:a16="http://schemas.microsoft.com/office/drawing/2014/main" id="{00000000-0008-0000-0100-0000B3000000}"/>
            </a:ext>
          </a:extLst>
        </xdr:cNvPr>
        <xdr:cNvSpPr/>
      </xdr:nvSpPr>
      <xdr:spPr>
        <a:xfrm>
          <a:off x="79171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xdr:col>
      <xdr:colOff>0</xdr:colOff>
      <xdr:row>4</xdr:row>
      <xdr:rowOff>0</xdr:rowOff>
    </xdr:from>
    <xdr:to>
      <xdr:col>49</xdr:col>
      <xdr:colOff>882650</xdr:colOff>
      <xdr:row>4</xdr:row>
      <xdr:rowOff>882651</xdr:rowOff>
    </xdr:to>
    <xdr:sp macro="" textlink="">
      <xdr:nvSpPr>
        <xdr:cNvPr id="180" name="Étoile à 5 branches 1">
          <a:extLst>
            <a:ext uri="{FF2B5EF4-FFF2-40B4-BE49-F238E27FC236}">
              <a16:creationId xmlns:a16="http://schemas.microsoft.com/office/drawing/2014/main" id="{00000000-0008-0000-0100-0000B4000000}"/>
            </a:ext>
          </a:extLst>
        </xdr:cNvPr>
        <xdr:cNvSpPr/>
      </xdr:nvSpPr>
      <xdr:spPr>
        <a:xfrm>
          <a:off x="83616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55</xdr:col>
      <xdr:colOff>0</xdr:colOff>
      <xdr:row>4</xdr:row>
      <xdr:rowOff>0</xdr:rowOff>
    </xdr:from>
    <xdr:to>
      <xdr:col>55</xdr:col>
      <xdr:colOff>882650</xdr:colOff>
      <xdr:row>4</xdr:row>
      <xdr:rowOff>882651</xdr:rowOff>
    </xdr:to>
    <xdr:sp macro="" textlink="">
      <xdr:nvSpPr>
        <xdr:cNvPr id="181" name="Étoile à 5 branches 1">
          <a:extLst>
            <a:ext uri="{FF2B5EF4-FFF2-40B4-BE49-F238E27FC236}">
              <a16:creationId xmlns:a16="http://schemas.microsoft.com/office/drawing/2014/main" id="{00000000-0008-0000-0100-0000B5000000}"/>
            </a:ext>
          </a:extLst>
        </xdr:cNvPr>
        <xdr:cNvSpPr/>
      </xdr:nvSpPr>
      <xdr:spPr>
        <a:xfrm>
          <a:off x="88265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xdr:col>
      <xdr:colOff>0</xdr:colOff>
      <xdr:row>12</xdr:row>
      <xdr:rowOff>0</xdr:rowOff>
    </xdr:from>
    <xdr:to>
      <xdr:col>31</xdr:col>
      <xdr:colOff>882650</xdr:colOff>
      <xdr:row>12</xdr:row>
      <xdr:rowOff>882651</xdr:rowOff>
    </xdr:to>
    <xdr:sp macro="" textlink="">
      <xdr:nvSpPr>
        <xdr:cNvPr id="182" name="Étoile à 5 branches 1">
          <a:extLst>
            <a:ext uri="{FF2B5EF4-FFF2-40B4-BE49-F238E27FC236}">
              <a16:creationId xmlns:a16="http://schemas.microsoft.com/office/drawing/2014/main" id="{00000000-0008-0000-0100-0000B6000000}"/>
            </a:ext>
          </a:extLst>
        </xdr:cNvPr>
        <xdr:cNvSpPr/>
      </xdr:nvSpPr>
      <xdr:spPr>
        <a:xfrm>
          <a:off x="92710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0</xdr:colOff>
      <xdr:row>12</xdr:row>
      <xdr:rowOff>0</xdr:rowOff>
    </xdr:from>
    <xdr:to>
      <xdr:col>37</xdr:col>
      <xdr:colOff>882650</xdr:colOff>
      <xdr:row>12</xdr:row>
      <xdr:rowOff>882651</xdr:rowOff>
    </xdr:to>
    <xdr:sp macro="" textlink="">
      <xdr:nvSpPr>
        <xdr:cNvPr id="183" name="Étoile à 5 branches 1">
          <a:extLst>
            <a:ext uri="{FF2B5EF4-FFF2-40B4-BE49-F238E27FC236}">
              <a16:creationId xmlns:a16="http://schemas.microsoft.com/office/drawing/2014/main" id="{00000000-0008-0000-0100-0000B7000000}"/>
            </a:ext>
          </a:extLst>
        </xdr:cNvPr>
        <xdr:cNvSpPr/>
      </xdr:nvSpPr>
      <xdr:spPr>
        <a:xfrm>
          <a:off x="97358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xdr:col>
      <xdr:colOff>0</xdr:colOff>
      <xdr:row>12</xdr:row>
      <xdr:rowOff>0</xdr:rowOff>
    </xdr:from>
    <xdr:to>
      <xdr:col>43</xdr:col>
      <xdr:colOff>882650</xdr:colOff>
      <xdr:row>12</xdr:row>
      <xdr:rowOff>882651</xdr:rowOff>
    </xdr:to>
    <xdr:sp macro="" textlink="">
      <xdr:nvSpPr>
        <xdr:cNvPr id="184" name="Étoile à 5 branches 1">
          <a:extLst>
            <a:ext uri="{FF2B5EF4-FFF2-40B4-BE49-F238E27FC236}">
              <a16:creationId xmlns:a16="http://schemas.microsoft.com/office/drawing/2014/main" id="{00000000-0008-0000-0100-0000B8000000}"/>
            </a:ext>
          </a:extLst>
        </xdr:cNvPr>
        <xdr:cNvSpPr/>
      </xdr:nvSpPr>
      <xdr:spPr>
        <a:xfrm>
          <a:off x="101803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xdr:col>
      <xdr:colOff>0</xdr:colOff>
      <xdr:row>12</xdr:row>
      <xdr:rowOff>0</xdr:rowOff>
    </xdr:from>
    <xdr:to>
      <xdr:col>49</xdr:col>
      <xdr:colOff>882650</xdr:colOff>
      <xdr:row>12</xdr:row>
      <xdr:rowOff>882651</xdr:rowOff>
    </xdr:to>
    <xdr:sp macro="" textlink="">
      <xdr:nvSpPr>
        <xdr:cNvPr id="185" name="Étoile à 5 branches 1">
          <a:extLst>
            <a:ext uri="{FF2B5EF4-FFF2-40B4-BE49-F238E27FC236}">
              <a16:creationId xmlns:a16="http://schemas.microsoft.com/office/drawing/2014/main" id="{00000000-0008-0000-0100-0000B9000000}"/>
            </a:ext>
          </a:extLst>
        </xdr:cNvPr>
        <xdr:cNvSpPr/>
      </xdr:nvSpPr>
      <xdr:spPr>
        <a:xfrm>
          <a:off x="106451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55</xdr:col>
      <xdr:colOff>0</xdr:colOff>
      <xdr:row>12</xdr:row>
      <xdr:rowOff>0</xdr:rowOff>
    </xdr:from>
    <xdr:to>
      <xdr:col>55</xdr:col>
      <xdr:colOff>882650</xdr:colOff>
      <xdr:row>12</xdr:row>
      <xdr:rowOff>882651</xdr:rowOff>
    </xdr:to>
    <xdr:sp macro="" textlink="">
      <xdr:nvSpPr>
        <xdr:cNvPr id="186" name="Étoile à 5 branches 1">
          <a:extLst>
            <a:ext uri="{FF2B5EF4-FFF2-40B4-BE49-F238E27FC236}">
              <a16:creationId xmlns:a16="http://schemas.microsoft.com/office/drawing/2014/main" id="{00000000-0008-0000-0100-0000BA000000}"/>
            </a:ext>
          </a:extLst>
        </xdr:cNvPr>
        <xdr:cNvSpPr/>
      </xdr:nvSpPr>
      <xdr:spPr>
        <a:xfrm>
          <a:off x="110896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31</xdr:col>
      <xdr:colOff>0</xdr:colOff>
      <xdr:row>20</xdr:row>
      <xdr:rowOff>0</xdr:rowOff>
    </xdr:from>
    <xdr:to>
      <xdr:col>31</xdr:col>
      <xdr:colOff>882650</xdr:colOff>
      <xdr:row>20</xdr:row>
      <xdr:rowOff>882651</xdr:rowOff>
    </xdr:to>
    <xdr:sp macro="" textlink="">
      <xdr:nvSpPr>
        <xdr:cNvPr id="187" name="Étoile à 5 branches 1">
          <a:extLst>
            <a:ext uri="{FF2B5EF4-FFF2-40B4-BE49-F238E27FC236}">
              <a16:creationId xmlns:a16="http://schemas.microsoft.com/office/drawing/2014/main" id="{00000000-0008-0000-0100-0000BB000000}"/>
            </a:ext>
          </a:extLst>
        </xdr:cNvPr>
        <xdr:cNvSpPr/>
      </xdr:nvSpPr>
      <xdr:spPr>
        <a:xfrm>
          <a:off x="115544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37</xdr:col>
      <xdr:colOff>0</xdr:colOff>
      <xdr:row>20</xdr:row>
      <xdr:rowOff>0</xdr:rowOff>
    </xdr:from>
    <xdr:to>
      <xdr:col>37</xdr:col>
      <xdr:colOff>882650</xdr:colOff>
      <xdr:row>20</xdr:row>
      <xdr:rowOff>882651</xdr:rowOff>
    </xdr:to>
    <xdr:sp macro="" textlink="">
      <xdr:nvSpPr>
        <xdr:cNvPr id="188" name="Étoile à 5 branches 1">
          <a:extLst>
            <a:ext uri="{FF2B5EF4-FFF2-40B4-BE49-F238E27FC236}">
              <a16:creationId xmlns:a16="http://schemas.microsoft.com/office/drawing/2014/main" id="{00000000-0008-0000-0100-0000BC000000}"/>
            </a:ext>
          </a:extLst>
        </xdr:cNvPr>
        <xdr:cNvSpPr/>
      </xdr:nvSpPr>
      <xdr:spPr>
        <a:xfrm>
          <a:off x="119989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43</xdr:col>
      <xdr:colOff>0</xdr:colOff>
      <xdr:row>20</xdr:row>
      <xdr:rowOff>0</xdr:rowOff>
    </xdr:from>
    <xdr:to>
      <xdr:col>43</xdr:col>
      <xdr:colOff>882650</xdr:colOff>
      <xdr:row>20</xdr:row>
      <xdr:rowOff>882651</xdr:rowOff>
    </xdr:to>
    <xdr:sp macro="" textlink="">
      <xdr:nvSpPr>
        <xdr:cNvPr id="189" name="Étoile à 5 branches 1">
          <a:extLst>
            <a:ext uri="{FF2B5EF4-FFF2-40B4-BE49-F238E27FC236}">
              <a16:creationId xmlns:a16="http://schemas.microsoft.com/office/drawing/2014/main" id="{00000000-0008-0000-0100-0000BD000000}"/>
            </a:ext>
          </a:extLst>
        </xdr:cNvPr>
        <xdr:cNvSpPr/>
      </xdr:nvSpPr>
      <xdr:spPr>
        <a:xfrm>
          <a:off x="124637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49</xdr:col>
      <xdr:colOff>0</xdr:colOff>
      <xdr:row>20</xdr:row>
      <xdr:rowOff>0</xdr:rowOff>
    </xdr:from>
    <xdr:to>
      <xdr:col>49</xdr:col>
      <xdr:colOff>882650</xdr:colOff>
      <xdr:row>20</xdr:row>
      <xdr:rowOff>882651</xdr:rowOff>
    </xdr:to>
    <xdr:sp macro="" textlink="">
      <xdr:nvSpPr>
        <xdr:cNvPr id="190" name="Étoile à 5 branches 1">
          <a:extLst>
            <a:ext uri="{FF2B5EF4-FFF2-40B4-BE49-F238E27FC236}">
              <a16:creationId xmlns:a16="http://schemas.microsoft.com/office/drawing/2014/main" id="{00000000-0008-0000-0100-0000BE000000}"/>
            </a:ext>
          </a:extLst>
        </xdr:cNvPr>
        <xdr:cNvSpPr/>
      </xdr:nvSpPr>
      <xdr:spPr>
        <a:xfrm>
          <a:off x="129082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55</xdr:col>
      <xdr:colOff>0</xdr:colOff>
      <xdr:row>20</xdr:row>
      <xdr:rowOff>0</xdr:rowOff>
    </xdr:from>
    <xdr:to>
      <xdr:col>55</xdr:col>
      <xdr:colOff>882650</xdr:colOff>
      <xdr:row>20</xdr:row>
      <xdr:rowOff>882651</xdr:rowOff>
    </xdr:to>
    <xdr:sp macro="" textlink="">
      <xdr:nvSpPr>
        <xdr:cNvPr id="191" name="Étoile à 5 branches 1">
          <a:extLst>
            <a:ext uri="{FF2B5EF4-FFF2-40B4-BE49-F238E27FC236}">
              <a16:creationId xmlns:a16="http://schemas.microsoft.com/office/drawing/2014/main" id="{00000000-0008-0000-0100-0000BF000000}"/>
            </a:ext>
          </a:extLst>
        </xdr:cNvPr>
        <xdr:cNvSpPr/>
      </xdr:nvSpPr>
      <xdr:spPr>
        <a:xfrm>
          <a:off x="133731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60</xdr:col>
      <xdr:colOff>0</xdr:colOff>
      <xdr:row>4</xdr:row>
      <xdr:rowOff>0</xdr:rowOff>
    </xdr:from>
    <xdr:to>
      <xdr:col>60</xdr:col>
      <xdr:colOff>882650</xdr:colOff>
      <xdr:row>4</xdr:row>
      <xdr:rowOff>882651</xdr:rowOff>
    </xdr:to>
    <xdr:sp macro="" textlink="">
      <xdr:nvSpPr>
        <xdr:cNvPr id="192" name="Étoile à 5 branches 1">
          <a:extLst>
            <a:ext uri="{FF2B5EF4-FFF2-40B4-BE49-F238E27FC236}">
              <a16:creationId xmlns:a16="http://schemas.microsoft.com/office/drawing/2014/main" id="{00000000-0008-0000-0100-0000C0000000}"/>
            </a:ext>
          </a:extLst>
        </xdr:cNvPr>
        <xdr:cNvSpPr/>
      </xdr:nvSpPr>
      <xdr:spPr>
        <a:xfrm>
          <a:off x="138176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66</xdr:col>
      <xdr:colOff>0</xdr:colOff>
      <xdr:row>4</xdr:row>
      <xdr:rowOff>0</xdr:rowOff>
    </xdr:from>
    <xdr:to>
      <xdr:col>66</xdr:col>
      <xdr:colOff>882650</xdr:colOff>
      <xdr:row>4</xdr:row>
      <xdr:rowOff>882651</xdr:rowOff>
    </xdr:to>
    <xdr:sp macro="" textlink="">
      <xdr:nvSpPr>
        <xdr:cNvPr id="193" name="Étoile à 5 branches 1">
          <a:extLst>
            <a:ext uri="{FF2B5EF4-FFF2-40B4-BE49-F238E27FC236}">
              <a16:creationId xmlns:a16="http://schemas.microsoft.com/office/drawing/2014/main" id="{00000000-0008-0000-0100-0000C1000000}"/>
            </a:ext>
          </a:extLst>
        </xdr:cNvPr>
        <xdr:cNvSpPr/>
      </xdr:nvSpPr>
      <xdr:spPr>
        <a:xfrm>
          <a:off x="142824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0</xdr:colOff>
      <xdr:row>4</xdr:row>
      <xdr:rowOff>0</xdr:rowOff>
    </xdr:from>
    <xdr:to>
      <xdr:col>72</xdr:col>
      <xdr:colOff>882650</xdr:colOff>
      <xdr:row>4</xdr:row>
      <xdr:rowOff>882651</xdr:rowOff>
    </xdr:to>
    <xdr:sp macro="" textlink="">
      <xdr:nvSpPr>
        <xdr:cNvPr id="194" name="Étoile à 5 branches 1">
          <a:extLst>
            <a:ext uri="{FF2B5EF4-FFF2-40B4-BE49-F238E27FC236}">
              <a16:creationId xmlns:a16="http://schemas.microsoft.com/office/drawing/2014/main" id="{00000000-0008-0000-0100-0000C2000000}"/>
            </a:ext>
          </a:extLst>
        </xdr:cNvPr>
        <xdr:cNvSpPr/>
      </xdr:nvSpPr>
      <xdr:spPr>
        <a:xfrm>
          <a:off x="147269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78</xdr:col>
      <xdr:colOff>0</xdr:colOff>
      <xdr:row>4</xdr:row>
      <xdr:rowOff>0</xdr:rowOff>
    </xdr:from>
    <xdr:to>
      <xdr:col>78</xdr:col>
      <xdr:colOff>882650</xdr:colOff>
      <xdr:row>4</xdr:row>
      <xdr:rowOff>882651</xdr:rowOff>
    </xdr:to>
    <xdr:sp macro="" textlink="">
      <xdr:nvSpPr>
        <xdr:cNvPr id="195" name="Étoile à 5 branches 1">
          <a:extLst>
            <a:ext uri="{FF2B5EF4-FFF2-40B4-BE49-F238E27FC236}">
              <a16:creationId xmlns:a16="http://schemas.microsoft.com/office/drawing/2014/main" id="{00000000-0008-0000-0100-0000C3000000}"/>
            </a:ext>
          </a:extLst>
        </xdr:cNvPr>
        <xdr:cNvSpPr/>
      </xdr:nvSpPr>
      <xdr:spPr>
        <a:xfrm>
          <a:off x="151917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84</xdr:col>
      <xdr:colOff>0</xdr:colOff>
      <xdr:row>4</xdr:row>
      <xdr:rowOff>0</xdr:rowOff>
    </xdr:from>
    <xdr:to>
      <xdr:col>84</xdr:col>
      <xdr:colOff>882650</xdr:colOff>
      <xdr:row>4</xdr:row>
      <xdr:rowOff>882651</xdr:rowOff>
    </xdr:to>
    <xdr:sp macro="" textlink="">
      <xdr:nvSpPr>
        <xdr:cNvPr id="196" name="Étoile à 5 branches 1">
          <a:extLst>
            <a:ext uri="{FF2B5EF4-FFF2-40B4-BE49-F238E27FC236}">
              <a16:creationId xmlns:a16="http://schemas.microsoft.com/office/drawing/2014/main" id="{00000000-0008-0000-0100-0000C4000000}"/>
            </a:ext>
          </a:extLst>
        </xdr:cNvPr>
        <xdr:cNvSpPr/>
      </xdr:nvSpPr>
      <xdr:spPr>
        <a:xfrm>
          <a:off x="156362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60</xdr:col>
      <xdr:colOff>0</xdr:colOff>
      <xdr:row>12</xdr:row>
      <xdr:rowOff>0</xdr:rowOff>
    </xdr:from>
    <xdr:to>
      <xdr:col>60</xdr:col>
      <xdr:colOff>882650</xdr:colOff>
      <xdr:row>12</xdr:row>
      <xdr:rowOff>882651</xdr:rowOff>
    </xdr:to>
    <xdr:sp macro="" textlink="">
      <xdr:nvSpPr>
        <xdr:cNvPr id="197" name="Étoile à 5 branches 1">
          <a:extLst>
            <a:ext uri="{FF2B5EF4-FFF2-40B4-BE49-F238E27FC236}">
              <a16:creationId xmlns:a16="http://schemas.microsoft.com/office/drawing/2014/main" id="{00000000-0008-0000-0100-0000C5000000}"/>
            </a:ext>
          </a:extLst>
        </xdr:cNvPr>
        <xdr:cNvSpPr/>
      </xdr:nvSpPr>
      <xdr:spPr>
        <a:xfrm>
          <a:off x="161010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66</xdr:col>
      <xdr:colOff>0</xdr:colOff>
      <xdr:row>12</xdr:row>
      <xdr:rowOff>0</xdr:rowOff>
    </xdr:from>
    <xdr:to>
      <xdr:col>66</xdr:col>
      <xdr:colOff>882650</xdr:colOff>
      <xdr:row>12</xdr:row>
      <xdr:rowOff>882651</xdr:rowOff>
    </xdr:to>
    <xdr:sp macro="" textlink="">
      <xdr:nvSpPr>
        <xdr:cNvPr id="198" name="Étoile à 5 branches 1">
          <a:extLst>
            <a:ext uri="{FF2B5EF4-FFF2-40B4-BE49-F238E27FC236}">
              <a16:creationId xmlns:a16="http://schemas.microsoft.com/office/drawing/2014/main" id="{00000000-0008-0000-0100-0000C6000000}"/>
            </a:ext>
          </a:extLst>
        </xdr:cNvPr>
        <xdr:cNvSpPr/>
      </xdr:nvSpPr>
      <xdr:spPr>
        <a:xfrm>
          <a:off x="165455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0</xdr:colOff>
      <xdr:row>12</xdr:row>
      <xdr:rowOff>0</xdr:rowOff>
    </xdr:from>
    <xdr:to>
      <xdr:col>72</xdr:col>
      <xdr:colOff>882650</xdr:colOff>
      <xdr:row>12</xdr:row>
      <xdr:rowOff>882651</xdr:rowOff>
    </xdr:to>
    <xdr:sp macro="" textlink="">
      <xdr:nvSpPr>
        <xdr:cNvPr id="199" name="Étoile à 5 branches 1">
          <a:extLst>
            <a:ext uri="{FF2B5EF4-FFF2-40B4-BE49-F238E27FC236}">
              <a16:creationId xmlns:a16="http://schemas.microsoft.com/office/drawing/2014/main" id="{00000000-0008-0000-0100-0000C7000000}"/>
            </a:ext>
          </a:extLst>
        </xdr:cNvPr>
        <xdr:cNvSpPr/>
      </xdr:nvSpPr>
      <xdr:spPr>
        <a:xfrm>
          <a:off x="170103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78</xdr:col>
      <xdr:colOff>0</xdr:colOff>
      <xdr:row>12</xdr:row>
      <xdr:rowOff>0</xdr:rowOff>
    </xdr:from>
    <xdr:to>
      <xdr:col>78</xdr:col>
      <xdr:colOff>882650</xdr:colOff>
      <xdr:row>12</xdr:row>
      <xdr:rowOff>882651</xdr:rowOff>
    </xdr:to>
    <xdr:sp macro="" textlink="">
      <xdr:nvSpPr>
        <xdr:cNvPr id="200" name="Étoile à 5 branches 1">
          <a:extLst>
            <a:ext uri="{FF2B5EF4-FFF2-40B4-BE49-F238E27FC236}">
              <a16:creationId xmlns:a16="http://schemas.microsoft.com/office/drawing/2014/main" id="{00000000-0008-0000-0100-0000C8000000}"/>
            </a:ext>
          </a:extLst>
        </xdr:cNvPr>
        <xdr:cNvSpPr/>
      </xdr:nvSpPr>
      <xdr:spPr>
        <a:xfrm>
          <a:off x="174548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84</xdr:col>
      <xdr:colOff>0</xdr:colOff>
      <xdr:row>12</xdr:row>
      <xdr:rowOff>0</xdr:rowOff>
    </xdr:from>
    <xdr:to>
      <xdr:col>84</xdr:col>
      <xdr:colOff>882650</xdr:colOff>
      <xdr:row>12</xdr:row>
      <xdr:rowOff>882651</xdr:rowOff>
    </xdr:to>
    <xdr:sp macro="" textlink="">
      <xdr:nvSpPr>
        <xdr:cNvPr id="201" name="Étoile à 5 branches 1">
          <a:extLst>
            <a:ext uri="{FF2B5EF4-FFF2-40B4-BE49-F238E27FC236}">
              <a16:creationId xmlns:a16="http://schemas.microsoft.com/office/drawing/2014/main" id="{00000000-0008-0000-0100-0000C9000000}"/>
            </a:ext>
          </a:extLst>
        </xdr:cNvPr>
        <xdr:cNvSpPr/>
      </xdr:nvSpPr>
      <xdr:spPr>
        <a:xfrm>
          <a:off x="179197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60</xdr:col>
      <xdr:colOff>0</xdr:colOff>
      <xdr:row>20</xdr:row>
      <xdr:rowOff>0</xdr:rowOff>
    </xdr:from>
    <xdr:to>
      <xdr:col>60</xdr:col>
      <xdr:colOff>882650</xdr:colOff>
      <xdr:row>20</xdr:row>
      <xdr:rowOff>882651</xdr:rowOff>
    </xdr:to>
    <xdr:sp macro="" textlink="">
      <xdr:nvSpPr>
        <xdr:cNvPr id="203" name="Étoile à 5 branches 1">
          <a:extLst>
            <a:ext uri="{FF2B5EF4-FFF2-40B4-BE49-F238E27FC236}">
              <a16:creationId xmlns:a16="http://schemas.microsoft.com/office/drawing/2014/main" id="{00000000-0008-0000-0100-0000CB000000}"/>
            </a:ext>
          </a:extLst>
        </xdr:cNvPr>
        <xdr:cNvSpPr/>
      </xdr:nvSpPr>
      <xdr:spPr>
        <a:xfrm>
          <a:off x="183642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66</xdr:col>
      <xdr:colOff>0</xdr:colOff>
      <xdr:row>20</xdr:row>
      <xdr:rowOff>0</xdr:rowOff>
    </xdr:from>
    <xdr:to>
      <xdr:col>66</xdr:col>
      <xdr:colOff>882650</xdr:colOff>
      <xdr:row>20</xdr:row>
      <xdr:rowOff>882651</xdr:rowOff>
    </xdr:to>
    <xdr:sp macro="" textlink="">
      <xdr:nvSpPr>
        <xdr:cNvPr id="204" name="Étoile à 5 branches 1">
          <a:extLst>
            <a:ext uri="{FF2B5EF4-FFF2-40B4-BE49-F238E27FC236}">
              <a16:creationId xmlns:a16="http://schemas.microsoft.com/office/drawing/2014/main" id="{00000000-0008-0000-0100-0000CC000000}"/>
            </a:ext>
          </a:extLst>
        </xdr:cNvPr>
        <xdr:cNvSpPr/>
      </xdr:nvSpPr>
      <xdr:spPr>
        <a:xfrm>
          <a:off x="188290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72</xdr:col>
      <xdr:colOff>0</xdr:colOff>
      <xdr:row>20</xdr:row>
      <xdr:rowOff>0</xdr:rowOff>
    </xdr:from>
    <xdr:to>
      <xdr:col>72</xdr:col>
      <xdr:colOff>882650</xdr:colOff>
      <xdr:row>20</xdr:row>
      <xdr:rowOff>882651</xdr:rowOff>
    </xdr:to>
    <xdr:sp macro="" textlink="">
      <xdr:nvSpPr>
        <xdr:cNvPr id="205" name="Étoile à 5 branches 1">
          <a:extLst>
            <a:ext uri="{FF2B5EF4-FFF2-40B4-BE49-F238E27FC236}">
              <a16:creationId xmlns:a16="http://schemas.microsoft.com/office/drawing/2014/main" id="{00000000-0008-0000-0100-0000CD000000}"/>
            </a:ext>
          </a:extLst>
        </xdr:cNvPr>
        <xdr:cNvSpPr/>
      </xdr:nvSpPr>
      <xdr:spPr>
        <a:xfrm>
          <a:off x="192735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78</xdr:col>
      <xdr:colOff>0</xdr:colOff>
      <xdr:row>20</xdr:row>
      <xdr:rowOff>0</xdr:rowOff>
    </xdr:from>
    <xdr:to>
      <xdr:col>78</xdr:col>
      <xdr:colOff>882650</xdr:colOff>
      <xdr:row>20</xdr:row>
      <xdr:rowOff>882651</xdr:rowOff>
    </xdr:to>
    <xdr:sp macro="" textlink="">
      <xdr:nvSpPr>
        <xdr:cNvPr id="206" name="Étoile à 5 branches 1">
          <a:extLst>
            <a:ext uri="{FF2B5EF4-FFF2-40B4-BE49-F238E27FC236}">
              <a16:creationId xmlns:a16="http://schemas.microsoft.com/office/drawing/2014/main" id="{00000000-0008-0000-0100-0000CE000000}"/>
            </a:ext>
          </a:extLst>
        </xdr:cNvPr>
        <xdr:cNvSpPr/>
      </xdr:nvSpPr>
      <xdr:spPr>
        <a:xfrm>
          <a:off x="197383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84</xdr:col>
      <xdr:colOff>0</xdr:colOff>
      <xdr:row>20</xdr:row>
      <xdr:rowOff>0</xdr:rowOff>
    </xdr:from>
    <xdr:to>
      <xdr:col>84</xdr:col>
      <xdr:colOff>882650</xdr:colOff>
      <xdr:row>20</xdr:row>
      <xdr:rowOff>882651</xdr:rowOff>
    </xdr:to>
    <xdr:sp macro="" textlink="">
      <xdr:nvSpPr>
        <xdr:cNvPr id="207" name="Étoile à 5 branches 1">
          <a:extLst>
            <a:ext uri="{FF2B5EF4-FFF2-40B4-BE49-F238E27FC236}">
              <a16:creationId xmlns:a16="http://schemas.microsoft.com/office/drawing/2014/main" id="{00000000-0008-0000-0100-0000CF000000}"/>
            </a:ext>
          </a:extLst>
        </xdr:cNvPr>
        <xdr:cNvSpPr/>
      </xdr:nvSpPr>
      <xdr:spPr>
        <a:xfrm>
          <a:off x="201828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89</xdr:col>
      <xdr:colOff>0</xdr:colOff>
      <xdr:row>4</xdr:row>
      <xdr:rowOff>0</xdr:rowOff>
    </xdr:from>
    <xdr:to>
      <xdr:col>89</xdr:col>
      <xdr:colOff>882650</xdr:colOff>
      <xdr:row>4</xdr:row>
      <xdr:rowOff>882651</xdr:rowOff>
    </xdr:to>
    <xdr:sp macro="" textlink="">
      <xdr:nvSpPr>
        <xdr:cNvPr id="208" name="Étoile à 5 branches 1">
          <a:extLst>
            <a:ext uri="{FF2B5EF4-FFF2-40B4-BE49-F238E27FC236}">
              <a16:creationId xmlns:a16="http://schemas.microsoft.com/office/drawing/2014/main" id="{00000000-0008-0000-0100-0000D0000000}"/>
            </a:ext>
          </a:extLst>
        </xdr:cNvPr>
        <xdr:cNvSpPr/>
      </xdr:nvSpPr>
      <xdr:spPr>
        <a:xfrm>
          <a:off x="206476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95</xdr:col>
      <xdr:colOff>0</xdr:colOff>
      <xdr:row>4</xdr:row>
      <xdr:rowOff>0</xdr:rowOff>
    </xdr:from>
    <xdr:to>
      <xdr:col>95</xdr:col>
      <xdr:colOff>882650</xdr:colOff>
      <xdr:row>4</xdr:row>
      <xdr:rowOff>882651</xdr:rowOff>
    </xdr:to>
    <xdr:sp macro="" textlink="">
      <xdr:nvSpPr>
        <xdr:cNvPr id="209" name="Étoile à 5 branches 1">
          <a:extLst>
            <a:ext uri="{FF2B5EF4-FFF2-40B4-BE49-F238E27FC236}">
              <a16:creationId xmlns:a16="http://schemas.microsoft.com/office/drawing/2014/main" id="{00000000-0008-0000-0100-0000D1000000}"/>
            </a:ext>
          </a:extLst>
        </xdr:cNvPr>
        <xdr:cNvSpPr/>
      </xdr:nvSpPr>
      <xdr:spPr>
        <a:xfrm>
          <a:off x="210921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0</xdr:colOff>
      <xdr:row>4</xdr:row>
      <xdr:rowOff>0</xdr:rowOff>
    </xdr:from>
    <xdr:to>
      <xdr:col>101</xdr:col>
      <xdr:colOff>882650</xdr:colOff>
      <xdr:row>4</xdr:row>
      <xdr:rowOff>882651</xdr:rowOff>
    </xdr:to>
    <xdr:sp macro="" textlink="">
      <xdr:nvSpPr>
        <xdr:cNvPr id="210" name="Étoile à 5 branches 1">
          <a:extLst>
            <a:ext uri="{FF2B5EF4-FFF2-40B4-BE49-F238E27FC236}">
              <a16:creationId xmlns:a16="http://schemas.microsoft.com/office/drawing/2014/main" id="{00000000-0008-0000-0100-0000D2000000}"/>
            </a:ext>
          </a:extLst>
        </xdr:cNvPr>
        <xdr:cNvSpPr/>
      </xdr:nvSpPr>
      <xdr:spPr>
        <a:xfrm>
          <a:off x="215569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4</xdr:row>
      <xdr:rowOff>0</xdr:rowOff>
    </xdr:from>
    <xdr:to>
      <xdr:col>107</xdr:col>
      <xdr:colOff>882650</xdr:colOff>
      <xdr:row>4</xdr:row>
      <xdr:rowOff>882651</xdr:rowOff>
    </xdr:to>
    <xdr:sp macro="" textlink="">
      <xdr:nvSpPr>
        <xdr:cNvPr id="211" name="Étoile à 5 branches 1">
          <a:extLst>
            <a:ext uri="{FF2B5EF4-FFF2-40B4-BE49-F238E27FC236}">
              <a16:creationId xmlns:a16="http://schemas.microsoft.com/office/drawing/2014/main" id="{00000000-0008-0000-0100-0000D3000000}"/>
            </a:ext>
          </a:extLst>
        </xdr:cNvPr>
        <xdr:cNvSpPr/>
      </xdr:nvSpPr>
      <xdr:spPr>
        <a:xfrm>
          <a:off x="220014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113</xdr:col>
      <xdr:colOff>0</xdr:colOff>
      <xdr:row>4</xdr:row>
      <xdr:rowOff>0</xdr:rowOff>
    </xdr:from>
    <xdr:to>
      <xdr:col>113</xdr:col>
      <xdr:colOff>882650</xdr:colOff>
      <xdr:row>4</xdr:row>
      <xdr:rowOff>882651</xdr:rowOff>
    </xdr:to>
    <xdr:sp macro="" textlink="">
      <xdr:nvSpPr>
        <xdr:cNvPr id="212" name="Étoile à 5 branches 1">
          <a:extLst>
            <a:ext uri="{FF2B5EF4-FFF2-40B4-BE49-F238E27FC236}">
              <a16:creationId xmlns:a16="http://schemas.microsoft.com/office/drawing/2014/main" id="{00000000-0008-0000-0100-0000D4000000}"/>
            </a:ext>
          </a:extLst>
        </xdr:cNvPr>
        <xdr:cNvSpPr/>
      </xdr:nvSpPr>
      <xdr:spPr>
        <a:xfrm>
          <a:off x="224663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89</xdr:col>
      <xdr:colOff>0</xdr:colOff>
      <xdr:row>12</xdr:row>
      <xdr:rowOff>0</xdr:rowOff>
    </xdr:from>
    <xdr:to>
      <xdr:col>89</xdr:col>
      <xdr:colOff>882650</xdr:colOff>
      <xdr:row>12</xdr:row>
      <xdr:rowOff>882651</xdr:rowOff>
    </xdr:to>
    <xdr:sp macro="" textlink="">
      <xdr:nvSpPr>
        <xdr:cNvPr id="213" name="Étoile à 5 branches 1">
          <a:extLst>
            <a:ext uri="{FF2B5EF4-FFF2-40B4-BE49-F238E27FC236}">
              <a16:creationId xmlns:a16="http://schemas.microsoft.com/office/drawing/2014/main" id="{00000000-0008-0000-0100-0000D5000000}"/>
            </a:ext>
          </a:extLst>
        </xdr:cNvPr>
        <xdr:cNvSpPr/>
      </xdr:nvSpPr>
      <xdr:spPr>
        <a:xfrm>
          <a:off x="229108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95</xdr:col>
      <xdr:colOff>0</xdr:colOff>
      <xdr:row>12</xdr:row>
      <xdr:rowOff>0</xdr:rowOff>
    </xdr:from>
    <xdr:to>
      <xdr:col>95</xdr:col>
      <xdr:colOff>882650</xdr:colOff>
      <xdr:row>12</xdr:row>
      <xdr:rowOff>882651</xdr:rowOff>
    </xdr:to>
    <xdr:sp macro="" textlink="">
      <xdr:nvSpPr>
        <xdr:cNvPr id="214" name="Étoile à 5 branches 1">
          <a:extLst>
            <a:ext uri="{FF2B5EF4-FFF2-40B4-BE49-F238E27FC236}">
              <a16:creationId xmlns:a16="http://schemas.microsoft.com/office/drawing/2014/main" id="{00000000-0008-0000-0100-0000D6000000}"/>
            </a:ext>
          </a:extLst>
        </xdr:cNvPr>
        <xdr:cNvSpPr/>
      </xdr:nvSpPr>
      <xdr:spPr>
        <a:xfrm>
          <a:off x="233756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0</xdr:colOff>
      <xdr:row>12</xdr:row>
      <xdr:rowOff>0</xdr:rowOff>
    </xdr:from>
    <xdr:to>
      <xdr:col>101</xdr:col>
      <xdr:colOff>882650</xdr:colOff>
      <xdr:row>12</xdr:row>
      <xdr:rowOff>882651</xdr:rowOff>
    </xdr:to>
    <xdr:sp macro="" textlink="">
      <xdr:nvSpPr>
        <xdr:cNvPr id="215" name="Étoile à 5 branches 1">
          <a:extLst>
            <a:ext uri="{FF2B5EF4-FFF2-40B4-BE49-F238E27FC236}">
              <a16:creationId xmlns:a16="http://schemas.microsoft.com/office/drawing/2014/main" id="{00000000-0008-0000-0100-0000D7000000}"/>
            </a:ext>
          </a:extLst>
        </xdr:cNvPr>
        <xdr:cNvSpPr/>
      </xdr:nvSpPr>
      <xdr:spPr>
        <a:xfrm>
          <a:off x="238201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12</xdr:row>
      <xdr:rowOff>0</xdr:rowOff>
    </xdr:from>
    <xdr:to>
      <xdr:col>107</xdr:col>
      <xdr:colOff>882650</xdr:colOff>
      <xdr:row>12</xdr:row>
      <xdr:rowOff>882651</xdr:rowOff>
    </xdr:to>
    <xdr:sp macro="" textlink="">
      <xdr:nvSpPr>
        <xdr:cNvPr id="216" name="Étoile à 5 branches 1">
          <a:extLst>
            <a:ext uri="{FF2B5EF4-FFF2-40B4-BE49-F238E27FC236}">
              <a16:creationId xmlns:a16="http://schemas.microsoft.com/office/drawing/2014/main" id="{00000000-0008-0000-0100-0000D8000000}"/>
            </a:ext>
          </a:extLst>
        </xdr:cNvPr>
        <xdr:cNvSpPr/>
      </xdr:nvSpPr>
      <xdr:spPr>
        <a:xfrm>
          <a:off x="242849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113</xdr:col>
      <xdr:colOff>0</xdr:colOff>
      <xdr:row>12</xdr:row>
      <xdr:rowOff>0</xdr:rowOff>
    </xdr:from>
    <xdr:to>
      <xdr:col>113</xdr:col>
      <xdr:colOff>882650</xdr:colOff>
      <xdr:row>12</xdr:row>
      <xdr:rowOff>882651</xdr:rowOff>
    </xdr:to>
    <xdr:sp macro="" textlink="">
      <xdr:nvSpPr>
        <xdr:cNvPr id="217" name="Étoile à 5 branches 1">
          <a:extLst>
            <a:ext uri="{FF2B5EF4-FFF2-40B4-BE49-F238E27FC236}">
              <a16:creationId xmlns:a16="http://schemas.microsoft.com/office/drawing/2014/main" id="{00000000-0008-0000-0100-0000D9000000}"/>
            </a:ext>
          </a:extLst>
        </xdr:cNvPr>
        <xdr:cNvSpPr/>
      </xdr:nvSpPr>
      <xdr:spPr>
        <a:xfrm>
          <a:off x="247294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89</xdr:col>
      <xdr:colOff>0</xdr:colOff>
      <xdr:row>20</xdr:row>
      <xdr:rowOff>0</xdr:rowOff>
    </xdr:from>
    <xdr:to>
      <xdr:col>89</xdr:col>
      <xdr:colOff>882650</xdr:colOff>
      <xdr:row>20</xdr:row>
      <xdr:rowOff>882651</xdr:rowOff>
    </xdr:to>
    <xdr:sp macro="" textlink="">
      <xdr:nvSpPr>
        <xdr:cNvPr id="218" name="Étoile à 5 branches 1">
          <a:extLst>
            <a:ext uri="{FF2B5EF4-FFF2-40B4-BE49-F238E27FC236}">
              <a16:creationId xmlns:a16="http://schemas.microsoft.com/office/drawing/2014/main" id="{00000000-0008-0000-0100-0000DA000000}"/>
            </a:ext>
          </a:extLst>
        </xdr:cNvPr>
        <xdr:cNvSpPr/>
      </xdr:nvSpPr>
      <xdr:spPr>
        <a:xfrm>
          <a:off x="251942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95</xdr:col>
      <xdr:colOff>0</xdr:colOff>
      <xdr:row>20</xdr:row>
      <xdr:rowOff>0</xdr:rowOff>
    </xdr:from>
    <xdr:to>
      <xdr:col>95</xdr:col>
      <xdr:colOff>882650</xdr:colOff>
      <xdr:row>20</xdr:row>
      <xdr:rowOff>882651</xdr:rowOff>
    </xdr:to>
    <xdr:sp macro="" textlink="">
      <xdr:nvSpPr>
        <xdr:cNvPr id="219" name="Étoile à 5 branches 1">
          <a:extLst>
            <a:ext uri="{FF2B5EF4-FFF2-40B4-BE49-F238E27FC236}">
              <a16:creationId xmlns:a16="http://schemas.microsoft.com/office/drawing/2014/main" id="{00000000-0008-0000-0100-0000DB000000}"/>
            </a:ext>
          </a:extLst>
        </xdr:cNvPr>
        <xdr:cNvSpPr/>
      </xdr:nvSpPr>
      <xdr:spPr>
        <a:xfrm>
          <a:off x="256387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101</xdr:col>
      <xdr:colOff>0</xdr:colOff>
      <xdr:row>20</xdr:row>
      <xdr:rowOff>0</xdr:rowOff>
    </xdr:from>
    <xdr:to>
      <xdr:col>101</xdr:col>
      <xdr:colOff>882650</xdr:colOff>
      <xdr:row>20</xdr:row>
      <xdr:rowOff>882651</xdr:rowOff>
    </xdr:to>
    <xdr:sp macro="" textlink="">
      <xdr:nvSpPr>
        <xdr:cNvPr id="220" name="Étoile à 5 branches 1">
          <a:extLst>
            <a:ext uri="{FF2B5EF4-FFF2-40B4-BE49-F238E27FC236}">
              <a16:creationId xmlns:a16="http://schemas.microsoft.com/office/drawing/2014/main" id="{00000000-0008-0000-0100-0000DC000000}"/>
            </a:ext>
          </a:extLst>
        </xdr:cNvPr>
        <xdr:cNvSpPr/>
      </xdr:nvSpPr>
      <xdr:spPr>
        <a:xfrm>
          <a:off x="261035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107</xdr:col>
      <xdr:colOff>0</xdr:colOff>
      <xdr:row>20</xdr:row>
      <xdr:rowOff>0</xdr:rowOff>
    </xdr:from>
    <xdr:to>
      <xdr:col>107</xdr:col>
      <xdr:colOff>882650</xdr:colOff>
      <xdr:row>20</xdr:row>
      <xdr:rowOff>882651</xdr:rowOff>
    </xdr:to>
    <xdr:sp macro="" textlink="">
      <xdr:nvSpPr>
        <xdr:cNvPr id="221" name="Étoile à 5 branches 1">
          <a:extLst>
            <a:ext uri="{FF2B5EF4-FFF2-40B4-BE49-F238E27FC236}">
              <a16:creationId xmlns:a16="http://schemas.microsoft.com/office/drawing/2014/main" id="{00000000-0008-0000-0100-0000DD000000}"/>
            </a:ext>
          </a:extLst>
        </xdr:cNvPr>
        <xdr:cNvSpPr/>
      </xdr:nvSpPr>
      <xdr:spPr>
        <a:xfrm>
          <a:off x="265480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113</xdr:col>
      <xdr:colOff>0</xdr:colOff>
      <xdr:row>20</xdr:row>
      <xdr:rowOff>0</xdr:rowOff>
    </xdr:from>
    <xdr:to>
      <xdr:col>113</xdr:col>
      <xdr:colOff>882650</xdr:colOff>
      <xdr:row>20</xdr:row>
      <xdr:rowOff>882651</xdr:rowOff>
    </xdr:to>
    <xdr:sp macro="" textlink="">
      <xdr:nvSpPr>
        <xdr:cNvPr id="222" name="Étoile à 5 branches 1">
          <a:extLst>
            <a:ext uri="{FF2B5EF4-FFF2-40B4-BE49-F238E27FC236}">
              <a16:creationId xmlns:a16="http://schemas.microsoft.com/office/drawing/2014/main" id="{00000000-0008-0000-0100-0000DE000000}"/>
            </a:ext>
          </a:extLst>
        </xdr:cNvPr>
        <xdr:cNvSpPr/>
      </xdr:nvSpPr>
      <xdr:spPr>
        <a:xfrm>
          <a:off x="270129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0</xdr:colOff>
      <xdr:row>4</xdr:row>
      <xdr:rowOff>0</xdr:rowOff>
    </xdr:from>
    <xdr:to>
      <xdr:col>118</xdr:col>
      <xdr:colOff>882650</xdr:colOff>
      <xdr:row>4</xdr:row>
      <xdr:rowOff>882651</xdr:rowOff>
    </xdr:to>
    <xdr:sp macro="" textlink="">
      <xdr:nvSpPr>
        <xdr:cNvPr id="223" name="Étoile à 5 branches 1">
          <a:extLst>
            <a:ext uri="{FF2B5EF4-FFF2-40B4-BE49-F238E27FC236}">
              <a16:creationId xmlns:a16="http://schemas.microsoft.com/office/drawing/2014/main" id="{00000000-0008-0000-0100-0000DF000000}"/>
            </a:ext>
          </a:extLst>
        </xdr:cNvPr>
        <xdr:cNvSpPr/>
      </xdr:nvSpPr>
      <xdr:spPr>
        <a:xfrm>
          <a:off x="274574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124</xdr:col>
      <xdr:colOff>0</xdr:colOff>
      <xdr:row>4</xdr:row>
      <xdr:rowOff>0</xdr:rowOff>
    </xdr:from>
    <xdr:to>
      <xdr:col>124</xdr:col>
      <xdr:colOff>882650</xdr:colOff>
      <xdr:row>4</xdr:row>
      <xdr:rowOff>882651</xdr:rowOff>
    </xdr:to>
    <xdr:sp macro="" textlink="">
      <xdr:nvSpPr>
        <xdr:cNvPr id="224" name="Étoile à 5 branches 1">
          <a:extLst>
            <a:ext uri="{FF2B5EF4-FFF2-40B4-BE49-F238E27FC236}">
              <a16:creationId xmlns:a16="http://schemas.microsoft.com/office/drawing/2014/main" id="{00000000-0008-0000-0100-0000E0000000}"/>
            </a:ext>
          </a:extLst>
        </xdr:cNvPr>
        <xdr:cNvSpPr/>
      </xdr:nvSpPr>
      <xdr:spPr>
        <a:xfrm>
          <a:off x="279222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130</xdr:col>
      <xdr:colOff>0</xdr:colOff>
      <xdr:row>4</xdr:row>
      <xdr:rowOff>0</xdr:rowOff>
    </xdr:from>
    <xdr:to>
      <xdr:col>130</xdr:col>
      <xdr:colOff>882650</xdr:colOff>
      <xdr:row>4</xdr:row>
      <xdr:rowOff>882651</xdr:rowOff>
    </xdr:to>
    <xdr:sp macro="" textlink="">
      <xdr:nvSpPr>
        <xdr:cNvPr id="225" name="Étoile à 5 branches 1">
          <a:extLst>
            <a:ext uri="{FF2B5EF4-FFF2-40B4-BE49-F238E27FC236}">
              <a16:creationId xmlns:a16="http://schemas.microsoft.com/office/drawing/2014/main" id="{00000000-0008-0000-0100-0000E1000000}"/>
            </a:ext>
          </a:extLst>
        </xdr:cNvPr>
        <xdr:cNvSpPr/>
      </xdr:nvSpPr>
      <xdr:spPr>
        <a:xfrm>
          <a:off x="283667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136</xdr:col>
      <xdr:colOff>0</xdr:colOff>
      <xdr:row>4</xdr:row>
      <xdr:rowOff>0</xdr:rowOff>
    </xdr:from>
    <xdr:to>
      <xdr:col>136</xdr:col>
      <xdr:colOff>882650</xdr:colOff>
      <xdr:row>4</xdr:row>
      <xdr:rowOff>882651</xdr:rowOff>
    </xdr:to>
    <xdr:sp macro="" textlink="">
      <xdr:nvSpPr>
        <xdr:cNvPr id="226" name="Étoile à 5 branches 1">
          <a:extLst>
            <a:ext uri="{FF2B5EF4-FFF2-40B4-BE49-F238E27FC236}">
              <a16:creationId xmlns:a16="http://schemas.microsoft.com/office/drawing/2014/main" id="{00000000-0008-0000-0100-0000E2000000}"/>
            </a:ext>
          </a:extLst>
        </xdr:cNvPr>
        <xdr:cNvSpPr/>
      </xdr:nvSpPr>
      <xdr:spPr>
        <a:xfrm>
          <a:off x="288315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0</xdr:colOff>
      <xdr:row>4</xdr:row>
      <xdr:rowOff>0</xdr:rowOff>
    </xdr:from>
    <xdr:to>
      <xdr:col>142</xdr:col>
      <xdr:colOff>882650</xdr:colOff>
      <xdr:row>4</xdr:row>
      <xdr:rowOff>882651</xdr:rowOff>
    </xdr:to>
    <xdr:sp macro="" textlink="">
      <xdr:nvSpPr>
        <xdr:cNvPr id="301" name="Étoile à 5 branches 1">
          <a:extLst>
            <a:ext uri="{FF2B5EF4-FFF2-40B4-BE49-F238E27FC236}">
              <a16:creationId xmlns:a16="http://schemas.microsoft.com/office/drawing/2014/main" id="{00000000-0008-0000-0100-00002D010000}"/>
            </a:ext>
          </a:extLst>
        </xdr:cNvPr>
        <xdr:cNvSpPr/>
      </xdr:nvSpPr>
      <xdr:spPr>
        <a:xfrm>
          <a:off x="292760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0</xdr:colOff>
      <xdr:row>12</xdr:row>
      <xdr:rowOff>0</xdr:rowOff>
    </xdr:from>
    <xdr:to>
      <xdr:col>118</xdr:col>
      <xdr:colOff>882650</xdr:colOff>
      <xdr:row>12</xdr:row>
      <xdr:rowOff>882651</xdr:rowOff>
    </xdr:to>
    <xdr:sp macro="" textlink="">
      <xdr:nvSpPr>
        <xdr:cNvPr id="302" name="Étoile à 5 branches 1">
          <a:extLst>
            <a:ext uri="{FF2B5EF4-FFF2-40B4-BE49-F238E27FC236}">
              <a16:creationId xmlns:a16="http://schemas.microsoft.com/office/drawing/2014/main" id="{00000000-0008-0000-0100-00002E010000}"/>
            </a:ext>
          </a:extLst>
        </xdr:cNvPr>
        <xdr:cNvSpPr/>
      </xdr:nvSpPr>
      <xdr:spPr>
        <a:xfrm>
          <a:off x="297408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124</xdr:col>
      <xdr:colOff>0</xdr:colOff>
      <xdr:row>12</xdr:row>
      <xdr:rowOff>0</xdr:rowOff>
    </xdr:from>
    <xdr:to>
      <xdr:col>124</xdr:col>
      <xdr:colOff>882650</xdr:colOff>
      <xdr:row>12</xdr:row>
      <xdr:rowOff>882651</xdr:rowOff>
    </xdr:to>
    <xdr:sp macro="" textlink="">
      <xdr:nvSpPr>
        <xdr:cNvPr id="303" name="Étoile à 5 branches 1">
          <a:extLst>
            <a:ext uri="{FF2B5EF4-FFF2-40B4-BE49-F238E27FC236}">
              <a16:creationId xmlns:a16="http://schemas.microsoft.com/office/drawing/2014/main" id="{00000000-0008-0000-0100-00002F010000}"/>
            </a:ext>
          </a:extLst>
        </xdr:cNvPr>
        <xdr:cNvSpPr/>
      </xdr:nvSpPr>
      <xdr:spPr>
        <a:xfrm>
          <a:off x="301853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130</xdr:col>
      <xdr:colOff>0</xdr:colOff>
      <xdr:row>12</xdr:row>
      <xdr:rowOff>0</xdr:rowOff>
    </xdr:from>
    <xdr:to>
      <xdr:col>130</xdr:col>
      <xdr:colOff>882650</xdr:colOff>
      <xdr:row>12</xdr:row>
      <xdr:rowOff>882651</xdr:rowOff>
    </xdr:to>
    <xdr:sp macro="" textlink="">
      <xdr:nvSpPr>
        <xdr:cNvPr id="304" name="Étoile à 5 branches 1">
          <a:extLst>
            <a:ext uri="{FF2B5EF4-FFF2-40B4-BE49-F238E27FC236}">
              <a16:creationId xmlns:a16="http://schemas.microsoft.com/office/drawing/2014/main" id="{00000000-0008-0000-0100-000030010000}"/>
            </a:ext>
          </a:extLst>
        </xdr:cNvPr>
        <xdr:cNvSpPr/>
      </xdr:nvSpPr>
      <xdr:spPr>
        <a:xfrm>
          <a:off x="306501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136</xdr:col>
      <xdr:colOff>0</xdr:colOff>
      <xdr:row>12</xdr:row>
      <xdr:rowOff>0</xdr:rowOff>
    </xdr:from>
    <xdr:to>
      <xdr:col>136</xdr:col>
      <xdr:colOff>882650</xdr:colOff>
      <xdr:row>12</xdr:row>
      <xdr:rowOff>882651</xdr:rowOff>
    </xdr:to>
    <xdr:sp macro="" textlink="">
      <xdr:nvSpPr>
        <xdr:cNvPr id="305" name="Étoile à 5 branches 1">
          <a:extLst>
            <a:ext uri="{FF2B5EF4-FFF2-40B4-BE49-F238E27FC236}">
              <a16:creationId xmlns:a16="http://schemas.microsoft.com/office/drawing/2014/main" id="{00000000-0008-0000-0100-000031010000}"/>
            </a:ext>
          </a:extLst>
        </xdr:cNvPr>
        <xdr:cNvSpPr/>
      </xdr:nvSpPr>
      <xdr:spPr>
        <a:xfrm>
          <a:off x="310946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0</xdr:colOff>
      <xdr:row>12</xdr:row>
      <xdr:rowOff>0</xdr:rowOff>
    </xdr:from>
    <xdr:to>
      <xdr:col>142</xdr:col>
      <xdr:colOff>882650</xdr:colOff>
      <xdr:row>12</xdr:row>
      <xdr:rowOff>882651</xdr:rowOff>
    </xdr:to>
    <xdr:sp macro="" textlink="">
      <xdr:nvSpPr>
        <xdr:cNvPr id="306" name="Étoile à 5 branches 1">
          <a:extLst>
            <a:ext uri="{FF2B5EF4-FFF2-40B4-BE49-F238E27FC236}">
              <a16:creationId xmlns:a16="http://schemas.microsoft.com/office/drawing/2014/main" id="{00000000-0008-0000-0100-000032010000}"/>
            </a:ext>
          </a:extLst>
        </xdr:cNvPr>
        <xdr:cNvSpPr/>
      </xdr:nvSpPr>
      <xdr:spPr>
        <a:xfrm>
          <a:off x="315595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118</xdr:col>
      <xdr:colOff>0</xdr:colOff>
      <xdr:row>20</xdr:row>
      <xdr:rowOff>0</xdr:rowOff>
    </xdr:from>
    <xdr:to>
      <xdr:col>118</xdr:col>
      <xdr:colOff>882650</xdr:colOff>
      <xdr:row>20</xdr:row>
      <xdr:rowOff>882651</xdr:rowOff>
    </xdr:to>
    <xdr:sp macro="" textlink="">
      <xdr:nvSpPr>
        <xdr:cNvPr id="307" name="Étoile à 5 branches 1">
          <a:extLst>
            <a:ext uri="{FF2B5EF4-FFF2-40B4-BE49-F238E27FC236}">
              <a16:creationId xmlns:a16="http://schemas.microsoft.com/office/drawing/2014/main" id="{00000000-0008-0000-0100-000033010000}"/>
            </a:ext>
          </a:extLst>
        </xdr:cNvPr>
        <xdr:cNvSpPr/>
      </xdr:nvSpPr>
      <xdr:spPr>
        <a:xfrm>
          <a:off x="320040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124</xdr:col>
      <xdr:colOff>0</xdr:colOff>
      <xdr:row>20</xdr:row>
      <xdr:rowOff>0</xdr:rowOff>
    </xdr:from>
    <xdr:to>
      <xdr:col>124</xdr:col>
      <xdr:colOff>882650</xdr:colOff>
      <xdr:row>20</xdr:row>
      <xdr:rowOff>882651</xdr:rowOff>
    </xdr:to>
    <xdr:sp macro="" textlink="">
      <xdr:nvSpPr>
        <xdr:cNvPr id="308" name="Étoile à 5 branches 1">
          <a:extLst>
            <a:ext uri="{FF2B5EF4-FFF2-40B4-BE49-F238E27FC236}">
              <a16:creationId xmlns:a16="http://schemas.microsoft.com/office/drawing/2014/main" id="{00000000-0008-0000-0100-000034010000}"/>
            </a:ext>
          </a:extLst>
        </xdr:cNvPr>
        <xdr:cNvSpPr/>
      </xdr:nvSpPr>
      <xdr:spPr>
        <a:xfrm>
          <a:off x="324688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130</xdr:col>
      <xdr:colOff>0</xdr:colOff>
      <xdr:row>20</xdr:row>
      <xdr:rowOff>0</xdr:rowOff>
    </xdr:from>
    <xdr:to>
      <xdr:col>130</xdr:col>
      <xdr:colOff>882650</xdr:colOff>
      <xdr:row>20</xdr:row>
      <xdr:rowOff>882651</xdr:rowOff>
    </xdr:to>
    <xdr:sp macro="" textlink="">
      <xdr:nvSpPr>
        <xdr:cNvPr id="309" name="Étoile à 5 branches 1">
          <a:extLst>
            <a:ext uri="{FF2B5EF4-FFF2-40B4-BE49-F238E27FC236}">
              <a16:creationId xmlns:a16="http://schemas.microsoft.com/office/drawing/2014/main" id="{00000000-0008-0000-0100-000035010000}"/>
            </a:ext>
          </a:extLst>
        </xdr:cNvPr>
        <xdr:cNvSpPr/>
      </xdr:nvSpPr>
      <xdr:spPr>
        <a:xfrm>
          <a:off x="329133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136</xdr:col>
      <xdr:colOff>0</xdr:colOff>
      <xdr:row>20</xdr:row>
      <xdr:rowOff>0</xdr:rowOff>
    </xdr:from>
    <xdr:to>
      <xdr:col>136</xdr:col>
      <xdr:colOff>882650</xdr:colOff>
      <xdr:row>20</xdr:row>
      <xdr:rowOff>882651</xdr:rowOff>
    </xdr:to>
    <xdr:sp macro="" textlink="">
      <xdr:nvSpPr>
        <xdr:cNvPr id="310" name="Étoile à 5 branches 1">
          <a:extLst>
            <a:ext uri="{FF2B5EF4-FFF2-40B4-BE49-F238E27FC236}">
              <a16:creationId xmlns:a16="http://schemas.microsoft.com/office/drawing/2014/main" id="{00000000-0008-0000-0100-000036010000}"/>
            </a:ext>
          </a:extLst>
        </xdr:cNvPr>
        <xdr:cNvSpPr/>
      </xdr:nvSpPr>
      <xdr:spPr>
        <a:xfrm>
          <a:off x="333781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142</xdr:col>
      <xdr:colOff>0</xdr:colOff>
      <xdr:row>20</xdr:row>
      <xdr:rowOff>0</xdr:rowOff>
    </xdr:from>
    <xdr:to>
      <xdr:col>142</xdr:col>
      <xdr:colOff>882650</xdr:colOff>
      <xdr:row>20</xdr:row>
      <xdr:rowOff>882651</xdr:rowOff>
    </xdr:to>
    <xdr:sp macro="" textlink="">
      <xdr:nvSpPr>
        <xdr:cNvPr id="311" name="Étoile à 5 branches 1">
          <a:extLst>
            <a:ext uri="{FF2B5EF4-FFF2-40B4-BE49-F238E27FC236}">
              <a16:creationId xmlns:a16="http://schemas.microsoft.com/office/drawing/2014/main" id="{00000000-0008-0000-0100-000037010000}"/>
            </a:ext>
          </a:extLst>
        </xdr:cNvPr>
        <xdr:cNvSpPr/>
      </xdr:nvSpPr>
      <xdr:spPr>
        <a:xfrm>
          <a:off x="338226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0</xdr:colOff>
      <xdr:row>4</xdr:row>
      <xdr:rowOff>0</xdr:rowOff>
    </xdr:from>
    <xdr:to>
      <xdr:col>147</xdr:col>
      <xdr:colOff>882650</xdr:colOff>
      <xdr:row>4</xdr:row>
      <xdr:rowOff>882651</xdr:rowOff>
    </xdr:to>
    <xdr:sp macro="" textlink="">
      <xdr:nvSpPr>
        <xdr:cNvPr id="312" name="Étoile à 5 branches 1">
          <a:extLst>
            <a:ext uri="{FF2B5EF4-FFF2-40B4-BE49-F238E27FC236}">
              <a16:creationId xmlns:a16="http://schemas.microsoft.com/office/drawing/2014/main" id="{00000000-0008-0000-0100-000038010000}"/>
            </a:ext>
          </a:extLst>
        </xdr:cNvPr>
        <xdr:cNvSpPr/>
      </xdr:nvSpPr>
      <xdr:spPr>
        <a:xfrm>
          <a:off x="342874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153</xdr:col>
      <xdr:colOff>0</xdr:colOff>
      <xdr:row>4</xdr:row>
      <xdr:rowOff>0</xdr:rowOff>
    </xdr:from>
    <xdr:to>
      <xdr:col>153</xdr:col>
      <xdr:colOff>882650</xdr:colOff>
      <xdr:row>4</xdr:row>
      <xdr:rowOff>882651</xdr:rowOff>
    </xdr:to>
    <xdr:sp macro="" textlink="">
      <xdr:nvSpPr>
        <xdr:cNvPr id="313" name="Étoile à 5 branches 1">
          <a:extLst>
            <a:ext uri="{FF2B5EF4-FFF2-40B4-BE49-F238E27FC236}">
              <a16:creationId xmlns:a16="http://schemas.microsoft.com/office/drawing/2014/main" id="{00000000-0008-0000-0100-000039010000}"/>
            </a:ext>
          </a:extLst>
        </xdr:cNvPr>
        <xdr:cNvSpPr/>
      </xdr:nvSpPr>
      <xdr:spPr>
        <a:xfrm>
          <a:off x="347319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159</xdr:col>
      <xdr:colOff>0</xdr:colOff>
      <xdr:row>4</xdr:row>
      <xdr:rowOff>0</xdr:rowOff>
    </xdr:from>
    <xdr:to>
      <xdr:col>159</xdr:col>
      <xdr:colOff>882650</xdr:colOff>
      <xdr:row>4</xdr:row>
      <xdr:rowOff>882651</xdr:rowOff>
    </xdr:to>
    <xdr:sp macro="" textlink="">
      <xdr:nvSpPr>
        <xdr:cNvPr id="314" name="Étoile à 5 branches 1">
          <a:extLst>
            <a:ext uri="{FF2B5EF4-FFF2-40B4-BE49-F238E27FC236}">
              <a16:creationId xmlns:a16="http://schemas.microsoft.com/office/drawing/2014/main" id="{00000000-0008-0000-0100-00003A010000}"/>
            </a:ext>
          </a:extLst>
        </xdr:cNvPr>
        <xdr:cNvSpPr/>
      </xdr:nvSpPr>
      <xdr:spPr>
        <a:xfrm>
          <a:off x="351967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165</xdr:col>
      <xdr:colOff>0</xdr:colOff>
      <xdr:row>4</xdr:row>
      <xdr:rowOff>0</xdr:rowOff>
    </xdr:from>
    <xdr:to>
      <xdr:col>165</xdr:col>
      <xdr:colOff>882650</xdr:colOff>
      <xdr:row>4</xdr:row>
      <xdr:rowOff>882651</xdr:rowOff>
    </xdr:to>
    <xdr:sp macro="" textlink="">
      <xdr:nvSpPr>
        <xdr:cNvPr id="315" name="Étoile à 5 branches 1">
          <a:extLst>
            <a:ext uri="{FF2B5EF4-FFF2-40B4-BE49-F238E27FC236}">
              <a16:creationId xmlns:a16="http://schemas.microsoft.com/office/drawing/2014/main" id="{00000000-0008-0000-0100-00003B010000}"/>
            </a:ext>
          </a:extLst>
        </xdr:cNvPr>
        <xdr:cNvSpPr/>
      </xdr:nvSpPr>
      <xdr:spPr>
        <a:xfrm>
          <a:off x="356412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171</xdr:col>
      <xdr:colOff>0</xdr:colOff>
      <xdr:row>4</xdr:row>
      <xdr:rowOff>0</xdr:rowOff>
    </xdr:from>
    <xdr:to>
      <xdr:col>171</xdr:col>
      <xdr:colOff>882650</xdr:colOff>
      <xdr:row>4</xdr:row>
      <xdr:rowOff>882651</xdr:rowOff>
    </xdr:to>
    <xdr:sp macro="" textlink="">
      <xdr:nvSpPr>
        <xdr:cNvPr id="316" name="Étoile à 5 branches 1">
          <a:extLst>
            <a:ext uri="{FF2B5EF4-FFF2-40B4-BE49-F238E27FC236}">
              <a16:creationId xmlns:a16="http://schemas.microsoft.com/office/drawing/2014/main" id="{00000000-0008-0000-0100-00003C010000}"/>
            </a:ext>
          </a:extLst>
        </xdr:cNvPr>
        <xdr:cNvSpPr/>
      </xdr:nvSpPr>
      <xdr:spPr>
        <a:xfrm>
          <a:off x="361061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0</xdr:colOff>
      <xdr:row>12</xdr:row>
      <xdr:rowOff>0</xdr:rowOff>
    </xdr:from>
    <xdr:to>
      <xdr:col>147</xdr:col>
      <xdr:colOff>882650</xdr:colOff>
      <xdr:row>12</xdr:row>
      <xdr:rowOff>882651</xdr:rowOff>
    </xdr:to>
    <xdr:sp macro="" textlink="">
      <xdr:nvSpPr>
        <xdr:cNvPr id="344" name="Étoile à 5 branches 1">
          <a:extLst>
            <a:ext uri="{FF2B5EF4-FFF2-40B4-BE49-F238E27FC236}">
              <a16:creationId xmlns:a16="http://schemas.microsoft.com/office/drawing/2014/main" id="{00000000-0008-0000-0100-000058010000}"/>
            </a:ext>
          </a:extLst>
        </xdr:cNvPr>
        <xdr:cNvSpPr/>
      </xdr:nvSpPr>
      <xdr:spPr>
        <a:xfrm>
          <a:off x="365506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153</xdr:col>
      <xdr:colOff>0</xdr:colOff>
      <xdr:row>12</xdr:row>
      <xdr:rowOff>0</xdr:rowOff>
    </xdr:from>
    <xdr:to>
      <xdr:col>153</xdr:col>
      <xdr:colOff>882650</xdr:colOff>
      <xdr:row>12</xdr:row>
      <xdr:rowOff>882651</xdr:rowOff>
    </xdr:to>
    <xdr:sp macro="" textlink="">
      <xdr:nvSpPr>
        <xdr:cNvPr id="368" name="Étoile à 5 branches 1">
          <a:extLst>
            <a:ext uri="{FF2B5EF4-FFF2-40B4-BE49-F238E27FC236}">
              <a16:creationId xmlns:a16="http://schemas.microsoft.com/office/drawing/2014/main" id="{00000000-0008-0000-0100-000070010000}"/>
            </a:ext>
          </a:extLst>
        </xdr:cNvPr>
        <xdr:cNvSpPr/>
      </xdr:nvSpPr>
      <xdr:spPr>
        <a:xfrm>
          <a:off x="370154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159</xdr:col>
      <xdr:colOff>0</xdr:colOff>
      <xdr:row>12</xdr:row>
      <xdr:rowOff>0</xdr:rowOff>
    </xdr:from>
    <xdr:to>
      <xdr:col>159</xdr:col>
      <xdr:colOff>882650</xdr:colOff>
      <xdr:row>12</xdr:row>
      <xdr:rowOff>882651</xdr:rowOff>
    </xdr:to>
    <xdr:sp macro="" textlink="">
      <xdr:nvSpPr>
        <xdr:cNvPr id="369" name="Étoile à 5 branches 1">
          <a:extLst>
            <a:ext uri="{FF2B5EF4-FFF2-40B4-BE49-F238E27FC236}">
              <a16:creationId xmlns:a16="http://schemas.microsoft.com/office/drawing/2014/main" id="{00000000-0008-0000-0100-000071010000}"/>
            </a:ext>
          </a:extLst>
        </xdr:cNvPr>
        <xdr:cNvSpPr/>
      </xdr:nvSpPr>
      <xdr:spPr>
        <a:xfrm>
          <a:off x="3745992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165</xdr:col>
      <xdr:colOff>0</xdr:colOff>
      <xdr:row>12</xdr:row>
      <xdr:rowOff>0</xdr:rowOff>
    </xdr:from>
    <xdr:to>
      <xdr:col>165</xdr:col>
      <xdr:colOff>882650</xdr:colOff>
      <xdr:row>12</xdr:row>
      <xdr:rowOff>882651</xdr:rowOff>
    </xdr:to>
    <xdr:sp macro="" textlink="">
      <xdr:nvSpPr>
        <xdr:cNvPr id="370" name="Étoile à 5 branches 1">
          <a:extLst>
            <a:ext uri="{FF2B5EF4-FFF2-40B4-BE49-F238E27FC236}">
              <a16:creationId xmlns:a16="http://schemas.microsoft.com/office/drawing/2014/main" id="{00000000-0008-0000-0100-000072010000}"/>
            </a:ext>
          </a:extLst>
        </xdr:cNvPr>
        <xdr:cNvSpPr/>
      </xdr:nvSpPr>
      <xdr:spPr>
        <a:xfrm>
          <a:off x="379247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171</xdr:col>
      <xdr:colOff>0</xdr:colOff>
      <xdr:row>12</xdr:row>
      <xdr:rowOff>0</xdr:rowOff>
    </xdr:from>
    <xdr:to>
      <xdr:col>171</xdr:col>
      <xdr:colOff>882650</xdr:colOff>
      <xdr:row>12</xdr:row>
      <xdr:rowOff>882651</xdr:rowOff>
    </xdr:to>
    <xdr:sp macro="" textlink="">
      <xdr:nvSpPr>
        <xdr:cNvPr id="407" name="Étoile à 5 branches 1">
          <a:extLst>
            <a:ext uri="{FF2B5EF4-FFF2-40B4-BE49-F238E27FC236}">
              <a16:creationId xmlns:a16="http://schemas.microsoft.com/office/drawing/2014/main" id="{00000000-0008-0000-0100-000097010000}"/>
            </a:ext>
          </a:extLst>
        </xdr:cNvPr>
        <xdr:cNvSpPr/>
      </xdr:nvSpPr>
      <xdr:spPr>
        <a:xfrm>
          <a:off x="3836924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147</xdr:col>
      <xdr:colOff>0</xdr:colOff>
      <xdr:row>20</xdr:row>
      <xdr:rowOff>0</xdr:rowOff>
    </xdr:from>
    <xdr:to>
      <xdr:col>147</xdr:col>
      <xdr:colOff>882650</xdr:colOff>
      <xdr:row>20</xdr:row>
      <xdr:rowOff>882651</xdr:rowOff>
    </xdr:to>
    <xdr:sp macro="" textlink="">
      <xdr:nvSpPr>
        <xdr:cNvPr id="408" name="Étoile à 5 branches 1">
          <a:extLst>
            <a:ext uri="{FF2B5EF4-FFF2-40B4-BE49-F238E27FC236}">
              <a16:creationId xmlns:a16="http://schemas.microsoft.com/office/drawing/2014/main" id="{00000000-0008-0000-0100-000098010000}"/>
            </a:ext>
          </a:extLst>
        </xdr:cNvPr>
        <xdr:cNvSpPr/>
      </xdr:nvSpPr>
      <xdr:spPr>
        <a:xfrm>
          <a:off x="388340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153</xdr:col>
      <xdr:colOff>0</xdr:colOff>
      <xdr:row>20</xdr:row>
      <xdr:rowOff>0</xdr:rowOff>
    </xdr:from>
    <xdr:to>
      <xdr:col>153</xdr:col>
      <xdr:colOff>882650</xdr:colOff>
      <xdr:row>20</xdr:row>
      <xdr:rowOff>882651</xdr:rowOff>
    </xdr:to>
    <xdr:sp macro="" textlink="">
      <xdr:nvSpPr>
        <xdr:cNvPr id="409" name="Étoile à 5 branches 1">
          <a:extLst>
            <a:ext uri="{FF2B5EF4-FFF2-40B4-BE49-F238E27FC236}">
              <a16:creationId xmlns:a16="http://schemas.microsoft.com/office/drawing/2014/main" id="{00000000-0008-0000-0100-000099010000}"/>
            </a:ext>
          </a:extLst>
        </xdr:cNvPr>
        <xdr:cNvSpPr/>
      </xdr:nvSpPr>
      <xdr:spPr>
        <a:xfrm>
          <a:off x="3927856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159</xdr:col>
      <xdr:colOff>0</xdr:colOff>
      <xdr:row>20</xdr:row>
      <xdr:rowOff>0</xdr:rowOff>
    </xdr:from>
    <xdr:to>
      <xdr:col>159</xdr:col>
      <xdr:colOff>882650</xdr:colOff>
      <xdr:row>20</xdr:row>
      <xdr:rowOff>882651</xdr:rowOff>
    </xdr:to>
    <xdr:sp macro="" textlink="">
      <xdr:nvSpPr>
        <xdr:cNvPr id="410" name="Étoile à 5 branches 1">
          <a:extLst>
            <a:ext uri="{FF2B5EF4-FFF2-40B4-BE49-F238E27FC236}">
              <a16:creationId xmlns:a16="http://schemas.microsoft.com/office/drawing/2014/main" id="{00000000-0008-0000-0100-00009A010000}"/>
            </a:ext>
          </a:extLst>
        </xdr:cNvPr>
        <xdr:cNvSpPr/>
      </xdr:nvSpPr>
      <xdr:spPr>
        <a:xfrm>
          <a:off x="397433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165</xdr:col>
      <xdr:colOff>0</xdr:colOff>
      <xdr:row>20</xdr:row>
      <xdr:rowOff>0</xdr:rowOff>
    </xdr:from>
    <xdr:to>
      <xdr:col>165</xdr:col>
      <xdr:colOff>882650</xdr:colOff>
      <xdr:row>20</xdr:row>
      <xdr:rowOff>882651</xdr:rowOff>
    </xdr:to>
    <xdr:sp macro="" textlink="">
      <xdr:nvSpPr>
        <xdr:cNvPr id="411" name="Étoile à 5 branches 1">
          <a:extLst>
            <a:ext uri="{FF2B5EF4-FFF2-40B4-BE49-F238E27FC236}">
              <a16:creationId xmlns:a16="http://schemas.microsoft.com/office/drawing/2014/main" id="{00000000-0008-0000-0100-00009B010000}"/>
            </a:ext>
          </a:extLst>
        </xdr:cNvPr>
        <xdr:cNvSpPr/>
      </xdr:nvSpPr>
      <xdr:spPr>
        <a:xfrm>
          <a:off x="4018788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xdr:from>
      <xdr:col>171</xdr:col>
      <xdr:colOff>0</xdr:colOff>
      <xdr:row>20</xdr:row>
      <xdr:rowOff>0</xdr:rowOff>
    </xdr:from>
    <xdr:to>
      <xdr:col>171</xdr:col>
      <xdr:colOff>882650</xdr:colOff>
      <xdr:row>20</xdr:row>
      <xdr:rowOff>882651</xdr:rowOff>
    </xdr:to>
    <xdr:sp macro="" textlink="">
      <xdr:nvSpPr>
        <xdr:cNvPr id="412" name="Étoile à 5 branches 1">
          <a:extLst>
            <a:ext uri="{FF2B5EF4-FFF2-40B4-BE49-F238E27FC236}">
              <a16:creationId xmlns:a16="http://schemas.microsoft.com/office/drawing/2014/main" id="{00000000-0008-0000-0100-00009C010000}"/>
            </a:ext>
          </a:extLst>
        </xdr:cNvPr>
        <xdr:cNvSpPr/>
      </xdr:nvSpPr>
      <xdr:spPr>
        <a:xfrm>
          <a:off x="406527000" y="3505200"/>
          <a:ext cx="882650" cy="882651"/>
        </a:xfrm>
        <a:prstGeom prst="star5">
          <a:avLst/>
        </a:prstGeom>
        <a:noFill/>
        <a:ln w="12700" cmpd="sng">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A"/>
        </a:p>
      </xdr:txBody>
    </xdr:sp>
    <xdr:clientData/>
  </xdr:twoCellAnchor>
  <xdr:twoCellAnchor editAs="oneCell">
    <xdr:from>
      <xdr:col>119</xdr:col>
      <xdr:colOff>159625</xdr:colOff>
      <xdr:row>18</xdr:row>
      <xdr:rowOff>19050</xdr:rowOff>
    </xdr:from>
    <xdr:to>
      <xdr:col>120</xdr:col>
      <xdr:colOff>208640</xdr:colOff>
      <xdr:row>18</xdr:row>
      <xdr:rowOff>92406</xdr:rowOff>
    </xdr:to>
    <xdr:pic>
      <xdr:nvPicPr>
        <xdr:cNvPr id="156" name="Picture 155">
          <a:extLst>
            <a:ext uri="{FF2B5EF4-FFF2-40B4-BE49-F238E27FC236}">
              <a16:creationId xmlns:a16="http://schemas.microsoft.com/office/drawing/2014/main" id="{00000000-0008-0000-0100-00009C000000}"/>
            </a:ext>
          </a:extLst>
        </xdr:cNvPr>
        <xdr:cNvPicPr>
          <a:picLocks noChangeAspect="1"/>
        </xdr:cNvPicPr>
      </xdr:nvPicPr>
      <xdr:blipFill>
        <a:blip xmlns:r="http://schemas.openxmlformats.org/officeDocument/2006/relationships" r:embed="rId1"/>
        <a:stretch>
          <a:fillRect/>
        </a:stretch>
      </xdr:blipFill>
      <xdr:spPr>
        <a:xfrm>
          <a:off x="37624625" y="5149850"/>
          <a:ext cx="430015" cy="73356"/>
        </a:xfrm>
        <a:prstGeom prst="rect">
          <a:avLst/>
        </a:prstGeom>
      </xdr:spPr>
    </xdr:pic>
    <xdr:clientData/>
  </xdr:twoCellAnchor>
  <xdr:twoCellAnchor editAs="oneCell">
    <xdr:from>
      <xdr:col>125</xdr:col>
      <xdr:colOff>98308</xdr:colOff>
      <xdr:row>18</xdr:row>
      <xdr:rowOff>19050</xdr:rowOff>
    </xdr:from>
    <xdr:to>
      <xdr:col>126</xdr:col>
      <xdr:colOff>212808</xdr:colOff>
      <xdr:row>18</xdr:row>
      <xdr:rowOff>92406</xdr:rowOff>
    </xdr:to>
    <xdr:pic>
      <xdr:nvPicPr>
        <xdr:cNvPr id="157" name="Picture 156">
          <a:extLst>
            <a:ext uri="{FF2B5EF4-FFF2-40B4-BE49-F238E27FC236}">
              <a16:creationId xmlns:a16="http://schemas.microsoft.com/office/drawing/2014/main" id="{00000000-0008-0000-0100-00009D000000}"/>
            </a:ext>
          </a:extLst>
        </xdr:cNvPr>
        <xdr:cNvPicPr>
          <a:picLocks noChangeAspect="1"/>
        </xdr:cNvPicPr>
      </xdr:nvPicPr>
      <xdr:blipFill>
        <a:blip xmlns:r="http://schemas.openxmlformats.org/officeDocument/2006/relationships" r:embed="rId1"/>
        <a:stretch>
          <a:fillRect/>
        </a:stretch>
      </xdr:blipFill>
      <xdr:spPr>
        <a:xfrm>
          <a:off x="39404808" y="5149850"/>
          <a:ext cx="432000" cy="73356"/>
        </a:xfrm>
        <a:prstGeom prst="rect">
          <a:avLst/>
        </a:prstGeom>
      </xdr:spPr>
    </xdr:pic>
    <xdr:clientData/>
  </xdr:twoCellAnchor>
  <xdr:twoCellAnchor editAs="oneCell">
    <xdr:from>
      <xdr:col>131</xdr:col>
      <xdr:colOff>98308</xdr:colOff>
      <xdr:row>18</xdr:row>
      <xdr:rowOff>19050</xdr:rowOff>
    </xdr:from>
    <xdr:to>
      <xdr:col>132</xdr:col>
      <xdr:colOff>212808</xdr:colOff>
      <xdr:row>18</xdr:row>
      <xdr:rowOff>92406</xdr:rowOff>
    </xdr:to>
    <xdr:pic>
      <xdr:nvPicPr>
        <xdr:cNvPr id="160" name="Picture 159">
          <a:extLst>
            <a:ext uri="{FF2B5EF4-FFF2-40B4-BE49-F238E27FC236}">
              <a16:creationId xmlns:a16="http://schemas.microsoft.com/office/drawing/2014/main" id="{00000000-0008-0000-0100-0000A0000000}"/>
            </a:ext>
          </a:extLst>
        </xdr:cNvPr>
        <xdr:cNvPicPr>
          <a:picLocks noChangeAspect="1"/>
        </xdr:cNvPicPr>
      </xdr:nvPicPr>
      <xdr:blipFill>
        <a:blip xmlns:r="http://schemas.openxmlformats.org/officeDocument/2006/relationships" r:embed="rId1"/>
        <a:stretch>
          <a:fillRect/>
        </a:stretch>
      </xdr:blipFill>
      <xdr:spPr>
        <a:xfrm>
          <a:off x="41119308" y="5149850"/>
          <a:ext cx="432000" cy="73356"/>
        </a:xfrm>
        <a:prstGeom prst="rect">
          <a:avLst/>
        </a:prstGeom>
      </xdr:spPr>
    </xdr:pic>
    <xdr:clientData/>
  </xdr:twoCellAnchor>
  <xdr:twoCellAnchor editAs="oneCell">
    <xdr:from>
      <xdr:col>137</xdr:col>
      <xdr:colOff>98308</xdr:colOff>
      <xdr:row>18</xdr:row>
      <xdr:rowOff>19050</xdr:rowOff>
    </xdr:from>
    <xdr:to>
      <xdr:col>138</xdr:col>
      <xdr:colOff>212808</xdr:colOff>
      <xdr:row>18</xdr:row>
      <xdr:rowOff>92406</xdr:rowOff>
    </xdr:to>
    <xdr:pic>
      <xdr:nvPicPr>
        <xdr:cNvPr id="227" name="Picture 226">
          <a:extLst>
            <a:ext uri="{FF2B5EF4-FFF2-40B4-BE49-F238E27FC236}">
              <a16:creationId xmlns:a16="http://schemas.microsoft.com/office/drawing/2014/main" id="{00000000-0008-0000-0100-0000E3000000}"/>
            </a:ext>
          </a:extLst>
        </xdr:cNvPr>
        <xdr:cNvPicPr>
          <a:picLocks noChangeAspect="1"/>
        </xdr:cNvPicPr>
      </xdr:nvPicPr>
      <xdr:blipFill>
        <a:blip xmlns:r="http://schemas.openxmlformats.org/officeDocument/2006/relationships" r:embed="rId1"/>
        <a:stretch>
          <a:fillRect/>
        </a:stretch>
      </xdr:blipFill>
      <xdr:spPr>
        <a:xfrm>
          <a:off x="42833808" y="5149850"/>
          <a:ext cx="432000" cy="73356"/>
        </a:xfrm>
        <a:prstGeom prst="rect">
          <a:avLst/>
        </a:prstGeom>
      </xdr:spPr>
    </xdr:pic>
    <xdr:clientData/>
  </xdr:twoCellAnchor>
  <xdr:twoCellAnchor editAs="oneCell">
    <xdr:from>
      <xdr:col>143</xdr:col>
      <xdr:colOff>161808</xdr:colOff>
      <xdr:row>18</xdr:row>
      <xdr:rowOff>19050</xdr:rowOff>
    </xdr:from>
    <xdr:to>
      <xdr:col>144</xdr:col>
      <xdr:colOff>212808</xdr:colOff>
      <xdr:row>18</xdr:row>
      <xdr:rowOff>92406</xdr:rowOff>
    </xdr:to>
    <xdr:pic>
      <xdr:nvPicPr>
        <xdr:cNvPr id="230" name="Picture 229">
          <a:extLst>
            <a:ext uri="{FF2B5EF4-FFF2-40B4-BE49-F238E27FC236}">
              <a16:creationId xmlns:a16="http://schemas.microsoft.com/office/drawing/2014/main" id="{00000000-0008-0000-0100-0000E6000000}"/>
            </a:ext>
          </a:extLst>
        </xdr:cNvPr>
        <xdr:cNvPicPr>
          <a:picLocks noChangeAspect="1"/>
        </xdr:cNvPicPr>
      </xdr:nvPicPr>
      <xdr:blipFill>
        <a:blip xmlns:r="http://schemas.openxmlformats.org/officeDocument/2006/relationships" r:embed="rId1"/>
        <a:stretch>
          <a:fillRect/>
        </a:stretch>
      </xdr:blipFill>
      <xdr:spPr>
        <a:xfrm>
          <a:off x="44802308" y="5149850"/>
          <a:ext cx="432000" cy="73356"/>
        </a:xfrm>
        <a:prstGeom prst="rect">
          <a:avLst/>
        </a:prstGeom>
      </xdr:spPr>
    </xdr:pic>
    <xdr:clientData/>
  </xdr:twoCellAnchor>
  <xdr:twoCellAnchor editAs="oneCell">
    <xdr:from>
      <xdr:col>3</xdr:col>
      <xdr:colOff>171450</xdr:colOff>
      <xdr:row>2</xdr:row>
      <xdr:rowOff>19051</xdr:rowOff>
    </xdr:from>
    <xdr:to>
      <xdr:col>4</xdr:col>
      <xdr:colOff>222450</xdr:colOff>
      <xdr:row>2</xdr:row>
      <xdr:rowOff>97393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314450" y="514351"/>
          <a:ext cx="432000" cy="78342"/>
        </a:xfrm>
        <a:prstGeom prst="rect">
          <a:avLst/>
        </a:prstGeom>
      </xdr:spPr>
    </xdr:pic>
    <xdr:clientData/>
  </xdr:twoCellAnchor>
  <xdr:twoCellAnchor editAs="oneCell">
    <xdr:from>
      <xdr:col>3</xdr:col>
      <xdr:colOff>171450</xdr:colOff>
      <xdr:row>10</xdr:row>
      <xdr:rowOff>19050</xdr:rowOff>
    </xdr:from>
    <xdr:to>
      <xdr:col>4</xdr:col>
      <xdr:colOff>222450</xdr:colOff>
      <xdr:row>10</xdr:row>
      <xdr:rowOff>97392</xdr:rowOff>
    </xdr:to>
    <xdr:pic>
      <xdr:nvPicPr>
        <xdr:cNvPr id="247" name="Picture 246">
          <a:extLst>
            <a:ext uri="{FF2B5EF4-FFF2-40B4-BE49-F238E27FC236}">
              <a16:creationId xmlns:a16="http://schemas.microsoft.com/office/drawing/2014/main" id="{00000000-0008-0000-0100-0000F7000000}"/>
            </a:ext>
          </a:extLst>
        </xdr:cNvPr>
        <xdr:cNvPicPr>
          <a:picLocks noChangeAspect="1"/>
        </xdr:cNvPicPr>
      </xdr:nvPicPr>
      <xdr:blipFill>
        <a:blip xmlns:r="http://schemas.openxmlformats.org/officeDocument/2006/relationships" r:embed="rId2"/>
        <a:stretch>
          <a:fillRect/>
        </a:stretch>
      </xdr:blipFill>
      <xdr:spPr>
        <a:xfrm>
          <a:off x="1314450" y="2813050"/>
          <a:ext cx="432000" cy="78342"/>
        </a:xfrm>
        <a:prstGeom prst="rect">
          <a:avLst/>
        </a:prstGeom>
      </xdr:spPr>
    </xdr:pic>
    <xdr:clientData/>
  </xdr:twoCellAnchor>
  <xdr:twoCellAnchor editAs="oneCell">
    <xdr:from>
      <xdr:col>3</xdr:col>
      <xdr:colOff>171450</xdr:colOff>
      <xdr:row>18</xdr:row>
      <xdr:rowOff>19050</xdr:rowOff>
    </xdr:from>
    <xdr:to>
      <xdr:col>4</xdr:col>
      <xdr:colOff>222450</xdr:colOff>
      <xdr:row>18</xdr:row>
      <xdr:rowOff>97392</xdr:rowOff>
    </xdr:to>
    <xdr:pic>
      <xdr:nvPicPr>
        <xdr:cNvPr id="248" name="Picture 247">
          <a:extLst>
            <a:ext uri="{FF2B5EF4-FFF2-40B4-BE49-F238E27FC236}">
              <a16:creationId xmlns:a16="http://schemas.microsoft.com/office/drawing/2014/main" id="{00000000-0008-0000-0100-0000F8000000}"/>
            </a:ext>
          </a:extLst>
        </xdr:cNvPr>
        <xdr:cNvPicPr>
          <a:picLocks noChangeAspect="1"/>
        </xdr:cNvPicPr>
      </xdr:nvPicPr>
      <xdr:blipFill>
        <a:blip xmlns:r="http://schemas.openxmlformats.org/officeDocument/2006/relationships" r:embed="rId2"/>
        <a:stretch>
          <a:fillRect/>
        </a:stretch>
      </xdr:blipFill>
      <xdr:spPr>
        <a:xfrm>
          <a:off x="1314450" y="5149850"/>
          <a:ext cx="432000" cy="78342"/>
        </a:xfrm>
        <a:prstGeom prst="rect">
          <a:avLst/>
        </a:prstGeom>
      </xdr:spPr>
    </xdr:pic>
    <xdr:clientData/>
  </xdr:twoCellAnchor>
  <xdr:twoCellAnchor editAs="oneCell">
    <xdr:from>
      <xdr:col>27</xdr:col>
      <xdr:colOff>171450</xdr:colOff>
      <xdr:row>2</xdr:row>
      <xdr:rowOff>19050</xdr:rowOff>
    </xdr:from>
    <xdr:to>
      <xdr:col>28</xdr:col>
      <xdr:colOff>222450</xdr:colOff>
      <xdr:row>2</xdr:row>
      <xdr:rowOff>97392</xdr:rowOff>
    </xdr:to>
    <xdr:pic>
      <xdr:nvPicPr>
        <xdr:cNvPr id="249" name="Picture 248">
          <a:extLst>
            <a:ext uri="{FF2B5EF4-FFF2-40B4-BE49-F238E27FC236}">
              <a16:creationId xmlns:a16="http://schemas.microsoft.com/office/drawing/2014/main" id="{00000000-0008-0000-0100-0000F9000000}"/>
            </a:ext>
          </a:extLst>
        </xdr:cNvPr>
        <xdr:cNvPicPr>
          <a:picLocks noChangeAspect="1"/>
        </xdr:cNvPicPr>
      </xdr:nvPicPr>
      <xdr:blipFill>
        <a:blip xmlns:r="http://schemas.openxmlformats.org/officeDocument/2006/relationships" r:embed="rId2"/>
        <a:stretch>
          <a:fillRect/>
        </a:stretch>
      </xdr:blipFill>
      <xdr:spPr>
        <a:xfrm>
          <a:off x="8489950" y="514350"/>
          <a:ext cx="432000" cy="78342"/>
        </a:xfrm>
        <a:prstGeom prst="rect">
          <a:avLst/>
        </a:prstGeom>
      </xdr:spPr>
    </xdr:pic>
    <xdr:clientData/>
  </xdr:twoCellAnchor>
  <xdr:twoCellAnchor editAs="oneCell">
    <xdr:from>
      <xdr:col>27</xdr:col>
      <xdr:colOff>171450</xdr:colOff>
      <xdr:row>10</xdr:row>
      <xdr:rowOff>19049</xdr:rowOff>
    </xdr:from>
    <xdr:to>
      <xdr:col>28</xdr:col>
      <xdr:colOff>222450</xdr:colOff>
      <xdr:row>10</xdr:row>
      <xdr:rowOff>97391</xdr:rowOff>
    </xdr:to>
    <xdr:pic>
      <xdr:nvPicPr>
        <xdr:cNvPr id="250" name="Picture 249">
          <a:extLst>
            <a:ext uri="{FF2B5EF4-FFF2-40B4-BE49-F238E27FC236}">
              <a16:creationId xmlns:a16="http://schemas.microsoft.com/office/drawing/2014/main" id="{00000000-0008-0000-0100-0000FA000000}"/>
            </a:ext>
          </a:extLst>
        </xdr:cNvPr>
        <xdr:cNvPicPr>
          <a:picLocks noChangeAspect="1"/>
        </xdr:cNvPicPr>
      </xdr:nvPicPr>
      <xdr:blipFill>
        <a:blip xmlns:r="http://schemas.openxmlformats.org/officeDocument/2006/relationships" r:embed="rId2"/>
        <a:stretch>
          <a:fillRect/>
        </a:stretch>
      </xdr:blipFill>
      <xdr:spPr>
        <a:xfrm>
          <a:off x="8489950" y="2813049"/>
          <a:ext cx="432000" cy="78342"/>
        </a:xfrm>
        <a:prstGeom prst="rect">
          <a:avLst/>
        </a:prstGeom>
      </xdr:spPr>
    </xdr:pic>
    <xdr:clientData/>
  </xdr:twoCellAnchor>
  <xdr:twoCellAnchor editAs="oneCell">
    <xdr:from>
      <xdr:col>27</xdr:col>
      <xdr:colOff>171450</xdr:colOff>
      <xdr:row>18</xdr:row>
      <xdr:rowOff>19049</xdr:rowOff>
    </xdr:from>
    <xdr:to>
      <xdr:col>28</xdr:col>
      <xdr:colOff>222450</xdr:colOff>
      <xdr:row>18</xdr:row>
      <xdr:rowOff>97391</xdr:rowOff>
    </xdr:to>
    <xdr:pic>
      <xdr:nvPicPr>
        <xdr:cNvPr id="251" name="Picture 250">
          <a:extLst>
            <a:ext uri="{FF2B5EF4-FFF2-40B4-BE49-F238E27FC236}">
              <a16:creationId xmlns:a16="http://schemas.microsoft.com/office/drawing/2014/main" id="{00000000-0008-0000-0100-0000FB000000}"/>
            </a:ext>
          </a:extLst>
        </xdr:cNvPr>
        <xdr:cNvPicPr>
          <a:picLocks noChangeAspect="1"/>
        </xdr:cNvPicPr>
      </xdr:nvPicPr>
      <xdr:blipFill>
        <a:blip xmlns:r="http://schemas.openxmlformats.org/officeDocument/2006/relationships" r:embed="rId2"/>
        <a:stretch>
          <a:fillRect/>
        </a:stretch>
      </xdr:blipFill>
      <xdr:spPr>
        <a:xfrm>
          <a:off x="8489950" y="5149849"/>
          <a:ext cx="432000" cy="78342"/>
        </a:xfrm>
        <a:prstGeom prst="rect">
          <a:avLst/>
        </a:prstGeom>
      </xdr:spPr>
    </xdr:pic>
    <xdr:clientData/>
  </xdr:twoCellAnchor>
  <xdr:twoCellAnchor editAs="oneCell">
    <xdr:from>
      <xdr:col>9</xdr:col>
      <xdr:colOff>107950</xdr:colOff>
      <xdr:row>2</xdr:row>
      <xdr:rowOff>19050</xdr:rowOff>
    </xdr:from>
    <xdr:to>
      <xdr:col>10</xdr:col>
      <xdr:colOff>222450</xdr:colOff>
      <xdr:row>2</xdr:row>
      <xdr:rowOff>97392</xdr:rowOff>
    </xdr:to>
    <xdr:pic>
      <xdr:nvPicPr>
        <xdr:cNvPr id="267" name="Picture 266">
          <a:extLst>
            <a:ext uri="{FF2B5EF4-FFF2-40B4-BE49-F238E27FC236}">
              <a16:creationId xmlns:a16="http://schemas.microsoft.com/office/drawing/2014/main" id="{00000000-0008-0000-0100-00000B010000}"/>
            </a:ext>
          </a:extLst>
        </xdr:cNvPr>
        <xdr:cNvPicPr>
          <a:picLocks noChangeAspect="1"/>
        </xdr:cNvPicPr>
      </xdr:nvPicPr>
      <xdr:blipFill>
        <a:blip xmlns:r="http://schemas.openxmlformats.org/officeDocument/2006/relationships" r:embed="rId2"/>
        <a:stretch>
          <a:fillRect/>
        </a:stretch>
      </xdr:blipFill>
      <xdr:spPr>
        <a:xfrm>
          <a:off x="3092450" y="514350"/>
          <a:ext cx="432000" cy="78342"/>
        </a:xfrm>
        <a:prstGeom prst="rect">
          <a:avLst/>
        </a:prstGeom>
      </xdr:spPr>
    </xdr:pic>
    <xdr:clientData/>
  </xdr:twoCellAnchor>
  <xdr:twoCellAnchor editAs="oneCell">
    <xdr:from>
      <xdr:col>9</xdr:col>
      <xdr:colOff>107950</xdr:colOff>
      <xdr:row>10</xdr:row>
      <xdr:rowOff>19050</xdr:rowOff>
    </xdr:from>
    <xdr:to>
      <xdr:col>10</xdr:col>
      <xdr:colOff>222450</xdr:colOff>
      <xdr:row>10</xdr:row>
      <xdr:rowOff>97392</xdr:rowOff>
    </xdr:to>
    <xdr:pic>
      <xdr:nvPicPr>
        <xdr:cNvPr id="268" name="Picture 267">
          <a:extLst>
            <a:ext uri="{FF2B5EF4-FFF2-40B4-BE49-F238E27FC236}">
              <a16:creationId xmlns:a16="http://schemas.microsoft.com/office/drawing/2014/main" id="{00000000-0008-0000-0100-00000C010000}"/>
            </a:ext>
          </a:extLst>
        </xdr:cNvPr>
        <xdr:cNvPicPr>
          <a:picLocks noChangeAspect="1"/>
        </xdr:cNvPicPr>
      </xdr:nvPicPr>
      <xdr:blipFill>
        <a:blip xmlns:r="http://schemas.openxmlformats.org/officeDocument/2006/relationships" r:embed="rId2"/>
        <a:stretch>
          <a:fillRect/>
        </a:stretch>
      </xdr:blipFill>
      <xdr:spPr>
        <a:xfrm>
          <a:off x="3092450" y="2813050"/>
          <a:ext cx="432000" cy="78342"/>
        </a:xfrm>
        <a:prstGeom prst="rect">
          <a:avLst/>
        </a:prstGeom>
      </xdr:spPr>
    </xdr:pic>
    <xdr:clientData/>
  </xdr:twoCellAnchor>
  <xdr:twoCellAnchor editAs="oneCell">
    <xdr:from>
      <xdr:col>9</xdr:col>
      <xdr:colOff>107950</xdr:colOff>
      <xdr:row>18</xdr:row>
      <xdr:rowOff>19050</xdr:rowOff>
    </xdr:from>
    <xdr:to>
      <xdr:col>10</xdr:col>
      <xdr:colOff>222450</xdr:colOff>
      <xdr:row>18</xdr:row>
      <xdr:rowOff>97392</xdr:rowOff>
    </xdr:to>
    <xdr:pic>
      <xdr:nvPicPr>
        <xdr:cNvPr id="269" name="Picture 268">
          <a:extLst>
            <a:ext uri="{FF2B5EF4-FFF2-40B4-BE49-F238E27FC236}">
              <a16:creationId xmlns:a16="http://schemas.microsoft.com/office/drawing/2014/main" id="{00000000-0008-0000-0100-00000D010000}"/>
            </a:ext>
          </a:extLst>
        </xdr:cNvPr>
        <xdr:cNvPicPr>
          <a:picLocks noChangeAspect="1"/>
        </xdr:cNvPicPr>
      </xdr:nvPicPr>
      <xdr:blipFill>
        <a:blip xmlns:r="http://schemas.openxmlformats.org/officeDocument/2006/relationships" r:embed="rId2"/>
        <a:stretch>
          <a:fillRect/>
        </a:stretch>
      </xdr:blipFill>
      <xdr:spPr>
        <a:xfrm>
          <a:off x="3092450" y="5149850"/>
          <a:ext cx="432000" cy="78342"/>
        </a:xfrm>
        <a:prstGeom prst="rect">
          <a:avLst/>
        </a:prstGeom>
      </xdr:spPr>
    </xdr:pic>
    <xdr:clientData/>
  </xdr:twoCellAnchor>
  <xdr:twoCellAnchor editAs="oneCell">
    <xdr:from>
      <xdr:col>15</xdr:col>
      <xdr:colOff>107950</xdr:colOff>
      <xdr:row>2</xdr:row>
      <xdr:rowOff>19050</xdr:rowOff>
    </xdr:from>
    <xdr:to>
      <xdr:col>16</xdr:col>
      <xdr:colOff>222450</xdr:colOff>
      <xdr:row>2</xdr:row>
      <xdr:rowOff>97392</xdr:rowOff>
    </xdr:to>
    <xdr:pic>
      <xdr:nvPicPr>
        <xdr:cNvPr id="270" name="Picture 269">
          <a:extLst>
            <a:ext uri="{FF2B5EF4-FFF2-40B4-BE49-F238E27FC236}">
              <a16:creationId xmlns:a16="http://schemas.microsoft.com/office/drawing/2014/main" id="{00000000-0008-0000-0100-00000E010000}"/>
            </a:ext>
          </a:extLst>
        </xdr:cNvPr>
        <xdr:cNvPicPr>
          <a:picLocks noChangeAspect="1"/>
        </xdr:cNvPicPr>
      </xdr:nvPicPr>
      <xdr:blipFill>
        <a:blip xmlns:r="http://schemas.openxmlformats.org/officeDocument/2006/relationships" r:embed="rId2"/>
        <a:stretch>
          <a:fillRect/>
        </a:stretch>
      </xdr:blipFill>
      <xdr:spPr>
        <a:xfrm>
          <a:off x="4806950" y="514350"/>
          <a:ext cx="432000" cy="78342"/>
        </a:xfrm>
        <a:prstGeom prst="rect">
          <a:avLst/>
        </a:prstGeom>
      </xdr:spPr>
    </xdr:pic>
    <xdr:clientData/>
  </xdr:twoCellAnchor>
  <xdr:twoCellAnchor editAs="oneCell">
    <xdr:from>
      <xdr:col>15</xdr:col>
      <xdr:colOff>107950</xdr:colOff>
      <xdr:row>10</xdr:row>
      <xdr:rowOff>19050</xdr:rowOff>
    </xdr:from>
    <xdr:to>
      <xdr:col>16</xdr:col>
      <xdr:colOff>222450</xdr:colOff>
      <xdr:row>10</xdr:row>
      <xdr:rowOff>97392</xdr:rowOff>
    </xdr:to>
    <xdr:pic>
      <xdr:nvPicPr>
        <xdr:cNvPr id="271" name="Picture 270">
          <a:extLst>
            <a:ext uri="{FF2B5EF4-FFF2-40B4-BE49-F238E27FC236}">
              <a16:creationId xmlns:a16="http://schemas.microsoft.com/office/drawing/2014/main" id="{00000000-0008-0000-0100-00000F010000}"/>
            </a:ext>
          </a:extLst>
        </xdr:cNvPr>
        <xdr:cNvPicPr>
          <a:picLocks noChangeAspect="1"/>
        </xdr:cNvPicPr>
      </xdr:nvPicPr>
      <xdr:blipFill>
        <a:blip xmlns:r="http://schemas.openxmlformats.org/officeDocument/2006/relationships" r:embed="rId2"/>
        <a:stretch>
          <a:fillRect/>
        </a:stretch>
      </xdr:blipFill>
      <xdr:spPr>
        <a:xfrm>
          <a:off x="4806950" y="2813050"/>
          <a:ext cx="432000" cy="78342"/>
        </a:xfrm>
        <a:prstGeom prst="rect">
          <a:avLst/>
        </a:prstGeom>
      </xdr:spPr>
    </xdr:pic>
    <xdr:clientData/>
  </xdr:twoCellAnchor>
  <xdr:twoCellAnchor editAs="oneCell">
    <xdr:from>
      <xdr:col>15</xdr:col>
      <xdr:colOff>107950</xdr:colOff>
      <xdr:row>18</xdr:row>
      <xdr:rowOff>19050</xdr:rowOff>
    </xdr:from>
    <xdr:to>
      <xdr:col>16</xdr:col>
      <xdr:colOff>222450</xdr:colOff>
      <xdr:row>18</xdr:row>
      <xdr:rowOff>97392</xdr:rowOff>
    </xdr:to>
    <xdr:pic>
      <xdr:nvPicPr>
        <xdr:cNvPr id="272" name="Picture 271">
          <a:extLst>
            <a:ext uri="{FF2B5EF4-FFF2-40B4-BE49-F238E27FC236}">
              <a16:creationId xmlns:a16="http://schemas.microsoft.com/office/drawing/2014/main" id="{00000000-0008-0000-0100-000010010000}"/>
            </a:ext>
          </a:extLst>
        </xdr:cNvPr>
        <xdr:cNvPicPr>
          <a:picLocks noChangeAspect="1"/>
        </xdr:cNvPicPr>
      </xdr:nvPicPr>
      <xdr:blipFill>
        <a:blip xmlns:r="http://schemas.openxmlformats.org/officeDocument/2006/relationships" r:embed="rId2"/>
        <a:stretch>
          <a:fillRect/>
        </a:stretch>
      </xdr:blipFill>
      <xdr:spPr>
        <a:xfrm>
          <a:off x="4806950" y="5149850"/>
          <a:ext cx="432000" cy="78342"/>
        </a:xfrm>
        <a:prstGeom prst="rect">
          <a:avLst/>
        </a:prstGeom>
      </xdr:spPr>
    </xdr:pic>
    <xdr:clientData/>
  </xdr:twoCellAnchor>
  <xdr:twoCellAnchor editAs="oneCell">
    <xdr:from>
      <xdr:col>21</xdr:col>
      <xdr:colOff>107950</xdr:colOff>
      <xdr:row>2</xdr:row>
      <xdr:rowOff>19050</xdr:rowOff>
    </xdr:from>
    <xdr:to>
      <xdr:col>22</xdr:col>
      <xdr:colOff>222450</xdr:colOff>
      <xdr:row>2</xdr:row>
      <xdr:rowOff>97392</xdr:rowOff>
    </xdr:to>
    <xdr:pic>
      <xdr:nvPicPr>
        <xdr:cNvPr id="273" name="Picture 272">
          <a:extLst>
            <a:ext uri="{FF2B5EF4-FFF2-40B4-BE49-F238E27FC236}">
              <a16:creationId xmlns:a16="http://schemas.microsoft.com/office/drawing/2014/main" id="{00000000-0008-0000-0100-000011010000}"/>
            </a:ext>
          </a:extLst>
        </xdr:cNvPr>
        <xdr:cNvPicPr>
          <a:picLocks noChangeAspect="1"/>
        </xdr:cNvPicPr>
      </xdr:nvPicPr>
      <xdr:blipFill>
        <a:blip xmlns:r="http://schemas.openxmlformats.org/officeDocument/2006/relationships" r:embed="rId2"/>
        <a:stretch>
          <a:fillRect/>
        </a:stretch>
      </xdr:blipFill>
      <xdr:spPr>
        <a:xfrm>
          <a:off x="6521450" y="514350"/>
          <a:ext cx="432000" cy="78342"/>
        </a:xfrm>
        <a:prstGeom prst="rect">
          <a:avLst/>
        </a:prstGeom>
      </xdr:spPr>
    </xdr:pic>
    <xdr:clientData/>
  </xdr:twoCellAnchor>
  <xdr:twoCellAnchor editAs="oneCell">
    <xdr:from>
      <xdr:col>21</xdr:col>
      <xdr:colOff>107950</xdr:colOff>
      <xdr:row>10</xdr:row>
      <xdr:rowOff>19050</xdr:rowOff>
    </xdr:from>
    <xdr:to>
      <xdr:col>22</xdr:col>
      <xdr:colOff>222450</xdr:colOff>
      <xdr:row>10</xdr:row>
      <xdr:rowOff>97392</xdr:rowOff>
    </xdr:to>
    <xdr:pic>
      <xdr:nvPicPr>
        <xdr:cNvPr id="274" name="Picture 273">
          <a:extLst>
            <a:ext uri="{FF2B5EF4-FFF2-40B4-BE49-F238E27FC236}">
              <a16:creationId xmlns:a16="http://schemas.microsoft.com/office/drawing/2014/main" id="{00000000-0008-0000-0100-000012010000}"/>
            </a:ext>
          </a:extLst>
        </xdr:cNvPr>
        <xdr:cNvPicPr>
          <a:picLocks noChangeAspect="1"/>
        </xdr:cNvPicPr>
      </xdr:nvPicPr>
      <xdr:blipFill>
        <a:blip xmlns:r="http://schemas.openxmlformats.org/officeDocument/2006/relationships" r:embed="rId2"/>
        <a:stretch>
          <a:fillRect/>
        </a:stretch>
      </xdr:blipFill>
      <xdr:spPr>
        <a:xfrm>
          <a:off x="6521450" y="2813050"/>
          <a:ext cx="432000" cy="78342"/>
        </a:xfrm>
        <a:prstGeom prst="rect">
          <a:avLst/>
        </a:prstGeom>
      </xdr:spPr>
    </xdr:pic>
    <xdr:clientData/>
  </xdr:twoCellAnchor>
  <xdr:twoCellAnchor editAs="oneCell">
    <xdr:from>
      <xdr:col>21</xdr:col>
      <xdr:colOff>107950</xdr:colOff>
      <xdr:row>18</xdr:row>
      <xdr:rowOff>19050</xdr:rowOff>
    </xdr:from>
    <xdr:to>
      <xdr:col>22</xdr:col>
      <xdr:colOff>222450</xdr:colOff>
      <xdr:row>18</xdr:row>
      <xdr:rowOff>97392</xdr:rowOff>
    </xdr:to>
    <xdr:pic>
      <xdr:nvPicPr>
        <xdr:cNvPr id="275" name="Picture 274">
          <a:extLst>
            <a:ext uri="{FF2B5EF4-FFF2-40B4-BE49-F238E27FC236}">
              <a16:creationId xmlns:a16="http://schemas.microsoft.com/office/drawing/2014/main" id="{00000000-0008-0000-0100-000013010000}"/>
            </a:ext>
          </a:extLst>
        </xdr:cNvPr>
        <xdr:cNvPicPr>
          <a:picLocks noChangeAspect="1"/>
        </xdr:cNvPicPr>
      </xdr:nvPicPr>
      <xdr:blipFill>
        <a:blip xmlns:r="http://schemas.openxmlformats.org/officeDocument/2006/relationships" r:embed="rId2"/>
        <a:stretch>
          <a:fillRect/>
        </a:stretch>
      </xdr:blipFill>
      <xdr:spPr>
        <a:xfrm>
          <a:off x="6521450" y="5149850"/>
          <a:ext cx="432000" cy="78342"/>
        </a:xfrm>
        <a:prstGeom prst="rect">
          <a:avLst/>
        </a:prstGeom>
      </xdr:spPr>
    </xdr:pic>
    <xdr:clientData/>
  </xdr:twoCellAnchor>
  <xdr:twoCellAnchor editAs="oneCell">
    <xdr:from>
      <xdr:col>32</xdr:col>
      <xdr:colOff>171450</xdr:colOff>
      <xdr:row>2</xdr:row>
      <xdr:rowOff>19051</xdr:rowOff>
    </xdr:from>
    <xdr:to>
      <xdr:col>33</xdr:col>
      <xdr:colOff>222450</xdr:colOff>
      <xdr:row>2</xdr:row>
      <xdr:rowOff>97393</xdr:rowOff>
    </xdr:to>
    <xdr:pic>
      <xdr:nvPicPr>
        <xdr:cNvPr id="112" name="Picture 111">
          <a:extLst>
            <a:ext uri="{FF2B5EF4-FFF2-40B4-BE49-F238E27FC236}">
              <a16:creationId xmlns:a16="http://schemas.microsoft.com/office/drawing/2014/main" id="{00000000-0008-0000-0100-000070000000}"/>
            </a:ext>
          </a:extLst>
        </xdr:cNvPr>
        <xdr:cNvPicPr>
          <a:picLocks noChangeAspect="1"/>
        </xdr:cNvPicPr>
      </xdr:nvPicPr>
      <xdr:blipFill>
        <a:blip xmlns:r="http://schemas.openxmlformats.org/officeDocument/2006/relationships" r:embed="rId2"/>
        <a:stretch>
          <a:fillRect/>
        </a:stretch>
      </xdr:blipFill>
      <xdr:spPr>
        <a:xfrm>
          <a:off x="10394950" y="514351"/>
          <a:ext cx="432000" cy="78342"/>
        </a:xfrm>
        <a:prstGeom prst="rect">
          <a:avLst/>
        </a:prstGeom>
      </xdr:spPr>
    </xdr:pic>
    <xdr:clientData/>
  </xdr:twoCellAnchor>
  <xdr:twoCellAnchor editAs="oneCell">
    <xdr:from>
      <xdr:col>32</xdr:col>
      <xdr:colOff>171450</xdr:colOff>
      <xdr:row>10</xdr:row>
      <xdr:rowOff>19050</xdr:rowOff>
    </xdr:from>
    <xdr:to>
      <xdr:col>33</xdr:col>
      <xdr:colOff>222450</xdr:colOff>
      <xdr:row>10</xdr:row>
      <xdr:rowOff>97392</xdr:rowOff>
    </xdr:to>
    <xdr:pic>
      <xdr:nvPicPr>
        <xdr:cNvPr id="113" name="Picture 112">
          <a:extLst>
            <a:ext uri="{FF2B5EF4-FFF2-40B4-BE49-F238E27FC236}">
              <a16:creationId xmlns:a16="http://schemas.microsoft.com/office/drawing/2014/main" id="{00000000-0008-0000-0100-000071000000}"/>
            </a:ext>
          </a:extLst>
        </xdr:cNvPr>
        <xdr:cNvPicPr>
          <a:picLocks noChangeAspect="1"/>
        </xdr:cNvPicPr>
      </xdr:nvPicPr>
      <xdr:blipFill>
        <a:blip xmlns:r="http://schemas.openxmlformats.org/officeDocument/2006/relationships" r:embed="rId2"/>
        <a:stretch>
          <a:fillRect/>
        </a:stretch>
      </xdr:blipFill>
      <xdr:spPr>
        <a:xfrm>
          <a:off x="10394950" y="2813050"/>
          <a:ext cx="432000" cy="78342"/>
        </a:xfrm>
        <a:prstGeom prst="rect">
          <a:avLst/>
        </a:prstGeom>
      </xdr:spPr>
    </xdr:pic>
    <xdr:clientData/>
  </xdr:twoCellAnchor>
  <xdr:twoCellAnchor editAs="oneCell">
    <xdr:from>
      <xdr:col>32</xdr:col>
      <xdr:colOff>171450</xdr:colOff>
      <xdr:row>18</xdr:row>
      <xdr:rowOff>19050</xdr:rowOff>
    </xdr:from>
    <xdr:to>
      <xdr:col>33</xdr:col>
      <xdr:colOff>222450</xdr:colOff>
      <xdr:row>18</xdr:row>
      <xdr:rowOff>97392</xdr:rowOff>
    </xdr:to>
    <xdr:pic>
      <xdr:nvPicPr>
        <xdr:cNvPr id="114" name="Picture 113">
          <a:extLst>
            <a:ext uri="{FF2B5EF4-FFF2-40B4-BE49-F238E27FC236}">
              <a16:creationId xmlns:a16="http://schemas.microsoft.com/office/drawing/2014/main" id="{00000000-0008-0000-0100-000072000000}"/>
            </a:ext>
          </a:extLst>
        </xdr:cNvPr>
        <xdr:cNvPicPr>
          <a:picLocks noChangeAspect="1"/>
        </xdr:cNvPicPr>
      </xdr:nvPicPr>
      <xdr:blipFill>
        <a:blip xmlns:r="http://schemas.openxmlformats.org/officeDocument/2006/relationships" r:embed="rId2"/>
        <a:stretch>
          <a:fillRect/>
        </a:stretch>
      </xdr:blipFill>
      <xdr:spPr>
        <a:xfrm>
          <a:off x="10394950" y="5149850"/>
          <a:ext cx="432000" cy="78342"/>
        </a:xfrm>
        <a:prstGeom prst="rect">
          <a:avLst/>
        </a:prstGeom>
      </xdr:spPr>
    </xdr:pic>
    <xdr:clientData/>
  </xdr:twoCellAnchor>
  <xdr:twoCellAnchor editAs="oneCell">
    <xdr:from>
      <xdr:col>56</xdr:col>
      <xdr:colOff>171450</xdr:colOff>
      <xdr:row>2</xdr:row>
      <xdr:rowOff>19050</xdr:rowOff>
    </xdr:from>
    <xdr:to>
      <xdr:col>57</xdr:col>
      <xdr:colOff>222450</xdr:colOff>
      <xdr:row>2</xdr:row>
      <xdr:rowOff>97392</xdr:rowOff>
    </xdr:to>
    <xdr:pic>
      <xdr:nvPicPr>
        <xdr:cNvPr id="115" name="Picture 114">
          <a:extLst>
            <a:ext uri="{FF2B5EF4-FFF2-40B4-BE49-F238E27FC236}">
              <a16:creationId xmlns:a16="http://schemas.microsoft.com/office/drawing/2014/main" id="{00000000-0008-0000-0100-000073000000}"/>
            </a:ext>
          </a:extLst>
        </xdr:cNvPr>
        <xdr:cNvPicPr>
          <a:picLocks noChangeAspect="1"/>
        </xdr:cNvPicPr>
      </xdr:nvPicPr>
      <xdr:blipFill>
        <a:blip xmlns:r="http://schemas.openxmlformats.org/officeDocument/2006/relationships" r:embed="rId2"/>
        <a:stretch>
          <a:fillRect/>
        </a:stretch>
      </xdr:blipFill>
      <xdr:spPr>
        <a:xfrm>
          <a:off x="17570450" y="514350"/>
          <a:ext cx="432000" cy="78342"/>
        </a:xfrm>
        <a:prstGeom prst="rect">
          <a:avLst/>
        </a:prstGeom>
      </xdr:spPr>
    </xdr:pic>
    <xdr:clientData/>
  </xdr:twoCellAnchor>
  <xdr:twoCellAnchor editAs="oneCell">
    <xdr:from>
      <xdr:col>56</xdr:col>
      <xdr:colOff>171450</xdr:colOff>
      <xdr:row>10</xdr:row>
      <xdr:rowOff>19049</xdr:rowOff>
    </xdr:from>
    <xdr:to>
      <xdr:col>57</xdr:col>
      <xdr:colOff>222450</xdr:colOff>
      <xdr:row>10</xdr:row>
      <xdr:rowOff>97391</xdr:rowOff>
    </xdr:to>
    <xdr:pic>
      <xdr:nvPicPr>
        <xdr:cNvPr id="116" name="Picture 115">
          <a:extLst>
            <a:ext uri="{FF2B5EF4-FFF2-40B4-BE49-F238E27FC236}">
              <a16:creationId xmlns:a16="http://schemas.microsoft.com/office/drawing/2014/main" id="{00000000-0008-0000-0100-000074000000}"/>
            </a:ext>
          </a:extLst>
        </xdr:cNvPr>
        <xdr:cNvPicPr>
          <a:picLocks noChangeAspect="1"/>
        </xdr:cNvPicPr>
      </xdr:nvPicPr>
      <xdr:blipFill>
        <a:blip xmlns:r="http://schemas.openxmlformats.org/officeDocument/2006/relationships" r:embed="rId2"/>
        <a:stretch>
          <a:fillRect/>
        </a:stretch>
      </xdr:blipFill>
      <xdr:spPr>
        <a:xfrm>
          <a:off x="17570450" y="2813049"/>
          <a:ext cx="432000" cy="78342"/>
        </a:xfrm>
        <a:prstGeom prst="rect">
          <a:avLst/>
        </a:prstGeom>
      </xdr:spPr>
    </xdr:pic>
    <xdr:clientData/>
  </xdr:twoCellAnchor>
  <xdr:twoCellAnchor editAs="oneCell">
    <xdr:from>
      <xdr:col>56</xdr:col>
      <xdr:colOff>171450</xdr:colOff>
      <xdr:row>18</xdr:row>
      <xdr:rowOff>19049</xdr:rowOff>
    </xdr:from>
    <xdr:to>
      <xdr:col>57</xdr:col>
      <xdr:colOff>222450</xdr:colOff>
      <xdr:row>18</xdr:row>
      <xdr:rowOff>97391</xdr:rowOff>
    </xdr:to>
    <xdr:pic>
      <xdr:nvPicPr>
        <xdr:cNvPr id="117" name="Picture 116">
          <a:extLst>
            <a:ext uri="{FF2B5EF4-FFF2-40B4-BE49-F238E27FC236}">
              <a16:creationId xmlns:a16="http://schemas.microsoft.com/office/drawing/2014/main" id="{00000000-0008-0000-0100-000075000000}"/>
            </a:ext>
          </a:extLst>
        </xdr:cNvPr>
        <xdr:cNvPicPr>
          <a:picLocks noChangeAspect="1"/>
        </xdr:cNvPicPr>
      </xdr:nvPicPr>
      <xdr:blipFill>
        <a:blip xmlns:r="http://schemas.openxmlformats.org/officeDocument/2006/relationships" r:embed="rId2"/>
        <a:stretch>
          <a:fillRect/>
        </a:stretch>
      </xdr:blipFill>
      <xdr:spPr>
        <a:xfrm>
          <a:off x="17570450" y="5149849"/>
          <a:ext cx="432000" cy="78342"/>
        </a:xfrm>
        <a:prstGeom prst="rect">
          <a:avLst/>
        </a:prstGeom>
      </xdr:spPr>
    </xdr:pic>
    <xdr:clientData/>
  </xdr:twoCellAnchor>
  <xdr:twoCellAnchor editAs="oneCell">
    <xdr:from>
      <xdr:col>38</xdr:col>
      <xdr:colOff>107950</xdr:colOff>
      <xdr:row>2</xdr:row>
      <xdr:rowOff>19050</xdr:rowOff>
    </xdr:from>
    <xdr:to>
      <xdr:col>39</xdr:col>
      <xdr:colOff>222450</xdr:colOff>
      <xdr:row>2</xdr:row>
      <xdr:rowOff>97392</xdr:rowOff>
    </xdr:to>
    <xdr:pic>
      <xdr:nvPicPr>
        <xdr:cNvPr id="118" name="Picture 117">
          <a:extLst>
            <a:ext uri="{FF2B5EF4-FFF2-40B4-BE49-F238E27FC236}">
              <a16:creationId xmlns:a16="http://schemas.microsoft.com/office/drawing/2014/main" id="{00000000-0008-0000-0100-000076000000}"/>
            </a:ext>
          </a:extLst>
        </xdr:cNvPr>
        <xdr:cNvPicPr>
          <a:picLocks noChangeAspect="1"/>
        </xdr:cNvPicPr>
      </xdr:nvPicPr>
      <xdr:blipFill>
        <a:blip xmlns:r="http://schemas.openxmlformats.org/officeDocument/2006/relationships" r:embed="rId2"/>
        <a:stretch>
          <a:fillRect/>
        </a:stretch>
      </xdr:blipFill>
      <xdr:spPr>
        <a:xfrm>
          <a:off x="12172950" y="514350"/>
          <a:ext cx="432000" cy="78342"/>
        </a:xfrm>
        <a:prstGeom prst="rect">
          <a:avLst/>
        </a:prstGeom>
      </xdr:spPr>
    </xdr:pic>
    <xdr:clientData/>
  </xdr:twoCellAnchor>
  <xdr:twoCellAnchor editAs="oneCell">
    <xdr:from>
      <xdr:col>38</xdr:col>
      <xdr:colOff>107950</xdr:colOff>
      <xdr:row>10</xdr:row>
      <xdr:rowOff>19050</xdr:rowOff>
    </xdr:from>
    <xdr:to>
      <xdr:col>39</xdr:col>
      <xdr:colOff>222450</xdr:colOff>
      <xdr:row>10</xdr:row>
      <xdr:rowOff>97392</xdr:rowOff>
    </xdr:to>
    <xdr:pic>
      <xdr:nvPicPr>
        <xdr:cNvPr id="119" name="Picture 118">
          <a:extLst>
            <a:ext uri="{FF2B5EF4-FFF2-40B4-BE49-F238E27FC236}">
              <a16:creationId xmlns:a16="http://schemas.microsoft.com/office/drawing/2014/main" id="{00000000-0008-0000-0100-000077000000}"/>
            </a:ext>
          </a:extLst>
        </xdr:cNvPr>
        <xdr:cNvPicPr>
          <a:picLocks noChangeAspect="1"/>
        </xdr:cNvPicPr>
      </xdr:nvPicPr>
      <xdr:blipFill>
        <a:blip xmlns:r="http://schemas.openxmlformats.org/officeDocument/2006/relationships" r:embed="rId2"/>
        <a:stretch>
          <a:fillRect/>
        </a:stretch>
      </xdr:blipFill>
      <xdr:spPr>
        <a:xfrm>
          <a:off x="12172950" y="2813050"/>
          <a:ext cx="432000" cy="78342"/>
        </a:xfrm>
        <a:prstGeom prst="rect">
          <a:avLst/>
        </a:prstGeom>
      </xdr:spPr>
    </xdr:pic>
    <xdr:clientData/>
  </xdr:twoCellAnchor>
  <xdr:twoCellAnchor editAs="oneCell">
    <xdr:from>
      <xdr:col>38</xdr:col>
      <xdr:colOff>107950</xdr:colOff>
      <xdr:row>18</xdr:row>
      <xdr:rowOff>19050</xdr:rowOff>
    </xdr:from>
    <xdr:to>
      <xdr:col>39</xdr:col>
      <xdr:colOff>222450</xdr:colOff>
      <xdr:row>18</xdr:row>
      <xdr:rowOff>97392</xdr:rowOff>
    </xdr:to>
    <xdr:pic>
      <xdr:nvPicPr>
        <xdr:cNvPr id="120" name="Picture 119">
          <a:extLst>
            <a:ext uri="{FF2B5EF4-FFF2-40B4-BE49-F238E27FC236}">
              <a16:creationId xmlns:a16="http://schemas.microsoft.com/office/drawing/2014/main" id="{00000000-0008-0000-0100-000078000000}"/>
            </a:ext>
          </a:extLst>
        </xdr:cNvPr>
        <xdr:cNvPicPr>
          <a:picLocks noChangeAspect="1"/>
        </xdr:cNvPicPr>
      </xdr:nvPicPr>
      <xdr:blipFill>
        <a:blip xmlns:r="http://schemas.openxmlformats.org/officeDocument/2006/relationships" r:embed="rId2"/>
        <a:stretch>
          <a:fillRect/>
        </a:stretch>
      </xdr:blipFill>
      <xdr:spPr>
        <a:xfrm>
          <a:off x="12172950" y="5149850"/>
          <a:ext cx="432000" cy="78342"/>
        </a:xfrm>
        <a:prstGeom prst="rect">
          <a:avLst/>
        </a:prstGeom>
      </xdr:spPr>
    </xdr:pic>
    <xdr:clientData/>
  </xdr:twoCellAnchor>
  <xdr:twoCellAnchor editAs="oneCell">
    <xdr:from>
      <xdr:col>44</xdr:col>
      <xdr:colOff>107950</xdr:colOff>
      <xdr:row>2</xdr:row>
      <xdr:rowOff>19050</xdr:rowOff>
    </xdr:from>
    <xdr:to>
      <xdr:col>45</xdr:col>
      <xdr:colOff>222450</xdr:colOff>
      <xdr:row>2</xdr:row>
      <xdr:rowOff>97392</xdr:rowOff>
    </xdr:to>
    <xdr:pic>
      <xdr:nvPicPr>
        <xdr:cNvPr id="121" name="Picture 120">
          <a:extLst>
            <a:ext uri="{FF2B5EF4-FFF2-40B4-BE49-F238E27FC236}">
              <a16:creationId xmlns:a16="http://schemas.microsoft.com/office/drawing/2014/main" id="{00000000-0008-0000-0100-000079000000}"/>
            </a:ext>
          </a:extLst>
        </xdr:cNvPr>
        <xdr:cNvPicPr>
          <a:picLocks noChangeAspect="1"/>
        </xdr:cNvPicPr>
      </xdr:nvPicPr>
      <xdr:blipFill>
        <a:blip xmlns:r="http://schemas.openxmlformats.org/officeDocument/2006/relationships" r:embed="rId2"/>
        <a:stretch>
          <a:fillRect/>
        </a:stretch>
      </xdr:blipFill>
      <xdr:spPr>
        <a:xfrm>
          <a:off x="13887450" y="514350"/>
          <a:ext cx="432000" cy="78342"/>
        </a:xfrm>
        <a:prstGeom prst="rect">
          <a:avLst/>
        </a:prstGeom>
      </xdr:spPr>
    </xdr:pic>
    <xdr:clientData/>
  </xdr:twoCellAnchor>
  <xdr:twoCellAnchor editAs="oneCell">
    <xdr:from>
      <xdr:col>44</xdr:col>
      <xdr:colOff>107950</xdr:colOff>
      <xdr:row>10</xdr:row>
      <xdr:rowOff>19050</xdr:rowOff>
    </xdr:from>
    <xdr:to>
      <xdr:col>45</xdr:col>
      <xdr:colOff>222450</xdr:colOff>
      <xdr:row>10</xdr:row>
      <xdr:rowOff>97392</xdr:rowOff>
    </xdr:to>
    <xdr:pic>
      <xdr:nvPicPr>
        <xdr:cNvPr id="122" name="Picture 121">
          <a:extLst>
            <a:ext uri="{FF2B5EF4-FFF2-40B4-BE49-F238E27FC236}">
              <a16:creationId xmlns:a16="http://schemas.microsoft.com/office/drawing/2014/main" id="{00000000-0008-0000-0100-00007A000000}"/>
            </a:ext>
          </a:extLst>
        </xdr:cNvPr>
        <xdr:cNvPicPr>
          <a:picLocks noChangeAspect="1"/>
        </xdr:cNvPicPr>
      </xdr:nvPicPr>
      <xdr:blipFill>
        <a:blip xmlns:r="http://schemas.openxmlformats.org/officeDocument/2006/relationships" r:embed="rId2"/>
        <a:stretch>
          <a:fillRect/>
        </a:stretch>
      </xdr:blipFill>
      <xdr:spPr>
        <a:xfrm>
          <a:off x="13887450" y="2813050"/>
          <a:ext cx="432000" cy="78342"/>
        </a:xfrm>
        <a:prstGeom prst="rect">
          <a:avLst/>
        </a:prstGeom>
      </xdr:spPr>
    </xdr:pic>
    <xdr:clientData/>
  </xdr:twoCellAnchor>
  <xdr:twoCellAnchor editAs="oneCell">
    <xdr:from>
      <xdr:col>44</xdr:col>
      <xdr:colOff>107950</xdr:colOff>
      <xdr:row>18</xdr:row>
      <xdr:rowOff>19050</xdr:rowOff>
    </xdr:from>
    <xdr:to>
      <xdr:col>45</xdr:col>
      <xdr:colOff>222450</xdr:colOff>
      <xdr:row>18</xdr:row>
      <xdr:rowOff>97392</xdr:rowOff>
    </xdr:to>
    <xdr:pic>
      <xdr:nvPicPr>
        <xdr:cNvPr id="123" name="Picture 122">
          <a:extLst>
            <a:ext uri="{FF2B5EF4-FFF2-40B4-BE49-F238E27FC236}">
              <a16:creationId xmlns:a16="http://schemas.microsoft.com/office/drawing/2014/main" id="{00000000-0008-0000-0100-00007B000000}"/>
            </a:ext>
          </a:extLst>
        </xdr:cNvPr>
        <xdr:cNvPicPr>
          <a:picLocks noChangeAspect="1"/>
        </xdr:cNvPicPr>
      </xdr:nvPicPr>
      <xdr:blipFill>
        <a:blip xmlns:r="http://schemas.openxmlformats.org/officeDocument/2006/relationships" r:embed="rId2"/>
        <a:stretch>
          <a:fillRect/>
        </a:stretch>
      </xdr:blipFill>
      <xdr:spPr>
        <a:xfrm>
          <a:off x="13887450" y="5149850"/>
          <a:ext cx="432000" cy="78342"/>
        </a:xfrm>
        <a:prstGeom prst="rect">
          <a:avLst/>
        </a:prstGeom>
      </xdr:spPr>
    </xdr:pic>
    <xdr:clientData/>
  </xdr:twoCellAnchor>
  <xdr:twoCellAnchor editAs="oneCell">
    <xdr:from>
      <xdr:col>50</xdr:col>
      <xdr:colOff>107950</xdr:colOff>
      <xdr:row>2</xdr:row>
      <xdr:rowOff>19050</xdr:rowOff>
    </xdr:from>
    <xdr:to>
      <xdr:col>51</xdr:col>
      <xdr:colOff>222450</xdr:colOff>
      <xdr:row>2</xdr:row>
      <xdr:rowOff>97392</xdr:rowOff>
    </xdr:to>
    <xdr:pic>
      <xdr:nvPicPr>
        <xdr:cNvPr id="124" name="Picture 123">
          <a:extLst>
            <a:ext uri="{FF2B5EF4-FFF2-40B4-BE49-F238E27FC236}">
              <a16:creationId xmlns:a16="http://schemas.microsoft.com/office/drawing/2014/main" id="{00000000-0008-0000-0100-00007C000000}"/>
            </a:ext>
          </a:extLst>
        </xdr:cNvPr>
        <xdr:cNvPicPr>
          <a:picLocks noChangeAspect="1"/>
        </xdr:cNvPicPr>
      </xdr:nvPicPr>
      <xdr:blipFill>
        <a:blip xmlns:r="http://schemas.openxmlformats.org/officeDocument/2006/relationships" r:embed="rId2"/>
        <a:stretch>
          <a:fillRect/>
        </a:stretch>
      </xdr:blipFill>
      <xdr:spPr>
        <a:xfrm>
          <a:off x="15601950" y="514350"/>
          <a:ext cx="432000" cy="78342"/>
        </a:xfrm>
        <a:prstGeom prst="rect">
          <a:avLst/>
        </a:prstGeom>
      </xdr:spPr>
    </xdr:pic>
    <xdr:clientData/>
  </xdr:twoCellAnchor>
  <xdr:twoCellAnchor editAs="oneCell">
    <xdr:from>
      <xdr:col>50</xdr:col>
      <xdr:colOff>107950</xdr:colOff>
      <xdr:row>10</xdr:row>
      <xdr:rowOff>19050</xdr:rowOff>
    </xdr:from>
    <xdr:to>
      <xdr:col>51</xdr:col>
      <xdr:colOff>222450</xdr:colOff>
      <xdr:row>10</xdr:row>
      <xdr:rowOff>97392</xdr:rowOff>
    </xdr:to>
    <xdr:pic>
      <xdr:nvPicPr>
        <xdr:cNvPr id="125" name="Picture 124">
          <a:extLst>
            <a:ext uri="{FF2B5EF4-FFF2-40B4-BE49-F238E27FC236}">
              <a16:creationId xmlns:a16="http://schemas.microsoft.com/office/drawing/2014/main" id="{00000000-0008-0000-0100-00007D000000}"/>
            </a:ext>
          </a:extLst>
        </xdr:cNvPr>
        <xdr:cNvPicPr>
          <a:picLocks noChangeAspect="1"/>
        </xdr:cNvPicPr>
      </xdr:nvPicPr>
      <xdr:blipFill>
        <a:blip xmlns:r="http://schemas.openxmlformats.org/officeDocument/2006/relationships" r:embed="rId2"/>
        <a:stretch>
          <a:fillRect/>
        </a:stretch>
      </xdr:blipFill>
      <xdr:spPr>
        <a:xfrm>
          <a:off x="15601950" y="2813050"/>
          <a:ext cx="432000" cy="78342"/>
        </a:xfrm>
        <a:prstGeom prst="rect">
          <a:avLst/>
        </a:prstGeom>
      </xdr:spPr>
    </xdr:pic>
    <xdr:clientData/>
  </xdr:twoCellAnchor>
  <xdr:twoCellAnchor editAs="oneCell">
    <xdr:from>
      <xdr:col>50</xdr:col>
      <xdr:colOff>107950</xdr:colOff>
      <xdr:row>18</xdr:row>
      <xdr:rowOff>19050</xdr:rowOff>
    </xdr:from>
    <xdr:to>
      <xdr:col>51</xdr:col>
      <xdr:colOff>222450</xdr:colOff>
      <xdr:row>18</xdr:row>
      <xdr:rowOff>97392</xdr:rowOff>
    </xdr:to>
    <xdr:pic>
      <xdr:nvPicPr>
        <xdr:cNvPr id="126" name="Picture 125">
          <a:extLst>
            <a:ext uri="{FF2B5EF4-FFF2-40B4-BE49-F238E27FC236}">
              <a16:creationId xmlns:a16="http://schemas.microsoft.com/office/drawing/2014/main" id="{00000000-0008-0000-0100-00007E000000}"/>
            </a:ext>
          </a:extLst>
        </xdr:cNvPr>
        <xdr:cNvPicPr>
          <a:picLocks noChangeAspect="1"/>
        </xdr:cNvPicPr>
      </xdr:nvPicPr>
      <xdr:blipFill>
        <a:blip xmlns:r="http://schemas.openxmlformats.org/officeDocument/2006/relationships" r:embed="rId2"/>
        <a:stretch>
          <a:fillRect/>
        </a:stretch>
      </xdr:blipFill>
      <xdr:spPr>
        <a:xfrm>
          <a:off x="15601950" y="5149850"/>
          <a:ext cx="432000" cy="78342"/>
        </a:xfrm>
        <a:prstGeom prst="rect">
          <a:avLst/>
        </a:prstGeom>
      </xdr:spPr>
    </xdr:pic>
    <xdr:clientData/>
  </xdr:twoCellAnchor>
  <xdr:twoCellAnchor editAs="oneCell">
    <xdr:from>
      <xdr:col>61</xdr:col>
      <xdr:colOff>171450</xdr:colOff>
      <xdr:row>2</xdr:row>
      <xdr:rowOff>19051</xdr:rowOff>
    </xdr:from>
    <xdr:to>
      <xdr:col>62</xdr:col>
      <xdr:colOff>222450</xdr:colOff>
      <xdr:row>2</xdr:row>
      <xdr:rowOff>97393</xdr:rowOff>
    </xdr:to>
    <xdr:pic>
      <xdr:nvPicPr>
        <xdr:cNvPr id="127" name="Picture 126">
          <a:extLst>
            <a:ext uri="{FF2B5EF4-FFF2-40B4-BE49-F238E27FC236}">
              <a16:creationId xmlns:a16="http://schemas.microsoft.com/office/drawing/2014/main" id="{00000000-0008-0000-0100-00007F000000}"/>
            </a:ext>
          </a:extLst>
        </xdr:cNvPr>
        <xdr:cNvPicPr>
          <a:picLocks noChangeAspect="1"/>
        </xdr:cNvPicPr>
      </xdr:nvPicPr>
      <xdr:blipFill>
        <a:blip xmlns:r="http://schemas.openxmlformats.org/officeDocument/2006/relationships" r:embed="rId2"/>
        <a:stretch>
          <a:fillRect/>
        </a:stretch>
      </xdr:blipFill>
      <xdr:spPr>
        <a:xfrm>
          <a:off x="19475450" y="514351"/>
          <a:ext cx="432000" cy="78342"/>
        </a:xfrm>
        <a:prstGeom prst="rect">
          <a:avLst/>
        </a:prstGeom>
      </xdr:spPr>
    </xdr:pic>
    <xdr:clientData/>
  </xdr:twoCellAnchor>
  <xdr:twoCellAnchor editAs="oneCell">
    <xdr:from>
      <xdr:col>61</xdr:col>
      <xdr:colOff>171450</xdr:colOff>
      <xdr:row>10</xdr:row>
      <xdr:rowOff>19050</xdr:rowOff>
    </xdr:from>
    <xdr:to>
      <xdr:col>62</xdr:col>
      <xdr:colOff>222450</xdr:colOff>
      <xdr:row>10</xdr:row>
      <xdr:rowOff>97392</xdr:rowOff>
    </xdr:to>
    <xdr:pic>
      <xdr:nvPicPr>
        <xdr:cNvPr id="128" name="Picture 127">
          <a:extLst>
            <a:ext uri="{FF2B5EF4-FFF2-40B4-BE49-F238E27FC236}">
              <a16:creationId xmlns:a16="http://schemas.microsoft.com/office/drawing/2014/main" id="{00000000-0008-0000-0100-000080000000}"/>
            </a:ext>
          </a:extLst>
        </xdr:cNvPr>
        <xdr:cNvPicPr>
          <a:picLocks noChangeAspect="1"/>
        </xdr:cNvPicPr>
      </xdr:nvPicPr>
      <xdr:blipFill>
        <a:blip xmlns:r="http://schemas.openxmlformats.org/officeDocument/2006/relationships" r:embed="rId2"/>
        <a:stretch>
          <a:fillRect/>
        </a:stretch>
      </xdr:blipFill>
      <xdr:spPr>
        <a:xfrm>
          <a:off x="19475450" y="2813050"/>
          <a:ext cx="432000" cy="78342"/>
        </a:xfrm>
        <a:prstGeom prst="rect">
          <a:avLst/>
        </a:prstGeom>
      </xdr:spPr>
    </xdr:pic>
    <xdr:clientData/>
  </xdr:twoCellAnchor>
  <xdr:twoCellAnchor editAs="oneCell">
    <xdr:from>
      <xdr:col>61</xdr:col>
      <xdr:colOff>171450</xdr:colOff>
      <xdr:row>18</xdr:row>
      <xdr:rowOff>19050</xdr:rowOff>
    </xdr:from>
    <xdr:to>
      <xdr:col>62</xdr:col>
      <xdr:colOff>222450</xdr:colOff>
      <xdr:row>18</xdr:row>
      <xdr:rowOff>97392</xdr:rowOff>
    </xdr:to>
    <xdr:pic>
      <xdr:nvPicPr>
        <xdr:cNvPr id="129" name="Picture 128">
          <a:extLst>
            <a:ext uri="{FF2B5EF4-FFF2-40B4-BE49-F238E27FC236}">
              <a16:creationId xmlns:a16="http://schemas.microsoft.com/office/drawing/2014/main" id="{00000000-0008-0000-0100-000081000000}"/>
            </a:ext>
          </a:extLst>
        </xdr:cNvPr>
        <xdr:cNvPicPr>
          <a:picLocks noChangeAspect="1"/>
        </xdr:cNvPicPr>
      </xdr:nvPicPr>
      <xdr:blipFill>
        <a:blip xmlns:r="http://schemas.openxmlformats.org/officeDocument/2006/relationships" r:embed="rId2"/>
        <a:stretch>
          <a:fillRect/>
        </a:stretch>
      </xdr:blipFill>
      <xdr:spPr>
        <a:xfrm>
          <a:off x="19475450" y="5149850"/>
          <a:ext cx="432000" cy="78342"/>
        </a:xfrm>
        <a:prstGeom prst="rect">
          <a:avLst/>
        </a:prstGeom>
      </xdr:spPr>
    </xdr:pic>
    <xdr:clientData/>
  </xdr:twoCellAnchor>
  <xdr:twoCellAnchor editAs="oneCell">
    <xdr:from>
      <xdr:col>85</xdr:col>
      <xdr:colOff>171450</xdr:colOff>
      <xdr:row>2</xdr:row>
      <xdr:rowOff>19050</xdr:rowOff>
    </xdr:from>
    <xdr:to>
      <xdr:col>86</xdr:col>
      <xdr:colOff>222450</xdr:colOff>
      <xdr:row>2</xdr:row>
      <xdr:rowOff>97392</xdr:rowOff>
    </xdr:to>
    <xdr:pic>
      <xdr:nvPicPr>
        <xdr:cNvPr id="130" name="Picture 129">
          <a:extLst>
            <a:ext uri="{FF2B5EF4-FFF2-40B4-BE49-F238E27FC236}">
              <a16:creationId xmlns:a16="http://schemas.microsoft.com/office/drawing/2014/main" id="{00000000-0008-0000-0100-000082000000}"/>
            </a:ext>
          </a:extLst>
        </xdr:cNvPr>
        <xdr:cNvPicPr>
          <a:picLocks noChangeAspect="1"/>
        </xdr:cNvPicPr>
      </xdr:nvPicPr>
      <xdr:blipFill>
        <a:blip xmlns:r="http://schemas.openxmlformats.org/officeDocument/2006/relationships" r:embed="rId2"/>
        <a:stretch>
          <a:fillRect/>
        </a:stretch>
      </xdr:blipFill>
      <xdr:spPr>
        <a:xfrm>
          <a:off x="26650950" y="514350"/>
          <a:ext cx="432000" cy="78342"/>
        </a:xfrm>
        <a:prstGeom prst="rect">
          <a:avLst/>
        </a:prstGeom>
      </xdr:spPr>
    </xdr:pic>
    <xdr:clientData/>
  </xdr:twoCellAnchor>
  <xdr:twoCellAnchor editAs="oneCell">
    <xdr:from>
      <xdr:col>85</xdr:col>
      <xdr:colOff>171450</xdr:colOff>
      <xdr:row>10</xdr:row>
      <xdr:rowOff>19049</xdr:rowOff>
    </xdr:from>
    <xdr:to>
      <xdr:col>86</xdr:col>
      <xdr:colOff>222450</xdr:colOff>
      <xdr:row>10</xdr:row>
      <xdr:rowOff>97391</xdr:rowOff>
    </xdr:to>
    <xdr:pic>
      <xdr:nvPicPr>
        <xdr:cNvPr id="131" name="Picture 130">
          <a:extLst>
            <a:ext uri="{FF2B5EF4-FFF2-40B4-BE49-F238E27FC236}">
              <a16:creationId xmlns:a16="http://schemas.microsoft.com/office/drawing/2014/main" id="{00000000-0008-0000-0100-000083000000}"/>
            </a:ext>
          </a:extLst>
        </xdr:cNvPr>
        <xdr:cNvPicPr>
          <a:picLocks noChangeAspect="1"/>
        </xdr:cNvPicPr>
      </xdr:nvPicPr>
      <xdr:blipFill>
        <a:blip xmlns:r="http://schemas.openxmlformats.org/officeDocument/2006/relationships" r:embed="rId2"/>
        <a:stretch>
          <a:fillRect/>
        </a:stretch>
      </xdr:blipFill>
      <xdr:spPr>
        <a:xfrm>
          <a:off x="26650950" y="2813049"/>
          <a:ext cx="432000" cy="78342"/>
        </a:xfrm>
        <a:prstGeom prst="rect">
          <a:avLst/>
        </a:prstGeom>
      </xdr:spPr>
    </xdr:pic>
    <xdr:clientData/>
  </xdr:twoCellAnchor>
  <xdr:twoCellAnchor editAs="oneCell">
    <xdr:from>
      <xdr:col>85</xdr:col>
      <xdr:colOff>171450</xdr:colOff>
      <xdr:row>18</xdr:row>
      <xdr:rowOff>19049</xdr:rowOff>
    </xdr:from>
    <xdr:to>
      <xdr:col>86</xdr:col>
      <xdr:colOff>222450</xdr:colOff>
      <xdr:row>18</xdr:row>
      <xdr:rowOff>97391</xdr:rowOff>
    </xdr:to>
    <xdr:pic>
      <xdr:nvPicPr>
        <xdr:cNvPr id="132" name="Picture 131">
          <a:extLst>
            <a:ext uri="{FF2B5EF4-FFF2-40B4-BE49-F238E27FC236}">
              <a16:creationId xmlns:a16="http://schemas.microsoft.com/office/drawing/2014/main" id="{00000000-0008-0000-0100-000084000000}"/>
            </a:ext>
          </a:extLst>
        </xdr:cNvPr>
        <xdr:cNvPicPr>
          <a:picLocks noChangeAspect="1"/>
        </xdr:cNvPicPr>
      </xdr:nvPicPr>
      <xdr:blipFill>
        <a:blip xmlns:r="http://schemas.openxmlformats.org/officeDocument/2006/relationships" r:embed="rId2"/>
        <a:stretch>
          <a:fillRect/>
        </a:stretch>
      </xdr:blipFill>
      <xdr:spPr>
        <a:xfrm>
          <a:off x="26650950" y="5149849"/>
          <a:ext cx="432000" cy="78342"/>
        </a:xfrm>
        <a:prstGeom prst="rect">
          <a:avLst/>
        </a:prstGeom>
      </xdr:spPr>
    </xdr:pic>
    <xdr:clientData/>
  </xdr:twoCellAnchor>
  <xdr:twoCellAnchor editAs="oneCell">
    <xdr:from>
      <xdr:col>67</xdr:col>
      <xdr:colOff>107950</xdr:colOff>
      <xdr:row>2</xdr:row>
      <xdr:rowOff>19050</xdr:rowOff>
    </xdr:from>
    <xdr:to>
      <xdr:col>68</xdr:col>
      <xdr:colOff>222450</xdr:colOff>
      <xdr:row>2</xdr:row>
      <xdr:rowOff>97392</xdr:rowOff>
    </xdr:to>
    <xdr:pic>
      <xdr:nvPicPr>
        <xdr:cNvPr id="133" name="Picture 132">
          <a:extLst>
            <a:ext uri="{FF2B5EF4-FFF2-40B4-BE49-F238E27FC236}">
              <a16:creationId xmlns:a16="http://schemas.microsoft.com/office/drawing/2014/main" id="{00000000-0008-0000-0100-000085000000}"/>
            </a:ext>
          </a:extLst>
        </xdr:cNvPr>
        <xdr:cNvPicPr>
          <a:picLocks noChangeAspect="1"/>
        </xdr:cNvPicPr>
      </xdr:nvPicPr>
      <xdr:blipFill>
        <a:blip xmlns:r="http://schemas.openxmlformats.org/officeDocument/2006/relationships" r:embed="rId2"/>
        <a:stretch>
          <a:fillRect/>
        </a:stretch>
      </xdr:blipFill>
      <xdr:spPr>
        <a:xfrm>
          <a:off x="21253450" y="514350"/>
          <a:ext cx="432000" cy="78342"/>
        </a:xfrm>
        <a:prstGeom prst="rect">
          <a:avLst/>
        </a:prstGeom>
      </xdr:spPr>
    </xdr:pic>
    <xdr:clientData/>
  </xdr:twoCellAnchor>
  <xdr:twoCellAnchor editAs="oneCell">
    <xdr:from>
      <xdr:col>67</xdr:col>
      <xdr:colOff>107950</xdr:colOff>
      <xdr:row>10</xdr:row>
      <xdr:rowOff>19050</xdr:rowOff>
    </xdr:from>
    <xdr:to>
      <xdr:col>68</xdr:col>
      <xdr:colOff>222450</xdr:colOff>
      <xdr:row>10</xdr:row>
      <xdr:rowOff>97392</xdr:rowOff>
    </xdr:to>
    <xdr:pic>
      <xdr:nvPicPr>
        <xdr:cNvPr id="134" name="Picture 133">
          <a:extLst>
            <a:ext uri="{FF2B5EF4-FFF2-40B4-BE49-F238E27FC236}">
              <a16:creationId xmlns:a16="http://schemas.microsoft.com/office/drawing/2014/main" id="{00000000-0008-0000-0100-000086000000}"/>
            </a:ext>
          </a:extLst>
        </xdr:cNvPr>
        <xdr:cNvPicPr>
          <a:picLocks noChangeAspect="1"/>
        </xdr:cNvPicPr>
      </xdr:nvPicPr>
      <xdr:blipFill>
        <a:blip xmlns:r="http://schemas.openxmlformats.org/officeDocument/2006/relationships" r:embed="rId2"/>
        <a:stretch>
          <a:fillRect/>
        </a:stretch>
      </xdr:blipFill>
      <xdr:spPr>
        <a:xfrm>
          <a:off x="21253450" y="2813050"/>
          <a:ext cx="432000" cy="78342"/>
        </a:xfrm>
        <a:prstGeom prst="rect">
          <a:avLst/>
        </a:prstGeom>
      </xdr:spPr>
    </xdr:pic>
    <xdr:clientData/>
  </xdr:twoCellAnchor>
  <xdr:twoCellAnchor editAs="oneCell">
    <xdr:from>
      <xdr:col>67</xdr:col>
      <xdr:colOff>107950</xdr:colOff>
      <xdr:row>18</xdr:row>
      <xdr:rowOff>19050</xdr:rowOff>
    </xdr:from>
    <xdr:to>
      <xdr:col>68</xdr:col>
      <xdr:colOff>222450</xdr:colOff>
      <xdr:row>18</xdr:row>
      <xdr:rowOff>97392</xdr:rowOff>
    </xdr:to>
    <xdr:pic>
      <xdr:nvPicPr>
        <xdr:cNvPr id="135" name="Picture 134">
          <a:extLst>
            <a:ext uri="{FF2B5EF4-FFF2-40B4-BE49-F238E27FC236}">
              <a16:creationId xmlns:a16="http://schemas.microsoft.com/office/drawing/2014/main" id="{00000000-0008-0000-0100-000087000000}"/>
            </a:ext>
          </a:extLst>
        </xdr:cNvPr>
        <xdr:cNvPicPr>
          <a:picLocks noChangeAspect="1"/>
        </xdr:cNvPicPr>
      </xdr:nvPicPr>
      <xdr:blipFill>
        <a:blip xmlns:r="http://schemas.openxmlformats.org/officeDocument/2006/relationships" r:embed="rId2"/>
        <a:stretch>
          <a:fillRect/>
        </a:stretch>
      </xdr:blipFill>
      <xdr:spPr>
        <a:xfrm>
          <a:off x="21253450" y="5149850"/>
          <a:ext cx="432000" cy="78342"/>
        </a:xfrm>
        <a:prstGeom prst="rect">
          <a:avLst/>
        </a:prstGeom>
      </xdr:spPr>
    </xdr:pic>
    <xdr:clientData/>
  </xdr:twoCellAnchor>
  <xdr:twoCellAnchor editAs="oneCell">
    <xdr:from>
      <xdr:col>73</xdr:col>
      <xdr:colOff>107950</xdr:colOff>
      <xdr:row>2</xdr:row>
      <xdr:rowOff>19050</xdr:rowOff>
    </xdr:from>
    <xdr:to>
      <xdr:col>74</xdr:col>
      <xdr:colOff>222450</xdr:colOff>
      <xdr:row>2</xdr:row>
      <xdr:rowOff>97392</xdr:rowOff>
    </xdr:to>
    <xdr:pic>
      <xdr:nvPicPr>
        <xdr:cNvPr id="136" name="Picture 135">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2"/>
        <a:stretch>
          <a:fillRect/>
        </a:stretch>
      </xdr:blipFill>
      <xdr:spPr>
        <a:xfrm>
          <a:off x="22967950" y="514350"/>
          <a:ext cx="432000" cy="78342"/>
        </a:xfrm>
        <a:prstGeom prst="rect">
          <a:avLst/>
        </a:prstGeom>
      </xdr:spPr>
    </xdr:pic>
    <xdr:clientData/>
  </xdr:twoCellAnchor>
  <xdr:twoCellAnchor editAs="oneCell">
    <xdr:from>
      <xdr:col>73</xdr:col>
      <xdr:colOff>107950</xdr:colOff>
      <xdr:row>10</xdr:row>
      <xdr:rowOff>19050</xdr:rowOff>
    </xdr:from>
    <xdr:to>
      <xdr:col>74</xdr:col>
      <xdr:colOff>222450</xdr:colOff>
      <xdr:row>10</xdr:row>
      <xdr:rowOff>97392</xdr:rowOff>
    </xdr:to>
    <xdr:pic>
      <xdr:nvPicPr>
        <xdr:cNvPr id="137" name="Picture 136">
          <a:extLst>
            <a:ext uri="{FF2B5EF4-FFF2-40B4-BE49-F238E27FC236}">
              <a16:creationId xmlns:a16="http://schemas.microsoft.com/office/drawing/2014/main" id="{00000000-0008-0000-0100-000089000000}"/>
            </a:ext>
          </a:extLst>
        </xdr:cNvPr>
        <xdr:cNvPicPr>
          <a:picLocks noChangeAspect="1"/>
        </xdr:cNvPicPr>
      </xdr:nvPicPr>
      <xdr:blipFill>
        <a:blip xmlns:r="http://schemas.openxmlformats.org/officeDocument/2006/relationships" r:embed="rId2"/>
        <a:stretch>
          <a:fillRect/>
        </a:stretch>
      </xdr:blipFill>
      <xdr:spPr>
        <a:xfrm>
          <a:off x="22967950" y="2813050"/>
          <a:ext cx="432000" cy="78342"/>
        </a:xfrm>
        <a:prstGeom prst="rect">
          <a:avLst/>
        </a:prstGeom>
      </xdr:spPr>
    </xdr:pic>
    <xdr:clientData/>
  </xdr:twoCellAnchor>
  <xdr:twoCellAnchor editAs="oneCell">
    <xdr:from>
      <xdr:col>73</xdr:col>
      <xdr:colOff>107950</xdr:colOff>
      <xdr:row>18</xdr:row>
      <xdr:rowOff>19050</xdr:rowOff>
    </xdr:from>
    <xdr:to>
      <xdr:col>74</xdr:col>
      <xdr:colOff>222450</xdr:colOff>
      <xdr:row>18</xdr:row>
      <xdr:rowOff>97392</xdr:rowOff>
    </xdr:to>
    <xdr:pic>
      <xdr:nvPicPr>
        <xdr:cNvPr id="138" name="Picture 137">
          <a:extLst>
            <a:ext uri="{FF2B5EF4-FFF2-40B4-BE49-F238E27FC236}">
              <a16:creationId xmlns:a16="http://schemas.microsoft.com/office/drawing/2014/main" id="{00000000-0008-0000-0100-00008A000000}"/>
            </a:ext>
          </a:extLst>
        </xdr:cNvPr>
        <xdr:cNvPicPr>
          <a:picLocks noChangeAspect="1"/>
        </xdr:cNvPicPr>
      </xdr:nvPicPr>
      <xdr:blipFill>
        <a:blip xmlns:r="http://schemas.openxmlformats.org/officeDocument/2006/relationships" r:embed="rId2"/>
        <a:stretch>
          <a:fillRect/>
        </a:stretch>
      </xdr:blipFill>
      <xdr:spPr>
        <a:xfrm>
          <a:off x="22967950" y="5149850"/>
          <a:ext cx="432000" cy="78342"/>
        </a:xfrm>
        <a:prstGeom prst="rect">
          <a:avLst/>
        </a:prstGeom>
      </xdr:spPr>
    </xdr:pic>
    <xdr:clientData/>
  </xdr:twoCellAnchor>
  <xdr:twoCellAnchor editAs="oneCell">
    <xdr:from>
      <xdr:col>79</xdr:col>
      <xdr:colOff>107950</xdr:colOff>
      <xdr:row>2</xdr:row>
      <xdr:rowOff>19050</xdr:rowOff>
    </xdr:from>
    <xdr:to>
      <xdr:col>80</xdr:col>
      <xdr:colOff>222450</xdr:colOff>
      <xdr:row>2</xdr:row>
      <xdr:rowOff>97392</xdr:rowOff>
    </xdr:to>
    <xdr:pic>
      <xdr:nvPicPr>
        <xdr:cNvPr id="139" name="Picture 138">
          <a:extLst>
            <a:ext uri="{FF2B5EF4-FFF2-40B4-BE49-F238E27FC236}">
              <a16:creationId xmlns:a16="http://schemas.microsoft.com/office/drawing/2014/main" id="{00000000-0008-0000-0100-00008B000000}"/>
            </a:ext>
          </a:extLst>
        </xdr:cNvPr>
        <xdr:cNvPicPr>
          <a:picLocks noChangeAspect="1"/>
        </xdr:cNvPicPr>
      </xdr:nvPicPr>
      <xdr:blipFill>
        <a:blip xmlns:r="http://schemas.openxmlformats.org/officeDocument/2006/relationships" r:embed="rId2"/>
        <a:stretch>
          <a:fillRect/>
        </a:stretch>
      </xdr:blipFill>
      <xdr:spPr>
        <a:xfrm>
          <a:off x="24682450" y="514350"/>
          <a:ext cx="432000" cy="78342"/>
        </a:xfrm>
        <a:prstGeom prst="rect">
          <a:avLst/>
        </a:prstGeom>
      </xdr:spPr>
    </xdr:pic>
    <xdr:clientData/>
  </xdr:twoCellAnchor>
  <xdr:twoCellAnchor editAs="oneCell">
    <xdr:from>
      <xdr:col>79</xdr:col>
      <xdr:colOff>107950</xdr:colOff>
      <xdr:row>10</xdr:row>
      <xdr:rowOff>19050</xdr:rowOff>
    </xdr:from>
    <xdr:to>
      <xdr:col>80</xdr:col>
      <xdr:colOff>222450</xdr:colOff>
      <xdr:row>10</xdr:row>
      <xdr:rowOff>97392</xdr:rowOff>
    </xdr:to>
    <xdr:pic>
      <xdr:nvPicPr>
        <xdr:cNvPr id="140" name="Picture 139">
          <a:extLst>
            <a:ext uri="{FF2B5EF4-FFF2-40B4-BE49-F238E27FC236}">
              <a16:creationId xmlns:a16="http://schemas.microsoft.com/office/drawing/2014/main" id="{00000000-0008-0000-0100-00008C000000}"/>
            </a:ext>
          </a:extLst>
        </xdr:cNvPr>
        <xdr:cNvPicPr>
          <a:picLocks noChangeAspect="1"/>
        </xdr:cNvPicPr>
      </xdr:nvPicPr>
      <xdr:blipFill>
        <a:blip xmlns:r="http://schemas.openxmlformats.org/officeDocument/2006/relationships" r:embed="rId2"/>
        <a:stretch>
          <a:fillRect/>
        </a:stretch>
      </xdr:blipFill>
      <xdr:spPr>
        <a:xfrm>
          <a:off x="24682450" y="2813050"/>
          <a:ext cx="432000" cy="78342"/>
        </a:xfrm>
        <a:prstGeom prst="rect">
          <a:avLst/>
        </a:prstGeom>
      </xdr:spPr>
    </xdr:pic>
    <xdr:clientData/>
  </xdr:twoCellAnchor>
  <xdr:twoCellAnchor editAs="oneCell">
    <xdr:from>
      <xdr:col>79</xdr:col>
      <xdr:colOff>107950</xdr:colOff>
      <xdr:row>18</xdr:row>
      <xdr:rowOff>19050</xdr:rowOff>
    </xdr:from>
    <xdr:to>
      <xdr:col>80</xdr:col>
      <xdr:colOff>222450</xdr:colOff>
      <xdr:row>18</xdr:row>
      <xdr:rowOff>97392</xdr:rowOff>
    </xdr:to>
    <xdr:pic>
      <xdr:nvPicPr>
        <xdr:cNvPr id="141" name="Picture 140">
          <a:extLst>
            <a:ext uri="{FF2B5EF4-FFF2-40B4-BE49-F238E27FC236}">
              <a16:creationId xmlns:a16="http://schemas.microsoft.com/office/drawing/2014/main" id="{00000000-0008-0000-0100-00008D000000}"/>
            </a:ext>
          </a:extLst>
        </xdr:cNvPr>
        <xdr:cNvPicPr>
          <a:picLocks noChangeAspect="1"/>
        </xdr:cNvPicPr>
      </xdr:nvPicPr>
      <xdr:blipFill>
        <a:blip xmlns:r="http://schemas.openxmlformats.org/officeDocument/2006/relationships" r:embed="rId2"/>
        <a:stretch>
          <a:fillRect/>
        </a:stretch>
      </xdr:blipFill>
      <xdr:spPr>
        <a:xfrm>
          <a:off x="24682450" y="5149850"/>
          <a:ext cx="432000" cy="78342"/>
        </a:xfrm>
        <a:prstGeom prst="rect">
          <a:avLst/>
        </a:prstGeom>
      </xdr:spPr>
    </xdr:pic>
    <xdr:clientData/>
  </xdr:twoCellAnchor>
  <xdr:twoCellAnchor editAs="oneCell">
    <xdr:from>
      <xdr:col>90</xdr:col>
      <xdr:colOff>171450</xdr:colOff>
      <xdr:row>2</xdr:row>
      <xdr:rowOff>19051</xdr:rowOff>
    </xdr:from>
    <xdr:to>
      <xdr:col>91</xdr:col>
      <xdr:colOff>222450</xdr:colOff>
      <xdr:row>2</xdr:row>
      <xdr:rowOff>97393</xdr:rowOff>
    </xdr:to>
    <xdr:pic>
      <xdr:nvPicPr>
        <xdr:cNvPr id="142" name="Picture 141">
          <a:extLst>
            <a:ext uri="{FF2B5EF4-FFF2-40B4-BE49-F238E27FC236}">
              <a16:creationId xmlns:a16="http://schemas.microsoft.com/office/drawing/2014/main" id="{00000000-0008-0000-0100-00008E000000}"/>
            </a:ext>
          </a:extLst>
        </xdr:cNvPr>
        <xdr:cNvPicPr>
          <a:picLocks noChangeAspect="1"/>
        </xdr:cNvPicPr>
      </xdr:nvPicPr>
      <xdr:blipFill>
        <a:blip xmlns:r="http://schemas.openxmlformats.org/officeDocument/2006/relationships" r:embed="rId2"/>
        <a:stretch>
          <a:fillRect/>
        </a:stretch>
      </xdr:blipFill>
      <xdr:spPr>
        <a:xfrm>
          <a:off x="28555950" y="514351"/>
          <a:ext cx="432000" cy="78342"/>
        </a:xfrm>
        <a:prstGeom prst="rect">
          <a:avLst/>
        </a:prstGeom>
      </xdr:spPr>
    </xdr:pic>
    <xdr:clientData/>
  </xdr:twoCellAnchor>
  <xdr:twoCellAnchor editAs="oneCell">
    <xdr:from>
      <xdr:col>90</xdr:col>
      <xdr:colOff>171450</xdr:colOff>
      <xdr:row>10</xdr:row>
      <xdr:rowOff>19050</xdr:rowOff>
    </xdr:from>
    <xdr:to>
      <xdr:col>91</xdr:col>
      <xdr:colOff>222450</xdr:colOff>
      <xdr:row>10</xdr:row>
      <xdr:rowOff>97392</xdr:rowOff>
    </xdr:to>
    <xdr:pic>
      <xdr:nvPicPr>
        <xdr:cNvPr id="143" name="Picture 142">
          <a:extLst>
            <a:ext uri="{FF2B5EF4-FFF2-40B4-BE49-F238E27FC236}">
              <a16:creationId xmlns:a16="http://schemas.microsoft.com/office/drawing/2014/main" id="{00000000-0008-0000-0100-00008F000000}"/>
            </a:ext>
          </a:extLst>
        </xdr:cNvPr>
        <xdr:cNvPicPr>
          <a:picLocks noChangeAspect="1"/>
        </xdr:cNvPicPr>
      </xdr:nvPicPr>
      <xdr:blipFill>
        <a:blip xmlns:r="http://schemas.openxmlformats.org/officeDocument/2006/relationships" r:embed="rId2"/>
        <a:stretch>
          <a:fillRect/>
        </a:stretch>
      </xdr:blipFill>
      <xdr:spPr>
        <a:xfrm>
          <a:off x="28555950" y="2813050"/>
          <a:ext cx="432000" cy="78342"/>
        </a:xfrm>
        <a:prstGeom prst="rect">
          <a:avLst/>
        </a:prstGeom>
      </xdr:spPr>
    </xdr:pic>
    <xdr:clientData/>
  </xdr:twoCellAnchor>
  <xdr:twoCellAnchor editAs="oneCell">
    <xdr:from>
      <xdr:col>90</xdr:col>
      <xdr:colOff>171450</xdr:colOff>
      <xdr:row>18</xdr:row>
      <xdr:rowOff>19050</xdr:rowOff>
    </xdr:from>
    <xdr:to>
      <xdr:col>91</xdr:col>
      <xdr:colOff>222450</xdr:colOff>
      <xdr:row>18</xdr:row>
      <xdr:rowOff>97392</xdr:rowOff>
    </xdr:to>
    <xdr:pic>
      <xdr:nvPicPr>
        <xdr:cNvPr id="144" name="Picture 143">
          <a:extLst>
            <a:ext uri="{FF2B5EF4-FFF2-40B4-BE49-F238E27FC236}">
              <a16:creationId xmlns:a16="http://schemas.microsoft.com/office/drawing/2014/main" id="{00000000-0008-0000-0100-000090000000}"/>
            </a:ext>
          </a:extLst>
        </xdr:cNvPr>
        <xdr:cNvPicPr>
          <a:picLocks noChangeAspect="1"/>
        </xdr:cNvPicPr>
      </xdr:nvPicPr>
      <xdr:blipFill>
        <a:blip xmlns:r="http://schemas.openxmlformats.org/officeDocument/2006/relationships" r:embed="rId2"/>
        <a:stretch>
          <a:fillRect/>
        </a:stretch>
      </xdr:blipFill>
      <xdr:spPr>
        <a:xfrm>
          <a:off x="28555950" y="5149850"/>
          <a:ext cx="432000" cy="78342"/>
        </a:xfrm>
        <a:prstGeom prst="rect">
          <a:avLst/>
        </a:prstGeom>
      </xdr:spPr>
    </xdr:pic>
    <xdr:clientData/>
  </xdr:twoCellAnchor>
  <xdr:twoCellAnchor editAs="oneCell">
    <xdr:from>
      <xdr:col>114</xdr:col>
      <xdr:colOff>171450</xdr:colOff>
      <xdr:row>2</xdr:row>
      <xdr:rowOff>19050</xdr:rowOff>
    </xdr:from>
    <xdr:to>
      <xdr:col>115</xdr:col>
      <xdr:colOff>222450</xdr:colOff>
      <xdr:row>2</xdr:row>
      <xdr:rowOff>97392</xdr:rowOff>
    </xdr:to>
    <xdr:pic>
      <xdr:nvPicPr>
        <xdr:cNvPr id="145" name="Picture 144">
          <a:extLst>
            <a:ext uri="{FF2B5EF4-FFF2-40B4-BE49-F238E27FC236}">
              <a16:creationId xmlns:a16="http://schemas.microsoft.com/office/drawing/2014/main" id="{00000000-0008-0000-0100-000091000000}"/>
            </a:ext>
          </a:extLst>
        </xdr:cNvPr>
        <xdr:cNvPicPr>
          <a:picLocks noChangeAspect="1"/>
        </xdr:cNvPicPr>
      </xdr:nvPicPr>
      <xdr:blipFill>
        <a:blip xmlns:r="http://schemas.openxmlformats.org/officeDocument/2006/relationships" r:embed="rId2"/>
        <a:stretch>
          <a:fillRect/>
        </a:stretch>
      </xdr:blipFill>
      <xdr:spPr>
        <a:xfrm>
          <a:off x="35731450" y="514350"/>
          <a:ext cx="432000" cy="78342"/>
        </a:xfrm>
        <a:prstGeom prst="rect">
          <a:avLst/>
        </a:prstGeom>
      </xdr:spPr>
    </xdr:pic>
    <xdr:clientData/>
  </xdr:twoCellAnchor>
  <xdr:twoCellAnchor editAs="oneCell">
    <xdr:from>
      <xdr:col>114</xdr:col>
      <xdr:colOff>171450</xdr:colOff>
      <xdr:row>10</xdr:row>
      <xdr:rowOff>19049</xdr:rowOff>
    </xdr:from>
    <xdr:to>
      <xdr:col>115</xdr:col>
      <xdr:colOff>222450</xdr:colOff>
      <xdr:row>10</xdr:row>
      <xdr:rowOff>97391</xdr:rowOff>
    </xdr:to>
    <xdr:pic>
      <xdr:nvPicPr>
        <xdr:cNvPr id="146" name="Picture 145">
          <a:extLst>
            <a:ext uri="{FF2B5EF4-FFF2-40B4-BE49-F238E27FC236}">
              <a16:creationId xmlns:a16="http://schemas.microsoft.com/office/drawing/2014/main" id="{00000000-0008-0000-0100-000092000000}"/>
            </a:ext>
          </a:extLst>
        </xdr:cNvPr>
        <xdr:cNvPicPr>
          <a:picLocks noChangeAspect="1"/>
        </xdr:cNvPicPr>
      </xdr:nvPicPr>
      <xdr:blipFill>
        <a:blip xmlns:r="http://schemas.openxmlformats.org/officeDocument/2006/relationships" r:embed="rId2"/>
        <a:stretch>
          <a:fillRect/>
        </a:stretch>
      </xdr:blipFill>
      <xdr:spPr>
        <a:xfrm>
          <a:off x="35731450" y="2813049"/>
          <a:ext cx="432000" cy="78342"/>
        </a:xfrm>
        <a:prstGeom prst="rect">
          <a:avLst/>
        </a:prstGeom>
      </xdr:spPr>
    </xdr:pic>
    <xdr:clientData/>
  </xdr:twoCellAnchor>
  <xdr:twoCellAnchor editAs="oneCell">
    <xdr:from>
      <xdr:col>114</xdr:col>
      <xdr:colOff>171450</xdr:colOff>
      <xdr:row>18</xdr:row>
      <xdr:rowOff>19049</xdr:rowOff>
    </xdr:from>
    <xdr:to>
      <xdr:col>115</xdr:col>
      <xdr:colOff>222450</xdr:colOff>
      <xdr:row>18</xdr:row>
      <xdr:rowOff>97391</xdr:rowOff>
    </xdr:to>
    <xdr:pic>
      <xdr:nvPicPr>
        <xdr:cNvPr id="147" name="Picture 146">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2"/>
        <a:stretch>
          <a:fillRect/>
        </a:stretch>
      </xdr:blipFill>
      <xdr:spPr>
        <a:xfrm>
          <a:off x="35731450" y="5149849"/>
          <a:ext cx="432000" cy="78342"/>
        </a:xfrm>
        <a:prstGeom prst="rect">
          <a:avLst/>
        </a:prstGeom>
      </xdr:spPr>
    </xdr:pic>
    <xdr:clientData/>
  </xdr:twoCellAnchor>
  <xdr:twoCellAnchor editAs="oneCell">
    <xdr:from>
      <xdr:col>96</xdr:col>
      <xdr:colOff>107950</xdr:colOff>
      <xdr:row>2</xdr:row>
      <xdr:rowOff>19050</xdr:rowOff>
    </xdr:from>
    <xdr:to>
      <xdr:col>97</xdr:col>
      <xdr:colOff>222450</xdr:colOff>
      <xdr:row>2</xdr:row>
      <xdr:rowOff>97392</xdr:rowOff>
    </xdr:to>
    <xdr:pic>
      <xdr:nvPicPr>
        <xdr:cNvPr id="148" name="Picture 147">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2"/>
        <a:stretch>
          <a:fillRect/>
        </a:stretch>
      </xdr:blipFill>
      <xdr:spPr>
        <a:xfrm>
          <a:off x="30333950" y="514350"/>
          <a:ext cx="432000" cy="78342"/>
        </a:xfrm>
        <a:prstGeom prst="rect">
          <a:avLst/>
        </a:prstGeom>
      </xdr:spPr>
    </xdr:pic>
    <xdr:clientData/>
  </xdr:twoCellAnchor>
  <xdr:twoCellAnchor editAs="oneCell">
    <xdr:from>
      <xdr:col>96</xdr:col>
      <xdr:colOff>107950</xdr:colOff>
      <xdr:row>10</xdr:row>
      <xdr:rowOff>19050</xdr:rowOff>
    </xdr:from>
    <xdr:to>
      <xdr:col>97</xdr:col>
      <xdr:colOff>222450</xdr:colOff>
      <xdr:row>10</xdr:row>
      <xdr:rowOff>97392</xdr:rowOff>
    </xdr:to>
    <xdr:pic>
      <xdr:nvPicPr>
        <xdr:cNvPr id="149" name="Picture 148">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2"/>
        <a:stretch>
          <a:fillRect/>
        </a:stretch>
      </xdr:blipFill>
      <xdr:spPr>
        <a:xfrm>
          <a:off x="30333950" y="2813050"/>
          <a:ext cx="432000" cy="78342"/>
        </a:xfrm>
        <a:prstGeom prst="rect">
          <a:avLst/>
        </a:prstGeom>
      </xdr:spPr>
    </xdr:pic>
    <xdr:clientData/>
  </xdr:twoCellAnchor>
  <xdr:twoCellAnchor editAs="oneCell">
    <xdr:from>
      <xdr:col>96</xdr:col>
      <xdr:colOff>107950</xdr:colOff>
      <xdr:row>18</xdr:row>
      <xdr:rowOff>19050</xdr:rowOff>
    </xdr:from>
    <xdr:to>
      <xdr:col>97</xdr:col>
      <xdr:colOff>222450</xdr:colOff>
      <xdr:row>18</xdr:row>
      <xdr:rowOff>97392</xdr:rowOff>
    </xdr:to>
    <xdr:pic>
      <xdr:nvPicPr>
        <xdr:cNvPr id="150" name="Picture 149">
          <a:extLst>
            <a:ext uri="{FF2B5EF4-FFF2-40B4-BE49-F238E27FC236}">
              <a16:creationId xmlns:a16="http://schemas.microsoft.com/office/drawing/2014/main" id="{00000000-0008-0000-0100-000096000000}"/>
            </a:ext>
          </a:extLst>
        </xdr:cNvPr>
        <xdr:cNvPicPr>
          <a:picLocks noChangeAspect="1"/>
        </xdr:cNvPicPr>
      </xdr:nvPicPr>
      <xdr:blipFill>
        <a:blip xmlns:r="http://schemas.openxmlformats.org/officeDocument/2006/relationships" r:embed="rId2"/>
        <a:stretch>
          <a:fillRect/>
        </a:stretch>
      </xdr:blipFill>
      <xdr:spPr>
        <a:xfrm>
          <a:off x="30333950" y="5149850"/>
          <a:ext cx="432000" cy="78342"/>
        </a:xfrm>
        <a:prstGeom prst="rect">
          <a:avLst/>
        </a:prstGeom>
      </xdr:spPr>
    </xdr:pic>
    <xdr:clientData/>
  </xdr:twoCellAnchor>
  <xdr:twoCellAnchor editAs="oneCell">
    <xdr:from>
      <xdr:col>102</xdr:col>
      <xdr:colOff>107950</xdr:colOff>
      <xdr:row>2</xdr:row>
      <xdr:rowOff>19050</xdr:rowOff>
    </xdr:from>
    <xdr:to>
      <xdr:col>103</xdr:col>
      <xdr:colOff>222450</xdr:colOff>
      <xdr:row>2</xdr:row>
      <xdr:rowOff>97392</xdr:rowOff>
    </xdr:to>
    <xdr:pic>
      <xdr:nvPicPr>
        <xdr:cNvPr id="151" name="Picture 150">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2"/>
        <a:stretch>
          <a:fillRect/>
        </a:stretch>
      </xdr:blipFill>
      <xdr:spPr>
        <a:xfrm>
          <a:off x="32048450" y="514350"/>
          <a:ext cx="432000" cy="78342"/>
        </a:xfrm>
        <a:prstGeom prst="rect">
          <a:avLst/>
        </a:prstGeom>
      </xdr:spPr>
    </xdr:pic>
    <xdr:clientData/>
  </xdr:twoCellAnchor>
  <xdr:twoCellAnchor editAs="oneCell">
    <xdr:from>
      <xdr:col>102</xdr:col>
      <xdr:colOff>107950</xdr:colOff>
      <xdr:row>10</xdr:row>
      <xdr:rowOff>19050</xdr:rowOff>
    </xdr:from>
    <xdr:to>
      <xdr:col>103</xdr:col>
      <xdr:colOff>222450</xdr:colOff>
      <xdr:row>10</xdr:row>
      <xdr:rowOff>97392</xdr:rowOff>
    </xdr:to>
    <xdr:pic>
      <xdr:nvPicPr>
        <xdr:cNvPr id="152" name="Picture 151">
          <a:extLst>
            <a:ext uri="{FF2B5EF4-FFF2-40B4-BE49-F238E27FC236}">
              <a16:creationId xmlns:a16="http://schemas.microsoft.com/office/drawing/2014/main" id="{00000000-0008-0000-0100-000098000000}"/>
            </a:ext>
          </a:extLst>
        </xdr:cNvPr>
        <xdr:cNvPicPr>
          <a:picLocks noChangeAspect="1"/>
        </xdr:cNvPicPr>
      </xdr:nvPicPr>
      <xdr:blipFill>
        <a:blip xmlns:r="http://schemas.openxmlformats.org/officeDocument/2006/relationships" r:embed="rId2"/>
        <a:stretch>
          <a:fillRect/>
        </a:stretch>
      </xdr:blipFill>
      <xdr:spPr>
        <a:xfrm>
          <a:off x="32048450" y="2813050"/>
          <a:ext cx="432000" cy="78342"/>
        </a:xfrm>
        <a:prstGeom prst="rect">
          <a:avLst/>
        </a:prstGeom>
      </xdr:spPr>
    </xdr:pic>
    <xdr:clientData/>
  </xdr:twoCellAnchor>
  <xdr:twoCellAnchor editAs="oneCell">
    <xdr:from>
      <xdr:col>102</xdr:col>
      <xdr:colOff>107950</xdr:colOff>
      <xdr:row>18</xdr:row>
      <xdr:rowOff>19050</xdr:rowOff>
    </xdr:from>
    <xdr:to>
      <xdr:col>103</xdr:col>
      <xdr:colOff>222450</xdr:colOff>
      <xdr:row>18</xdr:row>
      <xdr:rowOff>97392</xdr:rowOff>
    </xdr:to>
    <xdr:pic>
      <xdr:nvPicPr>
        <xdr:cNvPr id="153" name="Picture 152">
          <a:extLst>
            <a:ext uri="{FF2B5EF4-FFF2-40B4-BE49-F238E27FC236}">
              <a16:creationId xmlns:a16="http://schemas.microsoft.com/office/drawing/2014/main" id="{00000000-0008-0000-0100-000099000000}"/>
            </a:ext>
          </a:extLst>
        </xdr:cNvPr>
        <xdr:cNvPicPr>
          <a:picLocks noChangeAspect="1"/>
        </xdr:cNvPicPr>
      </xdr:nvPicPr>
      <xdr:blipFill>
        <a:blip xmlns:r="http://schemas.openxmlformats.org/officeDocument/2006/relationships" r:embed="rId2"/>
        <a:stretch>
          <a:fillRect/>
        </a:stretch>
      </xdr:blipFill>
      <xdr:spPr>
        <a:xfrm>
          <a:off x="32048450" y="5149850"/>
          <a:ext cx="432000" cy="78342"/>
        </a:xfrm>
        <a:prstGeom prst="rect">
          <a:avLst/>
        </a:prstGeom>
      </xdr:spPr>
    </xdr:pic>
    <xdr:clientData/>
  </xdr:twoCellAnchor>
  <xdr:twoCellAnchor editAs="oneCell">
    <xdr:from>
      <xdr:col>108</xdr:col>
      <xdr:colOff>107950</xdr:colOff>
      <xdr:row>2</xdr:row>
      <xdr:rowOff>19050</xdr:rowOff>
    </xdr:from>
    <xdr:to>
      <xdr:col>109</xdr:col>
      <xdr:colOff>222450</xdr:colOff>
      <xdr:row>2</xdr:row>
      <xdr:rowOff>97392</xdr:rowOff>
    </xdr:to>
    <xdr:pic>
      <xdr:nvPicPr>
        <xdr:cNvPr id="154" name="Picture 153">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2"/>
        <a:stretch>
          <a:fillRect/>
        </a:stretch>
      </xdr:blipFill>
      <xdr:spPr>
        <a:xfrm>
          <a:off x="33762950" y="514350"/>
          <a:ext cx="432000" cy="78342"/>
        </a:xfrm>
        <a:prstGeom prst="rect">
          <a:avLst/>
        </a:prstGeom>
      </xdr:spPr>
    </xdr:pic>
    <xdr:clientData/>
  </xdr:twoCellAnchor>
  <xdr:twoCellAnchor editAs="oneCell">
    <xdr:from>
      <xdr:col>108</xdr:col>
      <xdr:colOff>107950</xdr:colOff>
      <xdr:row>10</xdr:row>
      <xdr:rowOff>19050</xdr:rowOff>
    </xdr:from>
    <xdr:to>
      <xdr:col>109</xdr:col>
      <xdr:colOff>222450</xdr:colOff>
      <xdr:row>10</xdr:row>
      <xdr:rowOff>97392</xdr:rowOff>
    </xdr:to>
    <xdr:pic>
      <xdr:nvPicPr>
        <xdr:cNvPr id="155" name="Picture 154">
          <a:extLst>
            <a:ext uri="{FF2B5EF4-FFF2-40B4-BE49-F238E27FC236}">
              <a16:creationId xmlns:a16="http://schemas.microsoft.com/office/drawing/2014/main" id="{00000000-0008-0000-0100-00009B000000}"/>
            </a:ext>
          </a:extLst>
        </xdr:cNvPr>
        <xdr:cNvPicPr>
          <a:picLocks noChangeAspect="1"/>
        </xdr:cNvPicPr>
      </xdr:nvPicPr>
      <xdr:blipFill>
        <a:blip xmlns:r="http://schemas.openxmlformats.org/officeDocument/2006/relationships" r:embed="rId2"/>
        <a:stretch>
          <a:fillRect/>
        </a:stretch>
      </xdr:blipFill>
      <xdr:spPr>
        <a:xfrm>
          <a:off x="33762950" y="2813050"/>
          <a:ext cx="432000" cy="78342"/>
        </a:xfrm>
        <a:prstGeom prst="rect">
          <a:avLst/>
        </a:prstGeom>
      </xdr:spPr>
    </xdr:pic>
    <xdr:clientData/>
  </xdr:twoCellAnchor>
  <xdr:twoCellAnchor editAs="oneCell">
    <xdr:from>
      <xdr:col>108</xdr:col>
      <xdr:colOff>107950</xdr:colOff>
      <xdr:row>18</xdr:row>
      <xdr:rowOff>19050</xdr:rowOff>
    </xdr:from>
    <xdr:to>
      <xdr:col>109</xdr:col>
      <xdr:colOff>222450</xdr:colOff>
      <xdr:row>18</xdr:row>
      <xdr:rowOff>97392</xdr:rowOff>
    </xdr:to>
    <xdr:pic>
      <xdr:nvPicPr>
        <xdr:cNvPr id="158" name="Picture 157">
          <a:extLst>
            <a:ext uri="{FF2B5EF4-FFF2-40B4-BE49-F238E27FC236}">
              <a16:creationId xmlns:a16="http://schemas.microsoft.com/office/drawing/2014/main" id="{00000000-0008-0000-0100-00009E000000}"/>
            </a:ext>
          </a:extLst>
        </xdr:cNvPr>
        <xdr:cNvPicPr>
          <a:picLocks noChangeAspect="1"/>
        </xdr:cNvPicPr>
      </xdr:nvPicPr>
      <xdr:blipFill>
        <a:blip xmlns:r="http://schemas.openxmlformats.org/officeDocument/2006/relationships" r:embed="rId2"/>
        <a:stretch>
          <a:fillRect/>
        </a:stretch>
      </xdr:blipFill>
      <xdr:spPr>
        <a:xfrm>
          <a:off x="33762950" y="5149850"/>
          <a:ext cx="432000" cy="78342"/>
        </a:xfrm>
        <a:prstGeom prst="rect">
          <a:avLst/>
        </a:prstGeom>
      </xdr:spPr>
    </xdr:pic>
    <xdr:clientData/>
  </xdr:twoCellAnchor>
  <xdr:twoCellAnchor editAs="oneCell">
    <xdr:from>
      <xdr:col>119</xdr:col>
      <xdr:colOff>171450</xdr:colOff>
      <xdr:row>2</xdr:row>
      <xdr:rowOff>19051</xdr:rowOff>
    </xdr:from>
    <xdr:to>
      <xdr:col>120</xdr:col>
      <xdr:colOff>222450</xdr:colOff>
      <xdr:row>2</xdr:row>
      <xdr:rowOff>97393</xdr:rowOff>
    </xdr:to>
    <xdr:pic>
      <xdr:nvPicPr>
        <xdr:cNvPr id="159" name="Picture 158">
          <a:extLst>
            <a:ext uri="{FF2B5EF4-FFF2-40B4-BE49-F238E27FC236}">
              <a16:creationId xmlns:a16="http://schemas.microsoft.com/office/drawing/2014/main" id="{00000000-0008-0000-0100-00009F000000}"/>
            </a:ext>
          </a:extLst>
        </xdr:cNvPr>
        <xdr:cNvPicPr>
          <a:picLocks noChangeAspect="1"/>
        </xdr:cNvPicPr>
      </xdr:nvPicPr>
      <xdr:blipFill>
        <a:blip xmlns:r="http://schemas.openxmlformats.org/officeDocument/2006/relationships" r:embed="rId2"/>
        <a:stretch>
          <a:fillRect/>
        </a:stretch>
      </xdr:blipFill>
      <xdr:spPr>
        <a:xfrm>
          <a:off x="37636450" y="514351"/>
          <a:ext cx="432000" cy="78342"/>
        </a:xfrm>
        <a:prstGeom prst="rect">
          <a:avLst/>
        </a:prstGeom>
      </xdr:spPr>
    </xdr:pic>
    <xdr:clientData/>
  </xdr:twoCellAnchor>
  <xdr:twoCellAnchor editAs="oneCell">
    <xdr:from>
      <xdr:col>119</xdr:col>
      <xdr:colOff>171450</xdr:colOff>
      <xdr:row>10</xdr:row>
      <xdr:rowOff>19050</xdr:rowOff>
    </xdr:from>
    <xdr:to>
      <xdr:col>120</xdr:col>
      <xdr:colOff>222450</xdr:colOff>
      <xdr:row>10</xdr:row>
      <xdr:rowOff>97392</xdr:rowOff>
    </xdr:to>
    <xdr:pic>
      <xdr:nvPicPr>
        <xdr:cNvPr id="161" name="Picture 160">
          <a:extLst>
            <a:ext uri="{FF2B5EF4-FFF2-40B4-BE49-F238E27FC236}">
              <a16:creationId xmlns:a16="http://schemas.microsoft.com/office/drawing/2014/main" id="{00000000-0008-0000-0100-0000A1000000}"/>
            </a:ext>
          </a:extLst>
        </xdr:cNvPr>
        <xdr:cNvPicPr>
          <a:picLocks noChangeAspect="1"/>
        </xdr:cNvPicPr>
      </xdr:nvPicPr>
      <xdr:blipFill>
        <a:blip xmlns:r="http://schemas.openxmlformats.org/officeDocument/2006/relationships" r:embed="rId2"/>
        <a:stretch>
          <a:fillRect/>
        </a:stretch>
      </xdr:blipFill>
      <xdr:spPr>
        <a:xfrm>
          <a:off x="37636450" y="2813050"/>
          <a:ext cx="432000" cy="78342"/>
        </a:xfrm>
        <a:prstGeom prst="rect">
          <a:avLst/>
        </a:prstGeom>
      </xdr:spPr>
    </xdr:pic>
    <xdr:clientData/>
  </xdr:twoCellAnchor>
  <xdr:twoCellAnchor editAs="oneCell">
    <xdr:from>
      <xdr:col>119</xdr:col>
      <xdr:colOff>171450</xdr:colOff>
      <xdr:row>18</xdr:row>
      <xdr:rowOff>19050</xdr:rowOff>
    </xdr:from>
    <xdr:to>
      <xdr:col>120</xdr:col>
      <xdr:colOff>222450</xdr:colOff>
      <xdr:row>18</xdr:row>
      <xdr:rowOff>97392</xdr:rowOff>
    </xdr:to>
    <xdr:pic>
      <xdr:nvPicPr>
        <xdr:cNvPr id="162" name="Picture 161">
          <a:extLst>
            <a:ext uri="{FF2B5EF4-FFF2-40B4-BE49-F238E27FC236}">
              <a16:creationId xmlns:a16="http://schemas.microsoft.com/office/drawing/2014/main" id="{00000000-0008-0000-0100-0000A2000000}"/>
            </a:ext>
          </a:extLst>
        </xdr:cNvPr>
        <xdr:cNvPicPr>
          <a:picLocks noChangeAspect="1"/>
        </xdr:cNvPicPr>
      </xdr:nvPicPr>
      <xdr:blipFill>
        <a:blip xmlns:r="http://schemas.openxmlformats.org/officeDocument/2006/relationships" r:embed="rId2"/>
        <a:stretch>
          <a:fillRect/>
        </a:stretch>
      </xdr:blipFill>
      <xdr:spPr>
        <a:xfrm>
          <a:off x="37636450" y="5149850"/>
          <a:ext cx="432000" cy="78342"/>
        </a:xfrm>
        <a:prstGeom prst="rect">
          <a:avLst/>
        </a:prstGeom>
      </xdr:spPr>
    </xdr:pic>
    <xdr:clientData/>
  </xdr:twoCellAnchor>
  <xdr:twoCellAnchor editAs="oneCell">
    <xdr:from>
      <xdr:col>143</xdr:col>
      <xdr:colOff>171450</xdr:colOff>
      <xdr:row>2</xdr:row>
      <xdr:rowOff>19050</xdr:rowOff>
    </xdr:from>
    <xdr:to>
      <xdr:col>144</xdr:col>
      <xdr:colOff>222450</xdr:colOff>
      <xdr:row>2</xdr:row>
      <xdr:rowOff>97392</xdr:rowOff>
    </xdr:to>
    <xdr:pic>
      <xdr:nvPicPr>
        <xdr:cNvPr id="228" name="Picture 227">
          <a:extLst>
            <a:ext uri="{FF2B5EF4-FFF2-40B4-BE49-F238E27FC236}">
              <a16:creationId xmlns:a16="http://schemas.microsoft.com/office/drawing/2014/main" id="{00000000-0008-0000-0100-0000E4000000}"/>
            </a:ext>
          </a:extLst>
        </xdr:cNvPr>
        <xdr:cNvPicPr>
          <a:picLocks noChangeAspect="1"/>
        </xdr:cNvPicPr>
      </xdr:nvPicPr>
      <xdr:blipFill>
        <a:blip xmlns:r="http://schemas.openxmlformats.org/officeDocument/2006/relationships" r:embed="rId2"/>
        <a:stretch>
          <a:fillRect/>
        </a:stretch>
      </xdr:blipFill>
      <xdr:spPr>
        <a:xfrm>
          <a:off x="44811950" y="514350"/>
          <a:ext cx="432000" cy="78342"/>
        </a:xfrm>
        <a:prstGeom prst="rect">
          <a:avLst/>
        </a:prstGeom>
      </xdr:spPr>
    </xdr:pic>
    <xdr:clientData/>
  </xdr:twoCellAnchor>
  <xdr:twoCellAnchor editAs="oneCell">
    <xdr:from>
      <xdr:col>143</xdr:col>
      <xdr:colOff>171450</xdr:colOff>
      <xdr:row>10</xdr:row>
      <xdr:rowOff>19049</xdr:rowOff>
    </xdr:from>
    <xdr:to>
      <xdr:col>144</xdr:col>
      <xdr:colOff>222450</xdr:colOff>
      <xdr:row>10</xdr:row>
      <xdr:rowOff>97391</xdr:rowOff>
    </xdr:to>
    <xdr:pic>
      <xdr:nvPicPr>
        <xdr:cNvPr id="229" name="Picture 228">
          <a:extLst>
            <a:ext uri="{FF2B5EF4-FFF2-40B4-BE49-F238E27FC236}">
              <a16:creationId xmlns:a16="http://schemas.microsoft.com/office/drawing/2014/main" id="{00000000-0008-0000-0100-0000E5000000}"/>
            </a:ext>
          </a:extLst>
        </xdr:cNvPr>
        <xdr:cNvPicPr>
          <a:picLocks noChangeAspect="1"/>
        </xdr:cNvPicPr>
      </xdr:nvPicPr>
      <xdr:blipFill>
        <a:blip xmlns:r="http://schemas.openxmlformats.org/officeDocument/2006/relationships" r:embed="rId2"/>
        <a:stretch>
          <a:fillRect/>
        </a:stretch>
      </xdr:blipFill>
      <xdr:spPr>
        <a:xfrm>
          <a:off x="44811950" y="2813049"/>
          <a:ext cx="432000" cy="78342"/>
        </a:xfrm>
        <a:prstGeom prst="rect">
          <a:avLst/>
        </a:prstGeom>
      </xdr:spPr>
    </xdr:pic>
    <xdr:clientData/>
  </xdr:twoCellAnchor>
  <xdr:twoCellAnchor editAs="oneCell">
    <xdr:from>
      <xdr:col>143</xdr:col>
      <xdr:colOff>171450</xdr:colOff>
      <xdr:row>18</xdr:row>
      <xdr:rowOff>19049</xdr:rowOff>
    </xdr:from>
    <xdr:to>
      <xdr:col>144</xdr:col>
      <xdr:colOff>222450</xdr:colOff>
      <xdr:row>18</xdr:row>
      <xdr:rowOff>97391</xdr:rowOff>
    </xdr:to>
    <xdr:pic>
      <xdr:nvPicPr>
        <xdr:cNvPr id="231" name="Picture 230">
          <a:extLst>
            <a:ext uri="{FF2B5EF4-FFF2-40B4-BE49-F238E27FC236}">
              <a16:creationId xmlns:a16="http://schemas.microsoft.com/office/drawing/2014/main" id="{00000000-0008-0000-0100-0000E7000000}"/>
            </a:ext>
          </a:extLst>
        </xdr:cNvPr>
        <xdr:cNvPicPr>
          <a:picLocks noChangeAspect="1"/>
        </xdr:cNvPicPr>
      </xdr:nvPicPr>
      <xdr:blipFill>
        <a:blip xmlns:r="http://schemas.openxmlformats.org/officeDocument/2006/relationships" r:embed="rId2"/>
        <a:stretch>
          <a:fillRect/>
        </a:stretch>
      </xdr:blipFill>
      <xdr:spPr>
        <a:xfrm>
          <a:off x="44811950" y="5149849"/>
          <a:ext cx="432000" cy="78342"/>
        </a:xfrm>
        <a:prstGeom prst="rect">
          <a:avLst/>
        </a:prstGeom>
      </xdr:spPr>
    </xdr:pic>
    <xdr:clientData/>
  </xdr:twoCellAnchor>
  <xdr:twoCellAnchor editAs="oneCell">
    <xdr:from>
      <xdr:col>125</xdr:col>
      <xdr:colOff>107950</xdr:colOff>
      <xdr:row>2</xdr:row>
      <xdr:rowOff>19050</xdr:rowOff>
    </xdr:from>
    <xdr:to>
      <xdr:col>126</xdr:col>
      <xdr:colOff>222450</xdr:colOff>
      <xdr:row>2</xdr:row>
      <xdr:rowOff>97392</xdr:rowOff>
    </xdr:to>
    <xdr:pic>
      <xdr:nvPicPr>
        <xdr:cNvPr id="232" name="Picture 231">
          <a:extLst>
            <a:ext uri="{FF2B5EF4-FFF2-40B4-BE49-F238E27FC236}">
              <a16:creationId xmlns:a16="http://schemas.microsoft.com/office/drawing/2014/main" id="{00000000-0008-0000-0100-0000E8000000}"/>
            </a:ext>
          </a:extLst>
        </xdr:cNvPr>
        <xdr:cNvPicPr>
          <a:picLocks noChangeAspect="1"/>
        </xdr:cNvPicPr>
      </xdr:nvPicPr>
      <xdr:blipFill>
        <a:blip xmlns:r="http://schemas.openxmlformats.org/officeDocument/2006/relationships" r:embed="rId2"/>
        <a:stretch>
          <a:fillRect/>
        </a:stretch>
      </xdr:blipFill>
      <xdr:spPr>
        <a:xfrm>
          <a:off x="39414450" y="514350"/>
          <a:ext cx="432000" cy="78342"/>
        </a:xfrm>
        <a:prstGeom prst="rect">
          <a:avLst/>
        </a:prstGeom>
      </xdr:spPr>
    </xdr:pic>
    <xdr:clientData/>
  </xdr:twoCellAnchor>
  <xdr:twoCellAnchor editAs="oneCell">
    <xdr:from>
      <xdr:col>125</xdr:col>
      <xdr:colOff>107950</xdr:colOff>
      <xdr:row>10</xdr:row>
      <xdr:rowOff>19050</xdr:rowOff>
    </xdr:from>
    <xdr:to>
      <xdr:col>126</xdr:col>
      <xdr:colOff>222450</xdr:colOff>
      <xdr:row>10</xdr:row>
      <xdr:rowOff>97392</xdr:rowOff>
    </xdr:to>
    <xdr:pic>
      <xdr:nvPicPr>
        <xdr:cNvPr id="233" name="Picture 232">
          <a:extLst>
            <a:ext uri="{FF2B5EF4-FFF2-40B4-BE49-F238E27FC236}">
              <a16:creationId xmlns:a16="http://schemas.microsoft.com/office/drawing/2014/main" id="{00000000-0008-0000-0100-0000E9000000}"/>
            </a:ext>
          </a:extLst>
        </xdr:cNvPr>
        <xdr:cNvPicPr>
          <a:picLocks noChangeAspect="1"/>
        </xdr:cNvPicPr>
      </xdr:nvPicPr>
      <xdr:blipFill>
        <a:blip xmlns:r="http://schemas.openxmlformats.org/officeDocument/2006/relationships" r:embed="rId2"/>
        <a:stretch>
          <a:fillRect/>
        </a:stretch>
      </xdr:blipFill>
      <xdr:spPr>
        <a:xfrm>
          <a:off x="39414450" y="2813050"/>
          <a:ext cx="432000" cy="78342"/>
        </a:xfrm>
        <a:prstGeom prst="rect">
          <a:avLst/>
        </a:prstGeom>
      </xdr:spPr>
    </xdr:pic>
    <xdr:clientData/>
  </xdr:twoCellAnchor>
  <xdr:twoCellAnchor editAs="oneCell">
    <xdr:from>
      <xdr:col>125</xdr:col>
      <xdr:colOff>107950</xdr:colOff>
      <xdr:row>18</xdr:row>
      <xdr:rowOff>19050</xdr:rowOff>
    </xdr:from>
    <xdr:to>
      <xdr:col>126</xdr:col>
      <xdr:colOff>222450</xdr:colOff>
      <xdr:row>18</xdr:row>
      <xdr:rowOff>97392</xdr:rowOff>
    </xdr:to>
    <xdr:pic>
      <xdr:nvPicPr>
        <xdr:cNvPr id="234" name="Picture 233">
          <a:extLst>
            <a:ext uri="{FF2B5EF4-FFF2-40B4-BE49-F238E27FC236}">
              <a16:creationId xmlns:a16="http://schemas.microsoft.com/office/drawing/2014/main" id="{00000000-0008-0000-0100-0000EA000000}"/>
            </a:ext>
          </a:extLst>
        </xdr:cNvPr>
        <xdr:cNvPicPr>
          <a:picLocks noChangeAspect="1"/>
        </xdr:cNvPicPr>
      </xdr:nvPicPr>
      <xdr:blipFill>
        <a:blip xmlns:r="http://schemas.openxmlformats.org/officeDocument/2006/relationships" r:embed="rId2"/>
        <a:stretch>
          <a:fillRect/>
        </a:stretch>
      </xdr:blipFill>
      <xdr:spPr>
        <a:xfrm>
          <a:off x="39414450" y="5149850"/>
          <a:ext cx="432000" cy="78342"/>
        </a:xfrm>
        <a:prstGeom prst="rect">
          <a:avLst/>
        </a:prstGeom>
      </xdr:spPr>
    </xdr:pic>
    <xdr:clientData/>
  </xdr:twoCellAnchor>
  <xdr:twoCellAnchor editAs="oneCell">
    <xdr:from>
      <xdr:col>131</xdr:col>
      <xdr:colOff>107950</xdr:colOff>
      <xdr:row>2</xdr:row>
      <xdr:rowOff>19050</xdr:rowOff>
    </xdr:from>
    <xdr:to>
      <xdr:col>132</xdr:col>
      <xdr:colOff>222450</xdr:colOff>
      <xdr:row>2</xdr:row>
      <xdr:rowOff>97392</xdr:rowOff>
    </xdr:to>
    <xdr:pic>
      <xdr:nvPicPr>
        <xdr:cNvPr id="235" name="Picture 234">
          <a:extLst>
            <a:ext uri="{FF2B5EF4-FFF2-40B4-BE49-F238E27FC236}">
              <a16:creationId xmlns:a16="http://schemas.microsoft.com/office/drawing/2014/main" id="{00000000-0008-0000-0100-0000EB000000}"/>
            </a:ext>
          </a:extLst>
        </xdr:cNvPr>
        <xdr:cNvPicPr>
          <a:picLocks noChangeAspect="1"/>
        </xdr:cNvPicPr>
      </xdr:nvPicPr>
      <xdr:blipFill>
        <a:blip xmlns:r="http://schemas.openxmlformats.org/officeDocument/2006/relationships" r:embed="rId2"/>
        <a:stretch>
          <a:fillRect/>
        </a:stretch>
      </xdr:blipFill>
      <xdr:spPr>
        <a:xfrm>
          <a:off x="41128950" y="514350"/>
          <a:ext cx="432000" cy="78342"/>
        </a:xfrm>
        <a:prstGeom prst="rect">
          <a:avLst/>
        </a:prstGeom>
      </xdr:spPr>
    </xdr:pic>
    <xdr:clientData/>
  </xdr:twoCellAnchor>
  <xdr:twoCellAnchor editAs="oneCell">
    <xdr:from>
      <xdr:col>131</xdr:col>
      <xdr:colOff>107950</xdr:colOff>
      <xdr:row>10</xdr:row>
      <xdr:rowOff>19050</xdr:rowOff>
    </xdr:from>
    <xdr:to>
      <xdr:col>132</xdr:col>
      <xdr:colOff>222450</xdr:colOff>
      <xdr:row>10</xdr:row>
      <xdr:rowOff>97392</xdr:rowOff>
    </xdr:to>
    <xdr:pic>
      <xdr:nvPicPr>
        <xdr:cNvPr id="236" name="Picture 235">
          <a:extLst>
            <a:ext uri="{FF2B5EF4-FFF2-40B4-BE49-F238E27FC236}">
              <a16:creationId xmlns:a16="http://schemas.microsoft.com/office/drawing/2014/main" id="{00000000-0008-0000-0100-0000EC000000}"/>
            </a:ext>
          </a:extLst>
        </xdr:cNvPr>
        <xdr:cNvPicPr>
          <a:picLocks noChangeAspect="1"/>
        </xdr:cNvPicPr>
      </xdr:nvPicPr>
      <xdr:blipFill>
        <a:blip xmlns:r="http://schemas.openxmlformats.org/officeDocument/2006/relationships" r:embed="rId2"/>
        <a:stretch>
          <a:fillRect/>
        </a:stretch>
      </xdr:blipFill>
      <xdr:spPr>
        <a:xfrm>
          <a:off x="41128950" y="2813050"/>
          <a:ext cx="432000" cy="78342"/>
        </a:xfrm>
        <a:prstGeom prst="rect">
          <a:avLst/>
        </a:prstGeom>
      </xdr:spPr>
    </xdr:pic>
    <xdr:clientData/>
  </xdr:twoCellAnchor>
  <xdr:twoCellAnchor editAs="oneCell">
    <xdr:from>
      <xdr:col>131</xdr:col>
      <xdr:colOff>107950</xdr:colOff>
      <xdr:row>18</xdr:row>
      <xdr:rowOff>19050</xdr:rowOff>
    </xdr:from>
    <xdr:to>
      <xdr:col>132</xdr:col>
      <xdr:colOff>222450</xdr:colOff>
      <xdr:row>18</xdr:row>
      <xdr:rowOff>97392</xdr:rowOff>
    </xdr:to>
    <xdr:pic>
      <xdr:nvPicPr>
        <xdr:cNvPr id="237" name="Picture 236">
          <a:extLst>
            <a:ext uri="{FF2B5EF4-FFF2-40B4-BE49-F238E27FC236}">
              <a16:creationId xmlns:a16="http://schemas.microsoft.com/office/drawing/2014/main" id="{00000000-0008-0000-0100-0000ED000000}"/>
            </a:ext>
          </a:extLst>
        </xdr:cNvPr>
        <xdr:cNvPicPr>
          <a:picLocks noChangeAspect="1"/>
        </xdr:cNvPicPr>
      </xdr:nvPicPr>
      <xdr:blipFill>
        <a:blip xmlns:r="http://schemas.openxmlformats.org/officeDocument/2006/relationships" r:embed="rId2"/>
        <a:stretch>
          <a:fillRect/>
        </a:stretch>
      </xdr:blipFill>
      <xdr:spPr>
        <a:xfrm>
          <a:off x="41128950" y="5149850"/>
          <a:ext cx="432000" cy="78342"/>
        </a:xfrm>
        <a:prstGeom prst="rect">
          <a:avLst/>
        </a:prstGeom>
      </xdr:spPr>
    </xdr:pic>
    <xdr:clientData/>
  </xdr:twoCellAnchor>
  <xdr:twoCellAnchor editAs="oneCell">
    <xdr:from>
      <xdr:col>137</xdr:col>
      <xdr:colOff>107950</xdr:colOff>
      <xdr:row>2</xdr:row>
      <xdr:rowOff>19050</xdr:rowOff>
    </xdr:from>
    <xdr:to>
      <xdr:col>138</xdr:col>
      <xdr:colOff>222450</xdr:colOff>
      <xdr:row>2</xdr:row>
      <xdr:rowOff>97392</xdr:rowOff>
    </xdr:to>
    <xdr:pic>
      <xdr:nvPicPr>
        <xdr:cNvPr id="238" name="Picture 237">
          <a:extLst>
            <a:ext uri="{FF2B5EF4-FFF2-40B4-BE49-F238E27FC236}">
              <a16:creationId xmlns:a16="http://schemas.microsoft.com/office/drawing/2014/main" id="{00000000-0008-0000-0100-0000EE000000}"/>
            </a:ext>
          </a:extLst>
        </xdr:cNvPr>
        <xdr:cNvPicPr>
          <a:picLocks noChangeAspect="1"/>
        </xdr:cNvPicPr>
      </xdr:nvPicPr>
      <xdr:blipFill>
        <a:blip xmlns:r="http://schemas.openxmlformats.org/officeDocument/2006/relationships" r:embed="rId2"/>
        <a:stretch>
          <a:fillRect/>
        </a:stretch>
      </xdr:blipFill>
      <xdr:spPr>
        <a:xfrm>
          <a:off x="42843450" y="514350"/>
          <a:ext cx="432000" cy="78342"/>
        </a:xfrm>
        <a:prstGeom prst="rect">
          <a:avLst/>
        </a:prstGeom>
      </xdr:spPr>
    </xdr:pic>
    <xdr:clientData/>
  </xdr:twoCellAnchor>
  <xdr:twoCellAnchor editAs="oneCell">
    <xdr:from>
      <xdr:col>137</xdr:col>
      <xdr:colOff>107950</xdr:colOff>
      <xdr:row>10</xdr:row>
      <xdr:rowOff>19050</xdr:rowOff>
    </xdr:from>
    <xdr:to>
      <xdr:col>138</xdr:col>
      <xdr:colOff>222450</xdr:colOff>
      <xdr:row>10</xdr:row>
      <xdr:rowOff>97392</xdr:rowOff>
    </xdr:to>
    <xdr:pic>
      <xdr:nvPicPr>
        <xdr:cNvPr id="239" name="Picture 238">
          <a:extLst>
            <a:ext uri="{FF2B5EF4-FFF2-40B4-BE49-F238E27FC236}">
              <a16:creationId xmlns:a16="http://schemas.microsoft.com/office/drawing/2014/main" id="{00000000-0008-0000-0100-0000EF000000}"/>
            </a:ext>
          </a:extLst>
        </xdr:cNvPr>
        <xdr:cNvPicPr>
          <a:picLocks noChangeAspect="1"/>
        </xdr:cNvPicPr>
      </xdr:nvPicPr>
      <xdr:blipFill>
        <a:blip xmlns:r="http://schemas.openxmlformats.org/officeDocument/2006/relationships" r:embed="rId2"/>
        <a:stretch>
          <a:fillRect/>
        </a:stretch>
      </xdr:blipFill>
      <xdr:spPr>
        <a:xfrm>
          <a:off x="42843450" y="2813050"/>
          <a:ext cx="432000" cy="78342"/>
        </a:xfrm>
        <a:prstGeom prst="rect">
          <a:avLst/>
        </a:prstGeom>
      </xdr:spPr>
    </xdr:pic>
    <xdr:clientData/>
  </xdr:twoCellAnchor>
  <xdr:twoCellAnchor editAs="oneCell">
    <xdr:from>
      <xdr:col>137</xdr:col>
      <xdr:colOff>107950</xdr:colOff>
      <xdr:row>18</xdr:row>
      <xdr:rowOff>19050</xdr:rowOff>
    </xdr:from>
    <xdr:to>
      <xdr:col>138</xdr:col>
      <xdr:colOff>222450</xdr:colOff>
      <xdr:row>18</xdr:row>
      <xdr:rowOff>97392</xdr:rowOff>
    </xdr:to>
    <xdr:pic>
      <xdr:nvPicPr>
        <xdr:cNvPr id="240" name="Picture 239">
          <a:extLst>
            <a:ext uri="{FF2B5EF4-FFF2-40B4-BE49-F238E27FC236}">
              <a16:creationId xmlns:a16="http://schemas.microsoft.com/office/drawing/2014/main" id="{00000000-0008-0000-0100-0000F0000000}"/>
            </a:ext>
          </a:extLst>
        </xdr:cNvPr>
        <xdr:cNvPicPr>
          <a:picLocks noChangeAspect="1"/>
        </xdr:cNvPicPr>
      </xdr:nvPicPr>
      <xdr:blipFill>
        <a:blip xmlns:r="http://schemas.openxmlformats.org/officeDocument/2006/relationships" r:embed="rId2"/>
        <a:stretch>
          <a:fillRect/>
        </a:stretch>
      </xdr:blipFill>
      <xdr:spPr>
        <a:xfrm>
          <a:off x="42843450" y="5149850"/>
          <a:ext cx="432000" cy="78342"/>
        </a:xfrm>
        <a:prstGeom prst="rect">
          <a:avLst/>
        </a:prstGeom>
      </xdr:spPr>
    </xdr:pic>
    <xdr:clientData/>
  </xdr:twoCellAnchor>
  <xdr:twoCellAnchor editAs="oneCell">
    <xdr:from>
      <xdr:col>148</xdr:col>
      <xdr:colOff>171450</xdr:colOff>
      <xdr:row>2</xdr:row>
      <xdr:rowOff>19051</xdr:rowOff>
    </xdr:from>
    <xdr:to>
      <xdr:col>149</xdr:col>
      <xdr:colOff>222450</xdr:colOff>
      <xdr:row>2</xdr:row>
      <xdr:rowOff>97393</xdr:rowOff>
    </xdr:to>
    <xdr:pic>
      <xdr:nvPicPr>
        <xdr:cNvPr id="241" name="Picture 240">
          <a:extLst>
            <a:ext uri="{FF2B5EF4-FFF2-40B4-BE49-F238E27FC236}">
              <a16:creationId xmlns:a16="http://schemas.microsoft.com/office/drawing/2014/main" id="{00000000-0008-0000-0100-0000F1000000}"/>
            </a:ext>
          </a:extLst>
        </xdr:cNvPr>
        <xdr:cNvPicPr>
          <a:picLocks noChangeAspect="1"/>
        </xdr:cNvPicPr>
      </xdr:nvPicPr>
      <xdr:blipFill>
        <a:blip xmlns:r="http://schemas.openxmlformats.org/officeDocument/2006/relationships" r:embed="rId2"/>
        <a:stretch>
          <a:fillRect/>
        </a:stretch>
      </xdr:blipFill>
      <xdr:spPr>
        <a:xfrm>
          <a:off x="46716950" y="514351"/>
          <a:ext cx="432000" cy="78342"/>
        </a:xfrm>
        <a:prstGeom prst="rect">
          <a:avLst/>
        </a:prstGeom>
      </xdr:spPr>
    </xdr:pic>
    <xdr:clientData/>
  </xdr:twoCellAnchor>
  <xdr:twoCellAnchor editAs="oneCell">
    <xdr:from>
      <xdr:col>148</xdr:col>
      <xdr:colOff>171450</xdr:colOff>
      <xdr:row>10</xdr:row>
      <xdr:rowOff>19050</xdr:rowOff>
    </xdr:from>
    <xdr:to>
      <xdr:col>149</xdr:col>
      <xdr:colOff>222450</xdr:colOff>
      <xdr:row>10</xdr:row>
      <xdr:rowOff>97392</xdr:rowOff>
    </xdr:to>
    <xdr:pic>
      <xdr:nvPicPr>
        <xdr:cNvPr id="242" name="Picture 241">
          <a:extLst>
            <a:ext uri="{FF2B5EF4-FFF2-40B4-BE49-F238E27FC236}">
              <a16:creationId xmlns:a16="http://schemas.microsoft.com/office/drawing/2014/main" id="{00000000-0008-0000-0100-0000F2000000}"/>
            </a:ext>
          </a:extLst>
        </xdr:cNvPr>
        <xdr:cNvPicPr>
          <a:picLocks noChangeAspect="1"/>
        </xdr:cNvPicPr>
      </xdr:nvPicPr>
      <xdr:blipFill>
        <a:blip xmlns:r="http://schemas.openxmlformats.org/officeDocument/2006/relationships" r:embed="rId2"/>
        <a:stretch>
          <a:fillRect/>
        </a:stretch>
      </xdr:blipFill>
      <xdr:spPr>
        <a:xfrm>
          <a:off x="46716950" y="2813050"/>
          <a:ext cx="432000" cy="78342"/>
        </a:xfrm>
        <a:prstGeom prst="rect">
          <a:avLst/>
        </a:prstGeom>
      </xdr:spPr>
    </xdr:pic>
    <xdr:clientData/>
  </xdr:twoCellAnchor>
  <xdr:twoCellAnchor editAs="oneCell">
    <xdr:from>
      <xdr:col>148</xdr:col>
      <xdr:colOff>171450</xdr:colOff>
      <xdr:row>18</xdr:row>
      <xdr:rowOff>19050</xdr:rowOff>
    </xdr:from>
    <xdr:to>
      <xdr:col>149</xdr:col>
      <xdr:colOff>222450</xdr:colOff>
      <xdr:row>18</xdr:row>
      <xdr:rowOff>97392</xdr:rowOff>
    </xdr:to>
    <xdr:pic>
      <xdr:nvPicPr>
        <xdr:cNvPr id="243" name="Picture 242">
          <a:extLst>
            <a:ext uri="{FF2B5EF4-FFF2-40B4-BE49-F238E27FC236}">
              <a16:creationId xmlns:a16="http://schemas.microsoft.com/office/drawing/2014/main" id="{00000000-0008-0000-0100-0000F3000000}"/>
            </a:ext>
          </a:extLst>
        </xdr:cNvPr>
        <xdr:cNvPicPr>
          <a:picLocks noChangeAspect="1"/>
        </xdr:cNvPicPr>
      </xdr:nvPicPr>
      <xdr:blipFill>
        <a:blip xmlns:r="http://schemas.openxmlformats.org/officeDocument/2006/relationships" r:embed="rId2"/>
        <a:stretch>
          <a:fillRect/>
        </a:stretch>
      </xdr:blipFill>
      <xdr:spPr>
        <a:xfrm>
          <a:off x="46716950" y="5149850"/>
          <a:ext cx="432000" cy="78342"/>
        </a:xfrm>
        <a:prstGeom prst="rect">
          <a:avLst/>
        </a:prstGeom>
      </xdr:spPr>
    </xdr:pic>
    <xdr:clientData/>
  </xdr:twoCellAnchor>
  <xdr:twoCellAnchor editAs="oneCell">
    <xdr:from>
      <xdr:col>172</xdr:col>
      <xdr:colOff>171450</xdr:colOff>
      <xdr:row>2</xdr:row>
      <xdr:rowOff>19050</xdr:rowOff>
    </xdr:from>
    <xdr:to>
      <xdr:col>173</xdr:col>
      <xdr:colOff>222450</xdr:colOff>
      <xdr:row>2</xdr:row>
      <xdr:rowOff>97392</xdr:rowOff>
    </xdr:to>
    <xdr:pic>
      <xdr:nvPicPr>
        <xdr:cNvPr id="244" name="Picture 243">
          <a:extLst>
            <a:ext uri="{FF2B5EF4-FFF2-40B4-BE49-F238E27FC236}">
              <a16:creationId xmlns:a16="http://schemas.microsoft.com/office/drawing/2014/main" id="{00000000-0008-0000-0100-0000F4000000}"/>
            </a:ext>
          </a:extLst>
        </xdr:cNvPr>
        <xdr:cNvPicPr>
          <a:picLocks noChangeAspect="1"/>
        </xdr:cNvPicPr>
      </xdr:nvPicPr>
      <xdr:blipFill>
        <a:blip xmlns:r="http://schemas.openxmlformats.org/officeDocument/2006/relationships" r:embed="rId2"/>
        <a:stretch>
          <a:fillRect/>
        </a:stretch>
      </xdr:blipFill>
      <xdr:spPr>
        <a:xfrm>
          <a:off x="53892450" y="514350"/>
          <a:ext cx="432000" cy="78342"/>
        </a:xfrm>
        <a:prstGeom prst="rect">
          <a:avLst/>
        </a:prstGeom>
      </xdr:spPr>
    </xdr:pic>
    <xdr:clientData/>
  </xdr:twoCellAnchor>
  <xdr:twoCellAnchor editAs="oneCell">
    <xdr:from>
      <xdr:col>172</xdr:col>
      <xdr:colOff>171450</xdr:colOff>
      <xdr:row>10</xdr:row>
      <xdr:rowOff>19049</xdr:rowOff>
    </xdr:from>
    <xdr:to>
      <xdr:col>173</xdr:col>
      <xdr:colOff>222450</xdr:colOff>
      <xdr:row>10</xdr:row>
      <xdr:rowOff>97391</xdr:rowOff>
    </xdr:to>
    <xdr:pic>
      <xdr:nvPicPr>
        <xdr:cNvPr id="245" name="Picture 244">
          <a:extLst>
            <a:ext uri="{FF2B5EF4-FFF2-40B4-BE49-F238E27FC236}">
              <a16:creationId xmlns:a16="http://schemas.microsoft.com/office/drawing/2014/main" id="{00000000-0008-0000-0100-0000F5000000}"/>
            </a:ext>
          </a:extLst>
        </xdr:cNvPr>
        <xdr:cNvPicPr>
          <a:picLocks noChangeAspect="1"/>
        </xdr:cNvPicPr>
      </xdr:nvPicPr>
      <xdr:blipFill>
        <a:blip xmlns:r="http://schemas.openxmlformats.org/officeDocument/2006/relationships" r:embed="rId2"/>
        <a:stretch>
          <a:fillRect/>
        </a:stretch>
      </xdr:blipFill>
      <xdr:spPr>
        <a:xfrm>
          <a:off x="53892450" y="2813049"/>
          <a:ext cx="432000" cy="78342"/>
        </a:xfrm>
        <a:prstGeom prst="rect">
          <a:avLst/>
        </a:prstGeom>
      </xdr:spPr>
    </xdr:pic>
    <xdr:clientData/>
  </xdr:twoCellAnchor>
  <xdr:twoCellAnchor editAs="oneCell">
    <xdr:from>
      <xdr:col>172</xdr:col>
      <xdr:colOff>171450</xdr:colOff>
      <xdr:row>18</xdr:row>
      <xdr:rowOff>19049</xdr:rowOff>
    </xdr:from>
    <xdr:to>
      <xdr:col>173</xdr:col>
      <xdr:colOff>222450</xdr:colOff>
      <xdr:row>18</xdr:row>
      <xdr:rowOff>97391</xdr:rowOff>
    </xdr:to>
    <xdr:pic>
      <xdr:nvPicPr>
        <xdr:cNvPr id="246" name="Picture 245">
          <a:extLst>
            <a:ext uri="{FF2B5EF4-FFF2-40B4-BE49-F238E27FC236}">
              <a16:creationId xmlns:a16="http://schemas.microsoft.com/office/drawing/2014/main" id="{00000000-0008-0000-0100-0000F6000000}"/>
            </a:ext>
          </a:extLst>
        </xdr:cNvPr>
        <xdr:cNvPicPr>
          <a:picLocks noChangeAspect="1"/>
        </xdr:cNvPicPr>
      </xdr:nvPicPr>
      <xdr:blipFill>
        <a:blip xmlns:r="http://schemas.openxmlformats.org/officeDocument/2006/relationships" r:embed="rId2"/>
        <a:stretch>
          <a:fillRect/>
        </a:stretch>
      </xdr:blipFill>
      <xdr:spPr>
        <a:xfrm>
          <a:off x="53892450" y="5149849"/>
          <a:ext cx="432000" cy="78342"/>
        </a:xfrm>
        <a:prstGeom prst="rect">
          <a:avLst/>
        </a:prstGeom>
      </xdr:spPr>
    </xdr:pic>
    <xdr:clientData/>
  </xdr:twoCellAnchor>
  <xdr:twoCellAnchor editAs="oneCell">
    <xdr:from>
      <xdr:col>154</xdr:col>
      <xdr:colOff>107950</xdr:colOff>
      <xdr:row>2</xdr:row>
      <xdr:rowOff>19050</xdr:rowOff>
    </xdr:from>
    <xdr:to>
      <xdr:col>155</xdr:col>
      <xdr:colOff>222450</xdr:colOff>
      <xdr:row>2</xdr:row>
      <xdr:rowOff>97392</xdr:rowOff>
    </xdr:to>
    <xdr:pic>
      <xdr:nvPicPr>
        <xdr:cNvPr id="252" name="Picture 251">
          <a:extLst>
            <a:ext uri="{FF2B5EF4-FFF2-40B4-BE49-F238E27FC236}">
              <a16:creationId xmlns:a16="http://schemas.microsoft.com/office/drawing/2014/main" id="{00000000-0008-0000-0100-0000FC000000}"/>
            </a:ext>
          </a:extLst>
        </xdr:cNvPr>
        <xdr:cNvPicPr>
          <a:picLocks noChangeAspect="1"/>
        </xdr:cNvPicPr>
      </xdr:nvPicPr>
      <xdr:blipFill>
        <a:blip xmlns:r="http://schemas.openxmlformats.org/officeDocument/2006/relationships" r:embed="rId2"/>
        <a:stretch>
          <a:fillRect/>
        </a:stretch>
      </xdr:blipFill>
      <xdr:spPr>
        <a:xfrm>
          <a:off x="48494950" y="514350"/>
          <a:ext cx="432000" cy="78342"/>
        </a:xfrm>
        <a:prstGeom prst="rect">
          <a:avLst/>
        </a:prstGeom>
      </xdr:spPr>
    </xdr:pic>
    <xdr:clientData/>
  </xdr:twoCellAnchor>
  <xdr:twoCellAnchor editAs="oneCell">
    <xdr:from>
      <xdr:col>154</xdr:col>
      <xdr:colOff>107950</xdr:colOff>
      <xdr:row>10</xdr:row>
      <xdr:rowOff>19050</xdr:rowOff>
    </xdr:from>
    <xdr:to>
      <xdr:col>155</xdr:col>
      <xdr:colOff>222450</xdr:colOff>
      <xdr:row>10</xdr:row>
      <xdr:rowOff>97392</xdr:rowOff>
    </xdr:to>
    <xdr:pic>
      <xdr:nvPicPr>
        <xdr:cNvPr id="253" name="Picture 252">
          <a:extLst>
            <a:ext uri="{FF2B5EF4-FFF2-40B4-BE49-F238E27FC236}">
              <a16:creationId xmlns:a16="http://schemas.microsoft.com/office/drawing/2014/main" id="{00000000-0008-0000-0100-0000FD000000}"/>
            </a:ext>
          </a:extLst>
        </xdr:cNvPr>
        <xdr:cNvPicPr>
          <a:picLocks noChangeAspect="1"/>
        </xdr:cNvPicPr>
      </xdr:nvPicPr>
      <xdr:blipFill>
        <a:blip xmlns:r="http://schemas.openxmlformats.org/officeDocument/2006/relationships" r:embed="rId2"/>
        <a:stretch>
          <a:fillRect/>
        </a:stretch>
      </xdr:blipFill>
      <xdr:spPr>
        <a:xfrm>
          <a:off x="48494950" y="2813050"/>
          <a:ext cx="432000" cy="78342"/>
        </a:xfrm>
        <a:prstGeom prst="rect">
          <a:avLst/>
        </a:prstGeom>
      </xdr:spPr>
    </xdr:pic>
    <xdr:clientData/>
  </xdr:twoCellAnchor>
  <xdr:twoCellAnchor editAs="oneCell">
    <xdr:from>
      <xdr:col>154</xdr:col>
      <xdr:colOff>107950</xdr:colOff>
      <xdr:row>18</xdr:row>
      <xdr:rowOff>19050</xdr:rowOff>
    </xdr:from>
    <xdr:to>
      <xdr:col>155</xdr:col>
      <xdr:colOff>222450</xdr:colOff>
      <xdr:row>18</xdr:row>
      <xdr:rowOff>97392</xdr:rowOff>
    </xdr:to>
    <xdr:pic>
      <xdr:nvPicPr>
        <xdr:cNvPr id="254" name="Picture 253">
          <a:extLst>
            <a:ext uri="{FF2B5EF4-FFF2-40B4-BE49-F238E27FC236}">
              <a16:creationId xmlns:a16="http://schemas.microsoft.com/office/drawing/2014/main" id="{00000000-0008-0000-0100-0000FE000000}"/>
            </a:ext>
          </a:extLst>
        </xdr:cNvPr>
        <xdr:cNvPicPr>
          <a:picLocks noChangeAspect="1"/>
        </xdr:cNvPicPr>
      </xdr:nvPicPr>
      <xdr:blipFill>
        <a:blip xmlns:r="http://schemas.openxmlformats.org/officeDocument/2006/relationships" r:embed="rId2"/>
        <a:stretch>
          <a:fillRect/>
        </a:stretch>
      </xdr:blipFill>
      <xdr:spPr>
        <a:xfrm>
          <a:off x="48494950" y="5149850"/>
          <a:ext cx="432000" cy="78342"/>
        </a:xfrm>
        <a:prstGeom prst="rect">
          <a:avLst/>
        </a:prstGeom>
      </xdr:spPr>
    </xdr:pic>
    <xdr:clientData/>
  </xdr:twoCellAnchor>
  <xdr:twoCellAnchor editAs="oneCell">
    <xdr:from>
      <xdr:col>160</xdr:col>
      <xdr:colOff>107950</xdr:colOff>
      <xdr:row>2</xdr:row>
      <xdr:rowOff>19050</xdr:rowOff>
    </xdr:from>
    <xdr:to>
      <xdr:col>161</xdr:col>
      <xdr:colOff>222450</xdr:colOff>
      <xdr:row>2</xdr:row>
      <xdr:rowOff>97392</xdr:rowOff>
    </xdr:to>
    <xdr:pic>
      <xdr:nvPicPr>
        <xdr:cNvPr id="255" name="Picture 254">
          <a:extLst>
            <a:ext uri="{FF2B5EF4-FFF2-40B4-BE49-F238E27FC236}">
              <a16:creationId xmlns:a16="http://schemas.microsoft.com/office/drawing/2014/main" id="{00000000-0008-0000-0100-0000FF000000}"/>
            </a:ext>
          </a:extLst>
        </xdr:cNvPr>
        <xdr:cNvPicPr>
          <a:picLocks noChangeAspect="1"/>
        </xdr:cNvPicPr>
      </xdr:nvPicPr>
      <xdr:blipFill>
        <a:blip xmlns:r="http://schemas.openxmlformats.org/officeDocument/2006/relationships" r:embed="rId2"/>
        <a:stretch>
          <a:fillRect/>
        </a:stretch>
      </xdr:blipFill>
      <xdr:spPr>
        <a:xfrm>
          <a:off x="50209450" y="514350"/>
          <a:ext cx="432000" cy="78342"/>
        </a:xfrm>
        <a:prstGeom prst="rect">
          <a:avLst/>
        </a:prstGeom>
      </xdr:spPr>
    </xdr:pic>
    <xdr:clientData/>
  </xdr:twoCellAnchor>
  <xdr:twoCellAnchor editAs="oneCell">
    <xdr:from>
      <xdr:col>160</xdr:col>
      <xdr:colOff>107950</xdr:colOff>
      <xdr:row>10</xdr:row>
      <xdr:rowOff>19050</xdr:rowOff>
    </xdr:from>
    <xdr:to>
      <xdr:col>161</xdr:col>
      <xdr:colOff>222450</xdr:colOff>
      <xdr:row>10</xdr:row>
      <xdr:rowOff>97392</xdr:rowOff>
    </xdr:to>
    <xdr:pic>
      <xdr:nvPicPr>
        <xdr:cNvPr id="256" name="Picture 255">
          <a:extLst>
            <a:ext uri="{FF2B5EF4-FFF2-40B4-BE49-F238E27FC236}">
              <a16:creationId xmlns:a16="http://schemas.microsoft.com/office/drawing/2014/main" id="{00000000-0008-0000-0100-000000010000}"/>
            </a:ext>
          </a:extLst>
        </xdr:cNvPr>
        <xdr:cNvPicPr>
          <a:picLocks noChangeAspect="1"/>
        </xdr:cNvPicPr>
      </xdr:nvPicPr>
      <xdr:blipFill>
        <a:blip xmlns:r="http://schemas.openxmlformats.org/officeDocument/2006/relationships" r:embed="rId2"/>
        <a:stretch>
          <a:fillRect/>
        </a:stretch>
      </xdr:blipFill>
      <xdr:spPr>
        <a:xfrm>
          <a:off x="50209450" y="2813050"/>
          <a:ext cx="432000" cy="78342"/>
        </a:xfrm>
        <a:prstGeom prst="rect">
          <a:avLst/>
        </a:prstGeom>
      </xdr:spPr>
    </xdr:pic>
    <xdr:clientData/>
  </xdr:twoCellAnchor>
  <xdr:twoCellAnchor editAs="oneCell">
    <xdr:from>
      <xdr:col>160</xdr:col>
      <xdr:colOff>107950</xdr:colOff>
      <xdr:row>18</xdr:row>
      <xdr:rowOff>19050</xdr:rowOff>
    </xdr:from>
    <xdr:to>
      <xdr:col>161</xdr:col>
      <xdr:colOff>222450</xdr:colOff>
      <xdr:row>18</xdr:row>
      <xdr:rowOff>97392</xdr:rowOff>
    </xdr:to>
    <xdr:pic>
      <xdr:nvPicPr>
        <xdr:cNvPr id="257" name="Picture 256">
          <a:extLst>
            <a:ext uri="{FF2B5EF4-FFF2-40B4-BE49-F238E27FC236}">
              <a16:creationId xmlns:a16="http://schemas.microsoft.com/office/drawing/2014/main" id="{00000000-0008-0000-0100-000001010000}"/>
            </a:ext>
          </a:extLst>
        </xdr:cNvPr>
        <xdr:cNvPicPr>
          <a:picLocks noChangeAspect="1"/>
        </xdr:cNvPicPr>
      </xdr:nvPicPr>
      <xdr:blipFill>
        <a:blip xmlns:r="http://schemas.openxmlformats.org/officeDocument/2006/relationships" r:embed="rId2"/>
        <a:stretch>
          <a:fillRect/>
        </a:stretch>
      </xdr:blipFill>
      <xdr:spPr>
        <a:xfrm>
          <a:off x="50209450" y="5149850"/>
          <a:ext cx="432000" cy="78342"/>
        </a:xfrm>
        <a:prstGeom prst="rect">
          <a:avLst/>
        </a:prstGeom>
      </xdr:spPr>
    </xdr:pic>
    <xdr:clientData/>
  </xdr:twoCellAnchor>
  <xdr:twoCellAnchor editAs="oneCell">
    <xdr:from>
      <xdr:col>166</xdr:col>
      <xdr:colOff>107950</xdr:colOff>
      <xdr:row>2</xdr:row>
      <xdr:rowOff>19050</xdr:rowOff>
    </xdr:from>
    <xdr:to>
      <xdr:col>167</xdr:col>
      <xdr:colOff>222450</xdr:colOff>
      <xdr:row>2</xdr:row>
      <xdr:rowOff>97392</xdr:rowOff>
    </xdr:to>
    <xdr:pic>
      <xdr:nvPicPr>
        <xdr:cNvPr id="258" name="Picture 257">
          <a:extLst>
            <a:ext uri="{FF2B5EF4-FFF2-40B4-BE49-F238E27FC236}">
              <a16:creationId xmlns:a16="http://schemas.microsoft.com/office/drawing/2014/main" id="{00000000-0008-0000-0100-000002010000}"/>
            </a:ext>
          </a:extLst>
        </xdr:cNvPr>
        <xdr:cNvPicPr>
          <a:picLocks noChangeAspect="1"/>
        </xdr:cNvPicPr>
      </xdr:nvPicPr>
      <xdr:blipFill>
        <a:blip xmlns:r="http://schemas.openxmlformats.org/officeDocument/2006/relationships" r:embed="rId2"/>
        <a:stretch>
          <a:fillRect/>
        </a:stretch>
      </xdr:blipFill>
      <xdr:spPr>
        <a:xfrm>
          <a:off x="51923950" y="514350"/>
          <a:ext cx="432000" cy="78342"/>
        </a:xfrm>
        <a:prstGeom prst="rect">
          <a:avLst/>
        </a:prstGeom>
      </xdr:spPr>
    </xdr:pic>
    <xdr:clientData/>
  </xdr:twoCellAnchor>
  <xdr:twoCellAnchor editAs="oneCell">
    <xdr:from>
      <xdr:col>166</xdr:col>
      <xdr:colOff>107950</xdr:colOff>
      <xdr:row>10</xdr:row>
      <xdr:rowOff>19050</xdr:rowOff>
    </xdr:from>
    <xdr:to>
      <xdr:col>167</xdr:col>
      <xdr:colOff>222450</xdr:colOff>
      <xdr:row>10</xdr:row>
      <xdr:rowOff>97392</xdr:rowOff>
    </xdr:to>
    <xdr:pic>
      <xdr:nvPicPr>
        <xdr:cNvPr id="259" name="Picture 258">
          <a:extLst>
            <a:ext uri="{FF2B5EF4-FFF2-40B4-BE49-F238E27FC236}">
              <a16:creationId xmlns:a16="http://schemas.microsoft.com/office/drawing/2014/main" id="{00000000-0008-0000-0100-000003010000}"/>
            </a:ext>
          </a:extLst>
        </xdr:cNvPr>
        <xdr:cNvPicPr>
          <a:picLocks noChangeAspect="1"/>
        </xdr:cNvPicPr>
      </xdr:nvPicPr>
      <xdr:blipFill>
        <a:blip xmlns:r="http://schemas.openxmlformats.org/officeDocument/2006/relationships" r:embed="rId2"/>
        <a:stretch>
          <a:fillRect/>
        </a:stretch>
      </xdr:blipFill>
      <xdr:spPr>
        <a:xfrm>
          <a:off x="51923950" y="2813050"/>
          <a:ext cx="432000" cy="78342"/>
        </a:xfrm>
        <a:prstGeom prst="rect">
          <a:avLst/>
        </a:prstGeom>
      </xdr:spPr>
    </xdr:pic>
    <xdr:clientData/>
  </xdr:twoCellAnchor>
  <xdr:twoCellAnchor editAs="oneCell">
    <xdr:from>
      <xdr:col>166</xdr:col>
      <xdr:colOff>107950</xdr:colOff>
      <xdr:row>18</xdr:row>
      <xdr:rowOff>19050</xdr:rowOff>
    </xdr:from>
    <xdr:to>
      <xdr:col>167</xdr:col>
      <xdr:colOff>222450</xdr:colOff>
      <xdr:row>18</xdr:row>
      <xdr:rowOff>97392</xdr:rowOff>
    </xdr:to>
    <xdr:pic>
      <xdr:nvPicPr>
        <xdr:cNvPr id="260" name="Picture 259">
          <a:extLst>
            <a:ext uri="{FF2B5EF4-FFF2-40B4-BE49-F238E27FC236}">
              <a16:creationId xmlns:a16="http://schemas.microsoft.com/office/drawing/2014/main" id="{00000000-0008-0000-0100-000004010000}"/>
            </a:ext>
          </a:extLst>
        </xdr:cNvPr>
        <xdr:cNvPicPr>
          <a:picLocks noChangeAspect="1"/>
        </xdr:cNvPicPr>
      </xdr:nvPicPr>
      <xdr:blipFill>
        <a:blip xmlns:r="http://schemas.openxmlformats.org/officeDocument/2006/relationships" r:embed="rId2"/>
        <a:stretch>
          <a:fillRect/>
        </a:stretch>
      </xdr:blipFill>
      <xdr:spPr>
        <a:xfrm>
          <a:off x="51923950" y="5149850"/>
          <a:ext cx="432000" cy="78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622300</xdr:colOff>
      <xdr:row>3</xdr:row>
      <xdr:rowOff>200025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0" y="0"/>
          <a:ext cx="2857500" cy="828675"/>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42"/>
  <sheetViews>
    <sheetView tabSelected="1" showRuler="0" zoomScaleNormal="100" zoomScalePageLayoutView="150" workbookViewId="0">
      <selection activeCell="B4" sqref="B4:I4"/>
    </sheetView>
  </sheetViews>
  <sheetFormatPr baseColWidth="10" defaultColWidth="10.85546875" defaultRowHeight="20.25" x14ac:dyDescent="0.3"/>
  <cols>
    <col min="1" max="1" width="4.42578125" style="36" customWidth="1"/>
    <col min="2" max="2" width="3" style="10" customWidth="1"/>
    <col min="3" max="3" width="20" style="10" customWidth="1"/>
    <col min="4" max="8" width="10.85546875" style="10" customWidth="1"/>
    <col min="9" max="9" width="29" style="10" customWidth="1"/>
    <col min="10" max="10" width="1.42578125" style="36" customWidth="1"/>
    <col min="11" max="12" width="10.85546875" style="47" customWidth="1"/>
    <col min="13" max="15" width="10.85546875" style="42" customWidth="1"/>
    <col min="16" max="21" width="10.85546875" style="42"/>
    <col min="22" max="16384" width="10.85546875" style="8"/>
  </cols>
  <sheetData>
    <row r="1" spans="1:21" s="6" customFormat="1" ht="39.950000000000003" customHeight="1" x14ac:dyDescent="0.3">
      <c r="A1" s="5"/>
      <c r="B1" s="149" t="s">
        <v>0</v>
      </c>
      <c r="C1" s="149"/>
      <c r="D1" s="149"/>
      <c r="E1" s="149"/>
      <c r="F1" s="149"/>
      <c r="G1" s="149"/>
      <c r="H1" s="149"/>
      <c r="I1" s="149"/>
      <c r="J1" s="5"/>
      <c r="K1" s="48"/>
      <c r="L1" s="49"/>
      <c r="M1" s="41"/>
      <c r="N1" s="41"/>
      <c r="O1" s="41"/>
      <c r="P1" s="41"/>
      <c r="Q1" s="41"/>
      <c r="R1" s="41"/>
      <c r="S1" s="41"/>
      <c r="T1" s="41"/>
      <c r="U1" s="41"/>
    </row>
    <row r="2" spans="1:21" ht="56.1" customHeight="1" x14ac:dyDescent="0.3">
      <c r="A2" s="61"/>
      <c r="B2" s="154" t="s">
        <v>101</v>
      </c>
      <c r="C2" s="154"/>
      <c r="D2" s="154"/>
      <c r="E2" s="154"/>
      <c r="F2" s="154"/>
      <c r="G2" s="154"/>
      <c r="H2" s="154"/>
      <c r="I2" s="154"/>
      <c r="J2" s="61"/>
      <c r="K2" s="50"/>
      <c r="L2" s="45"/>
    </row>
    <row r="3" spans="1:21" ht="27" customHeight="1" x14ac:dyDescent="0.3">
      <c r="A3" s="61"/>
      <c r="B3" s="150" t="s">
        <v>100</v>
      </c>
      <c r="C3" s="150"/>
      <c r="D3" s="150"/>
      <c r="E3" s="150"/>
      <c r="F3" s="150"/>
      <c r="G3" s="150"/>
      <c r="H3" s="150"/>
      <c r="I3" s="150"/>
      <c r="J3" s="61"/>
      <c r="K3" s="50"/>
      <c r="L3" s="45"/>
    </row>
    <row r="4" spans="1:21" ht="18.95" customHeight="1" x14ac:dyDescent="0.3">
      <c r="A4" s="5"/>
      <c r="B4" s="151" t="s">
        <v>99</v>
      </c>
      <c r="C4" s="152"/>
      <c r="D4" s="152"/>
      <c r="E4" s="152"/>
      <c r="F4" s="152"/>
      <c r="G4" s="152"/>
      <c r="H4" s="152"/>
      <c r="I4" s="153"/>
      <c r="J4" s="5"/>
      <c r="K4" s="50"/>
      <c r="L4" s="45"/>
    </row>
    <row r="5" spans="1:21" ht="9.9499999999999993" customHeight="1" x14ac:dyDescent="0.3">
      <c r="A5" s="5"/>
      <c r="B5" s="9"/>
      <c r="C5" s="9"/>
      <c r="D5" s="9"/>
      <c r="E5" s="9"/>
      <c r="F5" s="9"/>
      <c r="G5" s="9"/>
      <c r="H5" s="9"/>
      <c r="I5" s="9"/>
      <c r="J5" s="5"/>
      <c r="K5" s="51"/>
      <c r="L5" s="45"/>
    </row>
    <row r="6" spans="1:21" ht="36" customHeight="1" x14ac:dyDescent="0.3">
      <c r="A6" s="64">
        <v>1</v>
      </c>
      <c r="B6" s="142" t="s">
        <v>94</v>
      </c>
      <c r="C6" s="142"/>
      <c r="D6" s="142"/>
      <c r="E6" s="142"/>
      <c r="F6" s="142"/>
      <c r="G6" s="142"/>
      <c r="H6" s="142"/>
      <c r="I6" s="142"/>
      <c r="J6" s="5"/>
      <c r="K6" s="71"/>
      <c r="L6" s="53"/>
    </row>
    <row r="7" spans="1:21" ht="21" customHeight="1" x14ac:dyDescent="0.3">
      <c r="A7" s="64"/>
      <c r="B7" s="7"/>
      <c r="C7" s="11"/>
      <c r="D7" s="155" t="s">
        <v>90</v>
      </c>
      <c r="E7" s="156"/>
      <c r="F7" s="156"/>
      <c r="G7" s="156"/>
      <c r="H7" s="156"/>
      <c r="I7" s="11"/>
      <c r="J7" s="5"/>
      <c r="K7" s="52"/>
      <c r="L7" s="53"/>
    </row>
    <row r="8" spans="1:21" ht="18" customHeight="1" thickBot="1" x14ac:dyDescent="0.2">
      <c r="A8" s="64"/>
      <c r="B8" s="12"/>
      <c r="C8" s="15"/>
      <c r="D8" s="148" t="s">
        <v>89</v>
      </c>
      <c r="E8" s="148"/>
      <c r="F8" s="148"/>
      <c r="G8" s="148"/>
      <c r="H8" s="148"/>
      <c r="I8" s="16"/>
      <c r="J8" s="5"/>
      <c r="K8" s="45"/>
      <c r="L8" s="45"/>
    </row>
    <row r="9" spans="1:21" ht="42.95" customHeight="1" thickBot="1" x14ac:dyDescent="0.35">
      <c r="A9" s="65"/>
      <c r="B9" s="12" t="s">
        <v>1</v>
      </c>
      <c r="C9" s="73" t="s">
        <v>91</v>
      </c>
      <c r="D9" s="1" t="s">
        <v>4</v>
      </c>
      <c r="E9" s="2" t="s">
        <v>5</v>
      </c>
      <c r="F9" s="2" t="s">
        <v>6</v>
      </c>
      <c r="G9" s="2" t="s">
        <v>7</v>
      </c>
      <c r="H9" s="3" t="s">
        <v>8</v>
      </c>
      <c r="I9" s="17"/>
      <c r="J9" s="62"/>
      <c r="K9" s="55"/>
      <c r="L9" s="55"/>
    </row>
    <row r="10" spans="1:21" ht="48" customHeight="1" x14ac:dyDescent="0.3">
      <c r="A10" s="64"/>
      <c r="B10" s="12"/>
      <c r="C10" s="15"/>
      <c r="D10" s="18">
        <f ca="1">BingoCardGenerator.com!$L$2</f>
        <v>5</v>
      </c>
      <c r="E10" s="19">
        <f ca="1">BingoCardGenerator.com!$M$2</f>
        <v>24</v>
      </c>
      <c r="F10" s="19">
        <f ca="1">BingoCardGenerator.com!$N$2</f>
        <v>36</v>
      </c>
      <c r="G10" s="19">
        <f ca="1">BingoCardGenerator.com!$O$2</f>
        <v>53</v>
      </c>
      <c r="H10" s="20">
        <f ca="1">BingoCardGenerator.com!$P$2</f>
        <v>66</v>
      </c>
      <c r="I10" s="7"/>
      <c r="J10" s="5"/>
      <c r="K10" s="45"/>
      <c r="L10" s="45"/>
    </row>
    <row r="11" spans="1:21" ht="48" customHeight="1" x14ac:dyDescent="0.3">
      <c r="A11" s="64"/>
      <c r="B11" s="12"/>
      <c r="C11" s="15"/>
      <c r="D11" s="21">
        <f ca="1">BingoCardGenerator.com!$L$3</f>
        <v>12</v>
      </c>
      <c r="E11" s="22">
        <f ca="1">BingoCardGenerator.com!$M$3</f>
        <v>25</v>
      </c>
      <c r="F11" s="22">
        <f ca="1">BingoCardGenerator.com!$N$3</f>
        <v>43</v>
      </c>
      <c r="G11" s="22">
        <f ca="1">BingoCardGenerator.com!$O$3</f>
        <v>48</v>
      </c>
      <c r="H11" s="23">
        <f ca="1">BingoCardGenerator.com!$P$3</f>
        <v>74</v>
      </c>
      <c r="I11" s="7"/>
      <c r="J11" s="5"/>
      <c r="K11" s="45"/>
      <c r="L11" s="45"/>
    </row>
    <row r="12" spans="1:21" ht="48" customHeight="1" x14ac:dyDescent="0.3">
      <c r="A12" s="64"/>
      <c r="B12" s="12" t="s">
        <v>2</v>
      </c>
      <c r="C12" s="13" t="s">
        <v>88</v>
      </c>
      <c r="D12" s="21">
        <f ca="1">BingoCardGenerator.com!$L$4</f>
        <v>7</v>
      </c>
      <c r="E12" s="22">
        <f ca="1">BingoCardGenerator.com!$M$4</f>
        <v>30</v>
      </c>
      <c r="F12" s="4" t="s">
        <v>86</v>
      </c>
      <c r="G12" s="22">
        <f ca="1">BingoCardGenerator.com!$O$4</f>
        <v>55</v>
      </c>
      <c r="H12" s="23">
        <f ca="1">BingoCardGenerator.com!$P$4</f>
        <v>62</v>
      </c>
      <c r="I12" s="7"/>
      <c r="J12" s="5"/>
      <c r="K12" s="45"/>
      <c r="L12" s="45"/>
    </row>
    <row r="13" spans="1:21" ht="48" customHeight="1" x14ac:dyDescent="0.3">
      <c r="A13" s="64"/>
      <c r="B13" s="12"/>
      <c r="C13" s="15"/>
      <c r="D13" s="21">
        <f ca="1">BingoCardGenerator.com!$L$5</f>
        <v>4</v>
      </c>
      <c r="E13" s="22">
        <f ca="1">BingoCardGenerator.com!$M$5</f>
        <v>20</v>
      </c>
      <c r="F13" s="22">
        <f ca="1">BingoCardGenerator.com!$N$5</f>
        <v>37</v>
      </c>
      <c r="G13" s="22">
        <f ca="1">BingoCardGenerator.com!$O$5</f>
        <v>54</v>
      </c>
      <c r="H13" s="23">
        <f ca="1">BingoCardGenerator.com!$P$5</f>
        <v>61</v>
      </c>
      <c r="I13" s="7"/>
      <c r="J13" s="5"/>
      <c r="K13" s="45"/>
      <c r="L13" s="45"/>
    </row>
    <row r="14" spans="1:21" ht="48" customHeight="1" thickBot="1" x14ac:dyDescent="0.35">
      <c r="A14" s="64"/>
      <c r="B14" s="12"/>
      <c r="C14" s="15"/>
      <c r="D14" s="24">
        <f ca="1">BingoCardGenerator.com!$L$6</f>
        <v>3</v>
      </c>
      <c r="E14" s="25">
        <f ca="1">BingoCardGenerator.com!$M$6</f>
        <v>29</v>
      </c>
      <c r="F14" s="25">
        <f ca="1">BingoCardGenerator.com!$N$6</f>
        <v>40</v>
      </c>
      <c r="G14" s="25">
        <f ca="1">BingoCardGenerator.com!$O$6</f>
        <v>51</v>
      </c>
      <c r="H14" s="26">
        <f ca="1">BingoCardGenerator.com!$P$6</f>
        <v>65</v>
      </c>
      <c r="I14" s="7"/>
      <c r="J14" s="5"/>
      <c r="K14" s="45"/>
      <c r="L14" s="45"/>
    </row>
    <row r="15" spans="1:21" s="30" customFormat="1" ht="18" customHeight="1" x14ac:dyDescent="0.3">
      <c r="A15" s="64"/>
      <c r="B15" s="12"/>
      <c r="C15" s="15"/>
      <c r="D15" s="27"/>
      <c r="E15" s="28"/>
      <c r="F15" s="29">
        <f>Instructions!$F$17</f>
        <v>1</v>
      </c>
      <c r="G15" s="28"/>
      <c r="H15" s="28"/>
      <c r="I15" s="28"/>
      <c r="J15" s="5"/>
      <c r="K15" s="56"/>
      <c r="L15" s="56"/>
      <c r="M15" s="43"/>
      <c r="N15" s="43"/>
      <c r="O15" s="43"/>
      <c r="P15" s="43"/>
      <c r="Q15" s="43"/>
      <c r="R15" s="43"/>
      <c r="S15" s="43"/>
      <c r="T15" s="43"/>
      <c r="U15" s="43"/>
    </row>
    <row r="16" spans="1:21" s="30" customFormat="1" ht="9" customHeight="1" x14ac:dyDescent="0.3">
      <c r="A16" s="65"/>
      <c r="B16" s="12"/>
      <c r="C16" s="37"/>
      <c r="D16" s="38"/>
      <c r="E16" s="38"/>
      <c r="F16" s="38"/>
      <c r="G16" s="38"/>
      <c r="H16" s="38"/>
      <c r="I16" s="14"/>
      <c r="J16" s="62"/>
      <c r="K16" s="57"/>
      <c r="L16" s="58"/>
      <c r="M16" s="43"/>
      <c r="N16" s="43"/>
      <c r="O16" s="43"/>
      <c r="P16" s="43"/>
      <c r="Q16" s="43"/>
      <c r="R16" s="43"/>
      <c r="S16" s="43"/>
      <c r="T16" s="43"/>
      <c r="U16" s="43"/>
    </row>
    <row r="17" spans="1:23" s="30" customFormat="1" ht="18" customHeight="1" x14ac:dyDescent="0.3">
      <c r="A17" s="66"/>
      <c r="B17" s="12" t="s">
        <v>3</v>
      </c>
      <c r="C17" s="145" t="s">
        <v>92</v>
      </c>
      <c r="D17" s="146"/>
      <c r="E17" s="147"/>
      <c r="F17" s="63">
        <v>1</v>
      </c>
      <c r="G17" s="39" t="s">
        <v>93</v>
      </c>
      <c r="H17" s="31">
        <f>Instructions!$F$17+89</f>
        <v>90</v>
      </c>
      <c r="I17" s="70" t="s">
        <v>87</v>
      </c>
      <c r="J17" s="61"/>
      <c r="K17" s="54"/>
      <c r="L17" s="56"/>
      <c r="M17" s="43"/>
      <c r="N17" s="43"/>
      <c r="O17" s="43"/>
      <c r="P17" s="43"/>
      <c r="Q17" s="43"/>
      <c r="R17" s="43"/>
      <c r="S17" s="43"/>
      <c r="T17" s="43"/>
      <c r="U17" s="43"/>
    </row>
    <row r="18" spans="1:23" s="30" customFormat="1" ht="18" customHeight="1" x14ac:dyDescent="0.3">
      <c r="A18" s="66"/>
      <c r="B18" s="28"/>
      <c r="C18" s="29"/>
      <c r="D18" s="29"/>
      <c r="E18" s="29"/>
      <c r="F18" s="32"/>
      <c r="G18" s="29"/>
      <c r="H18" s="33"/>
      <c r="I18" s="28"/>
      <c r="J18" s="61"/>
      <c r="K18" s="54"/>
      <c r="L18" s="56"/>
      <c r="M18" s="43"/>
      <c r="N18" s="43"/>
      <c r="O18" s="43"/>
      <c r="P18" s="43"/>
      <c r="Q18" s="43"/>
      <c r="R18" s="43"/>
      <c r="S18" s="43"/>
      <c r="T18" s="43"/>
      <c r="U18" s="43"/>
    </row>
    <row r="19" spans="1:23" s="30" customFormat="1" ht="54" customHeight="1" x14ac:dyDescent="0.3">
      <c r="A19" s="64">
        <v>2</v>
      </c>
      <c r="B19" s="141" t="s">
        <v>95</v>
      </c>
      <c r="C19" s="141"/>
      <c r="D19" s="141"/>
      <c r="E19" s="141"/>
      <c r="F19" s="141"/>
      <c r="G19" s="141"/>
      <c r="H19" s="141"/>
      <c r="I19" s="141"/>
      <c r="J19" s="5"/>
      <c r="K19" s="52"/>
      <c r="L19" s="52"/>
      <c r="M19" s="43"/>
      <c r="N19" s="43"/>
      <c r="O19" s="43"/>
      <c r="P19" s="44"/>
      <c r="Q19" s="44"/>
      <c r="R19" s="44"/>
      <c r="S19" s="44"/>
      <c r="T19" s="44"/>
      <c r="U19" s="44"/>
      <c r="V19" s="34"/>
      <c r="W19" s="34"/>
    </row>
    <row r="20" spans="1:23" s="30" customFormat="1" ht="38.1" customHeight="1" x14ac:dyDescent="0.3">
      <c r="A20" s="64">
        <v>3</v>
      </c>
      <c r="B20" s="142" t="s">
        <v>96</v>
      </c>
      <c r="C20" s="142"/>
      <c r="D20" s="142"/>
      <c r="E20" s="142"/>
      <c r="F20" s="142"/>
      <c r="G20" s="142"/>
      <c r="H20" s="142"/>
      <c r="I20" s="142"/>
      <c r="J20" s="5"/>
      <c r="K20" s="52"/>
      <c r="L20" s="54"/>
      <c r="M20" s="43"/>
      <c r="N20" s="43"/>
      <c r="O20" s="43"/>
      <c r="P20" s="43"/>
      <c r="Q20" s="43"/>
      <c r="R20" s="43"/>
      <c r="S20" s="43"/>
      <c r="T20" s="43"/>
      <c r="U20" s="43"/>
    </row>
    <row r="21" spans="1:23" s="30" customFormat="1" ht="20.100000000000001" customHeight="1" x14ac:dyDescent="0.3">
      <c r="A21" s="64"/>
      <c r="B21" s="143" t="s">
        <v>98</v>
      </c>
      <c r="C21" s="144"/>
      <c r="D21" s="144"/>
      <c r="E21" s="144"/>
      <c r="F21" s="144"/>
      <c r="G21" s="144"/>
      <c r="H21" s="144"/>
      <c r="I21" s="144"/>
      <c r="J21" s="5"/>
      <c r="K21" s="60"/>
      <c r="L21" s="60"/>
      <c r="M21" s="43"/>
      <c r="N21" s="43"/>
      <c r="O21" s="43"/>
      <c r="P21" s="43"/>
      <c r="Q21" s="43"/>
      <c r="R21" s="43"/>
      <c r="S21" s="43"/>
      <c r="T21" s="43"/>
      <c r="U21" s="43"/>
    </row>
    <row r="22" spans="1:23" s="30" customFormat="1" ht="36.950000000000003" customHeight="1" x14ac:dyDescent="0.3">
      <c r="A22" s="64">
        <v>5</v>
      </c>
      <c r="B22" s="142" t="s">
        <v>97</v>
      </c>
      <c r="C22" s="142"/>
      <c r="D22" s="142"/>
      <c r="E22" s="142"/>
      <c r="F22" s="142"/>
      <c r="G22" s="142"/>
      <c r="H22" s="142"/>
      <c r="I22" s="142"/>
      <c r="J22" s="5"/>
      <c r="K22" s="52"/>
      <c r="L22" s="54"/>
      <c r="M22" s="43"/>
      <c r="N22" s="43"/>
      <c r="O22" s="43"/>
      <c r="P22" s="43"/>
      <c r="Q22" s="43"/>
      <c r="R22" s="43"/>
      <c r="S22" s="43"/>
      <c r="T22" s="43"/>
      <c r="U22" s="43"/>
    </row>
    <row r="23" spans="1:23" s="30" customFormat="1" ht="39" customHeight="1" x14ac:dyDescent="0.3">
      <c r="A23" s="5"/>
      <c r="B23" s="28"/>
      <c r="C23" s="28"/>
      <c r="D23" s="28"/>
      <c r="E23" s="28"/>
      <c r="F23" s="28"/>
      <c r="G23" s="28"/>
      <c r="H23" s="28"/>
      <c r="I23" s="28"/>
      <c r="J23" s="5"/>
      <c r="K23" s="56"/>
      <c r="L23" s="56"/>
      <c r="M23" s="43"/>
      <c r="N23" s="43"/>
      <c r="O23" s="43"/>
      <c r="P23" s="43"/>
      <c r="Q23" s="43"/>
      <c r="R23" s="43"/>
      <c r="S23" s="43"/>
      <c r="T23" s="43"/>
      <c r="U23" s="43"/>
    </row>
    <row r="24" spans="1:23" s="30" customFormat="1" ht="18" customHeight="1" x14ac:dyDescent="0.3">
      <c r="A24" s="34"/>
      <c r="B24" s="35"/>
      <c r="C24" s="35"/>
      <c r="D24" s="35"/>
      <c r="E24" s="35"/>
      <c r="F24" s="40" t="str">
        <f>BingoCardGenerator.com!$M$18</f>
        <v>BingoCardGenerator.com</v>
      </c>
      <c r="G24" s="35"/>
      <c r="H24" s="35"/>
      <c r="I24" s="35"/>
      <c r="J24" s="34"/>
      <c r="K24" s="59"/>
      <c r="L24" s="59"/>
      <c r="M24" s="43"/>
      <c r="N24" s="43"/>
      <c r="O24" s="43"/>
      <c r="P24" s="43"/>
      <c r="Q24" s="43"/>
      <c r="R24" s="43"/>
      <c r="S24" s="43"/>
      <c r="T24" s="43"/>
      <c r="U24" s="43"/>
    </row>
    <row r="25" spans="1:23" ht="18" customHeight="1" x14ac:dyDescent="0.3">
      <c r="A25" s="35"/>
      <c r="B25" s="35"/>
      <c r="C25" s="35"/>
      <c r="D25" s="35"/>
      <c r="E25" s="35"/>
      <c r="F25" s="35"/>
      <c r="G25" s="35"/>
      <c r="H25" s="35"/>
      <c r="I25" s="35"/>
      <c r="J25" s="35"/>
      <c r="K25" s="59"/>
      <c r="L25" s="59"/>
    </row>
    <row r="26" spans="1:23" x14ac:dyDescent="0.3">
      <c r="A26" s="5"/>
      <c r="B26" s="7"/>
      <c r="C26" s="7"/>
      <c r="D26" s="7"/>
      <c r="E26" s="7"/>
      <c r="F26" s="7"/>
      <c r="G26" s="7"/>
      <c r="H26" s="7"/>
      <c r="I26" s="7"/>
      <c r="J26" s="5"/>
      <c r="K26" s="45"/>
      <c r="L26" s="45"/>
      <c r="M26" s="46"/>
    </row>
    <row r="27" spans="1:23" x14ac:dyDescent="0.3">
      <c r="A27" s="5"/>
      <c r="B27" s="8"/>
      <c r="C27" s="8"/>
      <c r="D27" s="8"/>
      <c r="E27" s="8"/>
      <c r="F27" s="8"/>
      <c r="G27" s="8"/>
      <c r="H27" s="8"/>
      <c r="I27" s="8"/>
      <c r="J27" s="5"/>
      <c r="K27" s="46"/>
      <c r="L27" s="42"/>
    </row>
    <row r="28" spans="1:23" x14ac:dyDescent="0.3">
      <c r="A28" s="5"/>
      <c r="B28" s="8"/>
      <c r="C28" s="8"/>
      <c r="D28" s="8"/>
      <c r="E28" s="8"/>
      <c r="F28" s="8"/>
      <c r="G28" s="8"/>
      <c r="H28" s="8"/>
      <c r="I28" s="8"/>
      <c r="J28" s="5"/>
      <c r="K28" s="42"/>
      <c r="L28" s="42"/>
    </row>
    <row r="29" spans="1:23" x14ac:dyDescent="0.3">
      <c r="A29" s="5"/>
      <c r="B29" s="8"/>
      <c r="C29" s="8"/>
      <c r="D29" s="8"/>
      <c r="E29" s="8"/>
      <c r="F29" s="8"/>
      <c r="G29" s="8"/>
      <c r="H29" s="8"/>
      <c r="I29" s="8"/>
      <c r="J29" s="5"/>
      <c r="K29" s="42"/>
      <c r="L29" s="42"/>
    </row>
    <row r="30" spans="1:23" x14ac:dyDescent="0.3">
      <c r="A30" s="5"/>
      <c r="B30" s="8"/>
      <c r="C30" s="8"/>
      <c r="D30" s="8"/>
      <c r="E30" s="8"/>
      <c r="F30" s="8"/>
      <c r="G30" s="8"/>
      <c r="H30" s="8"/>
      <c r="I30" s="8"/>
      <c r="J30" s="5"/>
      <c r="K30" s="42"/>
      <c r="L30" s="42"/>
    </row>
    <row r="31" spans="1:23" x14ac:dyDescent="0.3">
      <c r="A31" s="5"/>
      <c r="B31" s="8"/>
      <c r="C31" s="8"/>
      <c r="D31" s="8"/>
      <c r="E31" s="8"/>
      <c r="F31" s="8"/>
      <c r="G31" s="8"/>
      <c r="H31" s="8"/>
      <c r="I31" s="8"/>
      <c r="J31" s="5"/>
      <c r="K31" s="42"/>
      <c r="L31" s="42"/>
    </row>
    <row r="32" spans="1:23" x14ac:dyDescent="0.3">
      <c r="A32" s="5"/>
      <c r="B32" s="8"/>
      <c r="C32" s="8"/>
      <c r="D32" s="8"/>
      <c r="E32" s="8"/>
      <c r="F32" s="8"/>
      <c r="G32" s="8"/>
      <c r="H32" s="8"/>
      <c r="I32" s="8"/>
      <c r="J32" s="5"/>
      <c r="K32" s="42"/>
      <c r="L32" s="42"/>
    </row>
    <row r="33" spans="1:12" x14ac:dyDescent="0.3">
      <c r="A33" s="5"/>
      <c r="B33" s="8"/>
      <c r="C33" s="8"/>
      <c r="D33" s="8"/>
      <c r="E33" s="8"/>
      <c r="F33" s="8"/>
      <c r="G33" s="8"/>
      <c r="H33" s="8"/>
      <c r="I33" s="8"/>
      <c r="J33" s="5"/>
      <c r="K33" s="42"/>
      <c r="L33" s="42"/>
    </row>
    <row r="34" spans="1:12" x14ac:dyDescent="0.3">
      <c r="A34" s="5"/>
      <c r="B34" s="8"/>
      <c r="C34" s="8"/>
      <c r="D34" s="8"/>
      <c r="E34" s="8"/>
      <c r="F34" s="8"/>
      <c r="G34" s="8"/>
      <c r="H34" s="8"/>
      <c r="I34" s="8"/>
      <c r="J34" s="5"/>
      <c r="K34" s="42"/>
      <c r="L34" s="42"/>
    </row>
    <row r="35" spans="1:12" x14ac:dyDescent="0.3">
      <c r="A35" s="5"/>
      <c r="B35" s="8"/>
      <c r="C35" s="8"/>
      <c r="D35" s="8"/>
      <c r="E35" s="8"/>
      <c r="F35" s="8"/>
      <c r="G35" s="8"/>
      <c r="H35" s="8"/>
      <c r="I35" s="8"/>
      <c r="J35" s="5"/>
      <c r="K35" s="42"/>
      <c r="L35" s="42"/>
    </row>
    <row r="36" spans="1:12" x14ac:dyDescent="0.3">
      <c r="A36" s="5"/>
      <c r="B36" s="8"/>
      <c r="C36" s="8"/>
      <c r="D36" s="8"/>
      <c r="E36" s="8"/>
      <c r="F36" s="8"/>
      <c r="G36" s="8"/>
      <c r="H36" s="8"/>
      <c r="I36" s="8"/>
      <c r="J36" s="5"/>
      <c r="K36" s="42"/>
      <c r="L36" s="42"/>
    </row>
    <row r="37" spans="1:12" x14ac:dyDescent="0.3">
      <c r="A37" s="5"/>
      <c r="B37" s="8"/>
      <c r="C37" s="8"/>
      <c r="D37" s="8"/>
      <c r="E37" s="8"/>
      <c r="F37" s="8"/>
      <c r="G37" s="8"/>
      <c r="H37" s="8"/>
      <c r="I37" s="8"/>
      <c r="J37" s="5"/>
      <c r="K37" s="42"/>
      <c r="L37" s="42"/>
    </row>
    <row r="38" spans="1:12" x14ac:dyDescent="0.3">
      <c r="A38" s="5"/>
      <c r="B38" s="8"/>
      <c r="C38" s="8"/>
      <c r="D38" s="8"/>
      <c r="E38" s="8"/>
      <c r="F38" s="8"/>
      <c r="G38" s="8"/>
      <c r="H38" s="8"/>
      <c r="I38" s="8"/>
      <c r="J38" s="5"/>
      <c r="K38" s="42"/>
      <c r="L38" s="42"/>
    </row>
    <row r="39" spans="1:12" x14ac:dyDescent="0.3">
      <c r="A39" s="5"/>
      <c r="B39" s="8"/>
      <c r="C39" s="8"/>
      <c r="D39" s="8"/>
      <c r="E39" s="8"/>
      <c r="F39" s="8"/>
      <c r="G39" s="8"/>
      <c r="H39" s="8"/>
      <c r="I39" s="8"/>
      <c r="J39" s="5"/>
      <c r="K39" s="42"/>
      <c r="L39" s="42"/>
    </row>
    <row r="40" spans="1:12" x14ac:dyDescent="0.3">
      <c r="A40" s="5"/>
      <c r="B40" s="8"/>
      <c r="C40" s="8"/>
      <c r="D40" s="8"/>
      <c r="E40" s="8"/>
      <c r="F40" s="8"/>
      <c r="G40" s="8"/>
      <c r="H40" s="8"/>
      <c r="I40" s="8"/>
      <c r="J40" s="5"/>
      <c r="K40" s="42"/>
      <c r="L40" s="42"/>
    </row>
    <row r="41" spans="1:12" x14ac:dyDescent="0.3">
      <c r="A41" s="5"/>
      <c r="B41" s="8"/>
      <c r="C41" s="8"/>
      <c r="D41" s="8"/>
      <c r="E41" s="8"/>
      <c r="F41" s="8"/>
      <c r="G41" s="8"/>
      <c r="H41" s="8"/>
      <c r="I41" s="8"/>
      <c r="J41" s="5"/>
      <c r="K41" s="42"/>
      <c r="L41" s="42"/>
    </row>
    <row r="42" spans="1:12" x14ac:dyDescent="0.3">
      <c r="A42" s="5"/>
      <c r="B42" s="8"/>
      <c r="C42" s="8"/>
      <c r="D42" s="8"/>
      <c r="E42" s="8"/>
      <c r="F42" s="8"/>
      <c r="G42" s="8"/>
      <c r="H42" s="8"/>
      <c r="I42" s="8"/>
      <c r="J42" s="5"/>
      <c r="K42" s="42"/>
      <c r="L42" s="42"/>
    </row>
  </sheetData>
  <sheetProtection algorithmName="SHA-512" hashValue="nPzdqwF2V+yY6Hbn8XFvnLqXSWQ2DLjUWUkFRCFys9KDejz38OP9ZRQNkzA8hUdzB0A7BffaiUXI55gvlf2ijA==" saltValue="mfsmly8JubqX/tz//RkzDA==" spinCount="100000" sheet="1" objects="1" scenarios="1" selectLockedCells="1"/>
  <sortState ref="D30:D103">
    <sortCondition ref="D3:D73"/>
  </sortState>
  <mergeCells count="12">
    <mergeCell ref="D8:H8"/>
    <mergeCell ref="B1:I1"/>
    <mergeCell ref="B3:I3"/>
    <mergeCell ref="B4:I4"/>
    <mergeCell ref="B6:I6"/>
    <mergeCell ref="B2:I2"/>
    <mergeCell ref="D7:H7"/>
    <mergeCell ref="B19:I19"/>
    <mergeCell ref="B20:I20"/>
    <mergeCell ref="B22:I22"/>
    <mergeCell ref="B21:I21"/>
    <mergeCell ref="C17:E17"/>
  </mergeCells>
  <phoneticPr fontId="3" type="noConversion"/>
  <pageMargins left="0.75" right="0.75" top="1" bottom="1" header="0.5" footer="0.5"/>
  <pageSetup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nchor moveWithCells="1">
                  <from>
                    <xdr:col>8</xdr:col>
                    <xdr:colOff>47625</xdr:colOff>
                    <xdr:row>15</xdr:row>
                    <xdr:rowOff>76200</xdr:rowOff>
                  </from>
                  <to>
                    <xdr:col>8</xdr:col>
                    <xdr:colOff>447675</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R24"/>
  <sheetViews>
    <sheetView showRuler="0" zoomScale="75" zoomScaleNormal="75" zoomScalePageLayoutView="200" workbookViewId="0">
      <selection activeCell="X2" sqref="X2"/>
    </sheetView>
  </sheetViews>
  <sheetFormatPr baseColWidth="10" defaultColWidth="10.5703125" defaultRowHeight="20.25" x14ac:dyDescent="0.3"/>
  <cols>
    <col min="1" max="5" width="6" style="89" customWidth="1"/>
    <col min="6" max="6" width="2" style="89" customWidth="1"/>
    <col min="7" max="11" width="5" style="89" customWidth="1"/>
    <col min="12" max="12" width="2" style="89" customWidth="1"/>
    <col min="13" max="17" width="5" style="89" customWidth="1"/>
    <col min="18" max="18" width="2" style="89" customWidth="1"/>
    <col min="19" max="23" width="5" style="89" customWidth="1"/>
    <col min="24" max="24" width="2" style="89" customWidth="1"/>
    <col min="25" max="34" width="6" style="89" customWidth="1"/>
    <col min="35" max="35" width="2" style="89" customWidth="1"/>
    <col min="36" max="40" width="5" style="89" customWidth="1"/>
    <col min="41" max="41" width="2" style="89" customWidth="1"/>
    <col min="42" max="46" width="5" style="89" customWidth="1"/>
    <col min="47" max="47" width="2" style="89" customWidth="1"/>
    <col min="48" max="52" width="5" style="89" customWidth="1"/>
    <col min="53" max="53" width="2" style="89" customWidth="1"/>
    <col min="54" max="63" width="6" style="89" customWidth="1"/>
    <col min="64" max="64" width="2" style="89" customWidth="1"/>
    <col min="65" max="69" width="5" style="89" customWidth="1"/>
    <col min="70" max="70" width="2" style="89" customWidth="1"/>
    <col min="71" max="75" width="5" style="89" customWidth="1"/>
    <col min="76" max="76" width="2" style="89" customWidth="1"/>
    <col min="77" max="81" width="5" style="89" customWidth="1"/>
    <col min="82" max="82" width="2" style="89" customWidth="1"/>
    <col min="83" max="92" width="6" style="89" customWidth="1"/>
    <col min="93" max="93" width="2" style="89" customWidth="1"/>
    <col min="94" max="98" width="5" style="89" customWidth="1"/>
    <col min="99" max="99" width="2" style="89" customWidth="1"/>
    <col min="100" max="104" width="5" style="89" customWidth="1"/>
    <col min="105" max="105" width="2" style="89" customWidth="1"/>
    <col min="106" max="110" width="5" style="89" customWidth="1"/>
    <col min="111" max="111" width="2" style="89" customWidth="1"/>
    <col min="112" max="121" width="6" style="89" customWidth="1"/>
    <col min="122" max="122" width="2" style="89" customWidth="1"/>
    <col min="123" max="127" width="5" style="89" customWidth="1"/>
    <col min="128" max="128" width="2" style="89" customWidth="1"/>
    <col min="129" max="133" width="5" style="89" customWidth="1"/>
    <col min="134" max="134" width="2" style="89" customWidth="1"/>
    <col min="135" max="139" width="5" style="89" customWidth="1"/>
    <col min="140" max="140" width="2" style="89" customWidth="1"/>
    <col min="141" max="150" width="6" style="89" customWidth="1"/>
    <col min="151" max="151" width="2" style="89" customWidth="1"/>
    <col min="152" max="156" width="5" style="89" customWidth="1"/>
    <col min="157" max="157" width="2" style="89" customWidth="1"/>
    <col min="158" max="162" width="5" style="89" customWidth="1"/>
    <col min="163" max="163" width="2" style="89" customWidth="1"/>
    <col min="164" max="168" width="5" style="89" customWidth="1"/>
    <col min="169" max="169" width="2" style="89" customWidth="1"/>
    <col min="170" max="174" width="6" style="89" customWidth="1"/>
    <col min="175" max="16384" width="10.5703125" style="89"/>
  </cols>
  <sheetData>
    <row r="1" spans="1:174" s="124" customFormat="1" ht="15.95" customHeight="1" thickBot="1" x14ac:dyDescent="0.35">
      <c r="A1" s="113">
        <f>IF('Numbers from 1 to 75'!$G$1=TRUE,C1,"")</f>
        <v>1</v>
      </c>
      <c r="B1" s="119"/>
      <c r="C1" s="120">
        <f>BingoCardGenerator.com!C$37</f>
        <v>1</v>
      </c>
      <c r="D1" s="119"/>
      <c r="E1" s="121">
        <f>IF('Numbers from 1 to 75'!$G$1=TRUE,C1,"")</f>
        <v>1</v>
      </c>
      <c r="F1" s="122"/>
      <c r="G1" s="123">
        <f>IF('Numbers from 1 to 75'!$G$1=TRUE,I1,"")</f>
        <v>2</v>
      </c>
      <c r="H1" s="119"/>
      <c r="I1" s="120">
        <f>BingoCardGenerator.com!I$37</f>
        <v>2</v>
      </c>
      <c r="J1" s="119"/>
      <c r="K1" s="121">
        <f>IF('Numbers from 1 to 75'!$G$1=TRUE,I1,"")</f>
        <v>2</v>
      </c>
      <c r="L1" s="122"/>
      <c r="M1" s="123">
        <f>IF('Numbers from 1 to 75'!$G$1=TRUE,O1,"")</f>
        <v>3</v>
      </c>
      <c r="N1" s="119"/>
      <c r="O1" s="120">
        <f>BingoCardGenerator.com!N$37</f>
        <v>3</v>
      </c>
      <c r="P1" s="119"/>
      <c r="Q1" s="121">
        <f>IF('Numbers from 1 to 75'!$G$1=TRUE,O1,"")</f>
        <v>3</v>
      </c>
      <c r="R1" s="122"/>
      <c r="S1" s="123">
        <f>IF('Numbers from 1 to 75'!$G$1=TRUE,U1,"")</f>
        <v>4</v>
      </c>
      <c r="T1" s="119"/>
      <c r="U1" s="120">
        <f>BingoCardGenerator.com!T$37</f>
        <v>4</v>
      </c>
      <c r="V1" s="119"/>
      <c r="W1" s="121">
        <f>IF('Numbers from 1 to 75'!$G$1=TRUE,U1,"")</f>
        <v>4</v>
      </c>
      <c r="X1" s="122"/>
      <c r="Y1" s="123">
        <f>IF('Numbers from 1 to 75'!$G$1=TRUE,AA1,"")</f>
        <v>5</v>
      </c>
      <c r="Z1" s="119"/>
      <c r="AA1" s="120">
        <f>BingoCardGenerator.com!Y$37</f>
        <v>5</v>
      </c>
      <c r="AB1" s="119"/>
      <c r="AC1" s="121">
        <f>IF('Numbers from 1 to 75'!$G$1=TRUE,AA1,"")</f>
        <v>5</v>
      </c>
      <c r="AD1" s="123">
        <f>IF('Numbers from 1 to 75'!$G$1=TRUE,AF1,"")</f>
        <v>16</v>
      </c>
      <c r="AE1" s="119"/>
      <c r="AF1" s="120">
        <f>BingoCardGenerator.com!CH$37</f>
        <v>16</v>
      </c>
      <c r="AG1" s="119"/>
      <c r="AH1" s="121">
        <f>IF('Numbers from 1 to 75'!$G$1=TRUE,AF1,"")</f>
        <v>16</v>
      </c>
      <c r="AI1" s="122"/>
      <c r="AJ1" s="123">
        <f>IF('Numbers from 1 to 75'!$G$1=TRUE,AL1,"")</f>
        <v>17</v>
      </c>
      <c r="AK1" s="119"/>
      <c r="AL1" s="120">
        <f>BingoCardGenerator.com!CM$37</f>
        <v>17</v>
      </c>
      <c r="AM1" s="119"/>
      <c r="AN1" s="121">
        <f>IF('Numbers from 1 to 75'!$G$1=TRUE,AL1,"")</f>
        <v>17</v>
      </c>
      <c r="AO1" s="122"/>
      <c r="AP1" s="123">
        <f>IF('Numbers from 1 to 75'!$G$1=TRUE,AR1,"")</f>
        <v>18</v>
      </c>
      <c r="AQ1" s="119"/>
      <c r="AR1" s="120">
        <f>BingoCardGenerator.com!CS$37</f>
        <v>18</v>
      </c>
      <c r="AS1" s="119"/>
      <c r="AT1" s="121">
        <f>IF('Numbers from 1 to 75'!$G$1=TRUE,AR1,"")</f>
        <v>18</v>
      </c>
      <c r="AU1" s="122"/>
      <c r="AV1" s="123">
        <f>IF('Numbers from 1 to 75'!$G$1=TRUE,AX1,"")</f>
        <v>19</v>
      </c>
      <c r="AW1" s="119"/>
      <c r="AX1" s="120">
        <f>BingoCardGenerator.com!CX$37</f>
        <v>19</v>
      </c>
      <c r="AY1" s="119"/>
      <c r="AZ1" s="121">
        <f>IF('Numbers from 1 to 75'!$G$1=TRUE,AX1,"")</f>
        <v>19</v>
      </c>
      <c r="BA1" s="122"/>
      <c r="BB1" s="123">
        <f>IF('Numbers from 1 to 75'!$G$1=TRUE,BD1,"")</f>
        <v>20</v>
      </c>
      <c r="BC1" s="119"/>
      <c r="BD1" s="120">
        <f>BingoCardGenerator.com!DD$37</f>
        <v>20</v>
      </c>
      <c r="BE1" s="119"/>
      <c r="BF1" s="121">
        <f>IF('Numbers from 1 to 75'!$G$1=TRUE,BD1,"")</f>
        <v>20</v>
      </c>
      <c r="BG1" s="123">
        <f>IF('Numbers from 1 to 75'!$G$1=TRUE,BI1,"")</f>
        <v>31</v>
      </c>
      <c r="BH1" s="119"/>
      <c r="BI1" s="120">
        <f>BingoCardGenerator.com!FL$37</f>
        <v>31</v>
      </c>
      <c r="BJ1" s="119"/>
      <c r="BK1" s="121">
        <f>IF('Numbers from 1 to 75'!$G$1=TRUE,BI1,"")</f>
        <v>31</v>
      </c>
      <c r="BL1" s="122"/>
      <c r="BM1" s="123">
        <f>IF('Numbers from 1 to 75'!$G$1=TRUE,BO1,"")</f>
        <v>32</v>
      </c>
      <c r="BN1" s="119"/>
      <c r="BO1" s="120">
        <f>BingoCardGenerator.com!FR$37</f>
        <v>32</v>
      </c>
      <c r="BP1" s="119"/>
      <c r="BQ1" s="121">
        <f>IF('Numbers from 1 to 75'!$G$1=TRUE,BO1,"")</f>
        <v>32</v>
      </c>
      <c r="BR1" s="122"/>
      <c r="BS1" s="123">
        <f>IF('Numbers from 1 to 75'!$G$1=TRUE,BU1,"")</f>
        <v>33</v>
      </c>
      <c r="BT1" s="119"/>
      <c r="BU1" s="120">
        <f>BingoCardGenerator.com!FW$37</f>
        <v>33</v>
      </c>
      <c r="BV1" s="119"/>
      <c r="BW1" s="121">
        <f>IF('Numbers from 1 to 75'!$G$1=TRUE,BU1,"")</f>
        <v>33</v>
      </c>
      <c r="BX1" s="122"/>
      <c r="BY1" s="123">
        <f>IF('Numbers from 1 to 75'!$G$1=TRUE,CA1,"")</f>
        <v>34</v>
      </c>
      <c r="BZ1" s="119"/>
      <c r="CA1" s="120">
        <f>BingoCardGenerator.com!GC$37</f>
        <v>34</v>
      </c>
      <c r="CB1" s="119"/>
      <c r="CC1" s="121">
        <f>IF('Numbers from 1 to 75'!$G$1=TRUE,CA1,"")</f>
        <v>34</v>
      </c>
      <c r="CD1" s="122"/>
      <c r="CE1" s="123">
        <f>IF('Numbers from 1 to 75'!$G$1=TRUE,CG1,"")</f>
        <v>35</v>
      </c>
      <c r="CF1" s="119"/>
      <c r="CG1" s="120">
        <f>BingoCardGenerator.com!GH$37</f>
        <v>35</v>
      </c>
      <c r="CH1" s="119"/>
      <c r="CI1" s="121">
        <f>IF('Numbers from 1 to 75'!$G$1=TRUE,CG1,"")</f>
        <v>35</v>
      </c>
      <c r="CJ1" s="123">
        <f>IF('Numbers from 1 to 75'!$G$1=TRUE,CL1,"")</f>
        <v>46</v>
      </c>
      <c r="CK1" s="119"/>
      <c r="CL1" s="120">
        <f>BingoCardGenerator.com!IQ$37</f>
        <v>46</v>
      </c>
      <c r="CM1" s="119"/>
      <c r="CN1" s="121">
        <f>IF('Numbers from 1 to 75'!$G$1=TRUE,CL1,"")</f>
        <v>46</v>
      </c>
      <c r="CO1" s="122"/>
      <c r="CP1" s="123">
        <f>IF('Numbers from 1 to 75'!$G$1=TRUE,CR1,"")</f>
        <v>47</v>
      </c>
      <c r="CQ1" s="119"/>
      <c r="CR1" s="120">
        <f>BingoCardGenerator.com!IV$37</f>
        <v>47</v>
      </c>
      <c r="CS1" s="119"/>
      <c r="CT1" s="121">
        <f>IF('Numbers from 1 to 75'!$G$1=TRUE,CR1,"")</f>
        <v>47</v>
      </c>
      <c r="CU1" s="122"/>
      <c r="CV1" s="123">
        <f>IF('Numbers from 1 to 75'!$G$1=TRUE,CX1,"")</f>
        <v>48</v>
      </c>
      <c r="CW1" s="119"/>
      <c r="CX1" s="120">
        <f>BingoCardGenerator.com!JB$37</f>
        <v>48</v>
      </c>
      <c r="CY1" s="119"/>
      <c r="CZ1" s="121">
        <f>IF('Numbers from 1 to 75'!$G$1=TRUE,CX1,"")</f>
        <v>48</v>
      </c>
      <c r="DA1" s="122"/>
      <c r="DB1" s="123">
        <f>IF('Numbers from 1 to 75'!$G$1=TRUE,DD1,"")</f>
        <v>49</v>
      </c>
      <c r="DC1" s="119"/>
      <c r="DD1" s="120">
        <f>BingoCardGenerator.com!JG$37</f>
        <v>49</v>
      </c>
      <c r="DE1" s="119"/>
      <c r="DF1" s="121">
        <f>IF('Numbers from 1 to 75'!$G$1=TRUE,DD1,"")</f>
        <v>49</v>
      </c>
      <c r="DG1" s="122"/>
      <c r="DH1" s="123">
        <f>IF('Numbers from 1 to 75'!$G$1=TRUE,DJ1,"")</f>
        <v>50</v>
      </c>
      <c r="DI1" s="119"/>
      <c r="DJ1" s="120">
        <f>BingoCardGenerator.com!JM$37</f>
        <v>50</v>
      </c>
      <c r="DK1" s="119"/>
      <c r="DL1" s="121">
        <f>IF('Numbers from 1 to 75'!$G$1=TRUE,DJ1,"")</f>
        <v>50</v>
      </c>
      <c r="DM1" s="123">
        <f>IF('Numbers from 1 to 75'!$G$1=TRUE,DO1,"")</f>
        <v>61</v>
      </c>
      <c r="DN1" s="119"/>
      <c r="DO1" s="120">
        <f>BingoCardGenerator.com!LU$37</f>
        <v>61</v>
      </c>
      <c r="DP1" s="119"/>
      <c r="DQ1" s="121">
        <f>IF('Numbers from 1 to 75'!$G$1=TRUE,DO1,"")</f>
        <v>61</v>
      </c>
      <c r="DR1" s="122"/>
      <c r="DS1" s="123">
        <f>IF('Numbers from 1 to 75'!$G$1=TRUE,DU1,"")</f>
        <v>62</v>
      </c>
      <c r="DT1" s="119"/>
      <c r="DU1" s="120">
        <f>BingoCardGenerator.com!MA$37</f>
        <v>62</v>
      </c>
      <c r="DV1" s="119"/>
      <c r="DW1" s="121">
        <f>IF('Numbers from 1 to 75'!$G$1=TRUE,DU1,"")</f>
        <v>62</v>
      </c>
      <c r="DX1" s="122"/>
      <c r="DY1" s="123">
        <f>IF('Numbers from 1 to 75'!$G$1=TRUE,EA1,"")</f>
        <v>63</v>
      </c>
      <c r="DZ1" s="119"/>
      <c r="EA1" s="120">
        <f>BingoCardGenerator.com!MF$37</f>
        <v>63</v>
      </c>
      <c r="EB1" s="119"/>
      <c r="EC1" s="121">
        <f>IF('Numbers from 1 to 75'!$G$1=TRUE,EA1,"")</f>
        <v>63</v>
      </c>
      <c r="ED1" s="122"/>
      <c r="EE1" s="123">
        <f>IF('Numbers from 1 to 75'!$G$1=TRUE,EG1,"")</f>
        <v>64</v>
      </c>
      <c r="EF1" s="119"/>
      <c r="EG1" s="120">
        <f>BingoCardGenerator.com!ML$37</f>
        <v>64</v>
      </c>
      <c r="EH1" s="119"/>
      <c r="EI1" s="121">
        <f>IF('Numbers from 1 to 75'!$G$1=TRUE,EG1,"")</f>
        <v>64</v>
      </c>
      <c r="EJ1" s="122"/>
      <c r="EK1" s="123">
        <f>IF('Numbers from 1 to 75'!$G$1=TRUE,EM1,"")</f>
        <v>65</v>
      </c>
      <c r="EL1" s="119"/>
      <c r="EM1" s="120">
        <f>BingoCardGenerator.com!MQ$37</f>
        <v>65</v>
      </c>
      <c r="EN1" s="119"/>
      <c r="EO1" s="121">
        <f>IF('Numbers from 1 to 75'!$G$1=TRUE,EM1,"")</f>
        <v>65</v>
      </c>
      <c r="EP1" s="123">
        <f>IF('Numbers from 1 to 75'!$G$1=TRUE,ER1,"")</f>
        <v>76</v>
      </c>
      <c r="EQ1" s="119"/>
      <c r="ER1" s="120">
        <f>BingoCardGenerator.com!OZ$37</f>
        <v>76</v>
      </c>
      <c r="ES1" s="119"/>
      <c r="ET1" s="121">
        <f>IF('Numbers from 1 to 75'!$G$1=TRUE,ER1,"")</f>
        <v>76</v>
      </c>
      <c r="EU1" s="122"/>
      <c r="EV1" s="123">
        <f>IF('Numbers from 1 to 75'!$G$1=TRUE,EX1,"")</f>
        <v>77</v>
      </c>
      <c r="EW1" s="119"/>
      <c r="EX1" s="120">
        <f>BingoCardGenerator.com!PE$37</f>
        <v>77</v>
      </c>
      <c r="EY1" s="119"/>
      <c r="EZ1" s="121">
        <f>IF('Numbers from 1 to 75'!$G$1=TRUE,EX1,"")</f>
        <v>77</v>
      </c>
      <c r="FA1" s="122"/>
      <c r="FB1" s="123">
        <f>IF('Numbers from 1 to 75'!$G$1=TRUE,FD1,"")</f>
        <v>78</v>
      </c>
      <c r="FC1" s="119"/>
      <c r="FD1" s="120">
        <f>BingoCardGenerator.com!PK$37</f>
        <v>78</v>
      </c>
      <c r="FE1" s="119"/>
      <c r="FF1" s="121">
        <f>IF('Numbers from 1 to 75'!$G$1=TRUE,FD1,"")</f>
        <v>78</v>
      </c>
      <c r="FG1" s="122"/>
      <c r="FH1" s="123">
        <f>IF('Numbers from 1 to 75'!$G$1=TRUE,FJ1,"")</f>
        <v>79</v>
      </c>
      <c r="FI1" s="119"/>
      <c r="FJ1" s="120">
        <f>BingoCardGenerator.com!PP$37</f>
        <v>79</v>
      </c>
      <c r="FK1" s="119"/>
      <c r="FL1" s="121">
        <f>IF('Numbers from 1 to 75'!$G$1=TRUE,FJ1,"")</f>
        <v>79</v>
      </c>
      <c r="FM1" s="122"/>
      <c r="FN1" s="123">
        <f>IF('Numbers from 1 to 75'!$G$1=TRUE,FP1,"")</f>
        <v>80</v>
      </c>
      <c r="FO1" s="119"/>
      <c r="FP1" s="120">
        <f>BingoCardGenerator.com!PV$37</f>
        <v>80</v>
      </c>
      <c r="FQ1" s="119"/>
      <c r="FR1" s="121">
        <f>IF('Numbers from 1 to 75'!$G$1=TRUE,FP1,"")</f>
        <v>80</v>
      </c>
    </row>
    <row r="2" spans="1:174" s="110" customFormat="1" ht="26.1" customHeight="1" thickBot="1" x14ac:dyDescent="0.35">
      <c r="A2" s="106" t="str">
        <f>Instructions!$D$9</f>
        <v>B</v>
      </c>
      <c r="B2" s="107" t="str">
        <f>Instructions!$E$9</f>
        <v>I</v>
      </c>
      <c r="C2" s="107" t="str">
        <f>Instructions!$F$9</f>
        <v>N</v>
      </c>
      <c r="D2" s="107" t="str">
        <f>Instructions!$G$9</f>
        <v>G</v>
      </c>
      <c r="E2" s="108" t="str">
        <f>Instructions!$H$9</f>
        <v>O</v>
      </c>
      <c r="F2" s="109"/>
      <c r="G2" s="106" t="str">
        <f>Instructions!$D$9</f>
        <v>B</v>
      </c>
      <c r="H2" s="107" t="str">
        <f>Instructions!$E$9</f>
        <v>I</v>
      </c>
      <c r="I2" s="107" t="str">
        <f>Instructions!$F$9</f>
        <v>N</v>
      </c>
      <c r="J2" s="107" t="str">
        <f>Instructions!$G$9</f>
        <v>G</v>
      </c>
      <c r="K2" s="108" t="str">
        <f>Instructions!$H$9</f>
        <v>O</v>
      </c>
      <c r="L2" s="109"/>
      <c r="M2" s="106" t="str">
        <f>Instructions!$D$9</f>
        <v>B</v>
      </c>
      <c r="N2" s="107" t="str">
        <f>Instructions!$E$9</f>
        <v>I</v>
      </c>
      <c r="O2" s="107" t="str">
        <f>Instructions!$F$9</f>
        <v>N</v>
      </c>
      <c r="P2" s="107" t="str">
        <f>Instructions!$G$9</f>
        <v>G</v>
      </c>
      <c r="Q2" s="108" t="str">
        <f>Instructions!$H$9</f>
        <v>O</v>
      </c>
      <c r="R2" s="109"/>
      <c r="S2" s="106" t="str">
        <f>Instructions!$D$9</f>
        <v>B</v>
      </c>
      <c r="T2" s="107" t="str">
        <f>Instructions!$E$9</f>
        <v>I</v>
      </c>
      <c r="U2" s="107" t="str">
        <f>Instructions!$F$9</f>
        <v>N</v>
      </c>
      <c r="V2" s="107" t="str">
        <f>Instructions!$G$9</f>
        <v>G</v>
      </c>
      <c r="W2" s="108" t="str">
        <f>Instructions!$H$9</f>
        <v>O</v>
      </c>
      <c r="X2" s="109"/>
      <c r="Y2" s="106" t="str">
        <f>Instructions!$D$9</f>
        <v>B</v>
      </c>
      <c r="Z2" s="107" t="str">
        <f>Instructions!$E$9</f>
        <v>I</v>
      </c>
      <c r="AA2" s="107" t="str">
        <f>Instructions!$F$9</f>
        <v>N</v>
      </c>
      <c r="AB2" s="107" t="str">
        <f>Instructions!$G$9</f>
        <v>G</v>
      </c>
      <c r="AC2" s="108" t="str">
        <f>Instructions!$H$9</f>
        <v>O</v>
      </c>
      <c r="AD2" s="106" t="str">
        <f>Instructions!$D$9</f>
        <v>B</v>
      </c>
      <c r="AE2" s="107" t="str">
        <f>Instructions!$E$9</f>
        <v>I</v>
      </c>
      <c r="AF2" s="107" t="str">
        <f>Instructions!$F$9</f>
        <v>N</v>
      </c>
      <c r="AG2" s="107" t="str">
        <f>Instructions!$G$9</f>
        <v>G</v>
      </c>
      <c r="AH2" s="108" t="str">
        <f>Instructions!$H$9</f>
        <v>O</v>
      </c>
      <c r="AI2" s="109"/>
      <c r="AJ2" s="106" t="str">
        <f>Instructions!$D$9</f>
        <v>B</v>
      </c>
      <c r="AK2" s="107" t="str">
        <f>Instructions!$E$9</f>
        <v>I</v>
      </c>
      <c r="AL2" s="107" t="str">
        <f>Instructions!$F$9</f>
        <v>N</v>
      </c>
      <c r="AM2" s="107" t="str">
        <f>Instructions!$G$9</f>
        <v>G</v>
      </c>
      <c r="AN2" s="108" t="str">
        <f>Instructions!$H$9</f>
        <v>O</v>
      </c>
      <c r="AO2" s="109"/>
      <c r="AP2" s="106" t="str">
        <f>Instructions!$D$9</f>
        <v>B</v>
      </c>
      <c r="AQ2" s="107" t="str">
        <f>Instructions!$E$9</f>
        <v>I</v>
      </c>
      <c r="AR2" s="107" t="str">
        <f>Instructions!$F$9</f>
        <v>N</v>
      </c>
      <c r="AS2" s="107" t="str">
        <f>Instructions!$G$9</f>
        <v>G</v>
      </c>
      <c r="AT2" s="108" t="str">
        <f>Instructions!$H$9</f>
        <v>O</v>
      </c>
      <c r="AU2" s="109"/>
      <c r="AV2" s="106" t="str">
        <f>Instructions!$D$9</f>
        <v>B</v>
      </c>
      <c r="AW2" s="107" t="str">
        <f>Instructions!$E$9</f>
        <v>I</v>
      </c>
      <c r="AX2" s="107" t="str">
        <f>Instructions!$F$9</f>
        <v>N</v>
      </c>
      <c r="AY2" s="107" t="str">
        <f>Instructions!$G$9</f>
        <v>G</v>
      </c>
      <c r="AZ2" s="108" t="str">
        <f>Instructions!$H$9</f>
        <v>O</v>
      </c>
      <c r="BA2" s="109"/>
      <c r="BB2" s="106" t="str">
        <f>Instructions!$D$9</f>
        <v>B</v>
      </c>
      <c r="BC2" s="107" t="str">
        <f>Instructions!$E$9</f>
        <v>I</v>
      </c>
      <c r="BD2" s="107" t="str">
        <f>Instructions!$F$9</f>
        <v>N</v>
      </c>
      <c r="BE2" s="107" t="str">
        <f>Instructions!$G$9</f>
        <v>G</v>
      </c>
      <c r="BF2" s="108" t="str">
        <f>Instructions!$H$9</f>
        <v>O</v>
      </c>
      <c r="BG2" s="106" t="str">
        <f>Instructions!$D$9</f>
        <v>B</v>
      </c>
      <c r="BH2" s="107" t="str">
        <f>Instructions!$E$9</f>
        <v>I</v>
      </c>
      <c r="BI2" s="107" t="str">
        <f>Instructions!$F$9</f>
        <v>N</v>
      </c>
      <c r="BJ2" s="107" t="str">
        <f>Instructions!$G$9</f>
        <v>G</v>
      </c>
      <c r="BK2" s="108" t="str">
        <f>Instructions!$H$9</f>
        <v>O</v>
      </c>
      <c r="BL2" s="109"/>
      <c r="BM2" s="106" t="str">
        <f>Instructions!$D$9</f>
        <v>B</v>
      </c>
      <c r="BN2" s="107" t="str">
        <f>Instructions!$E$9</f>
        <v>I</v>
      </c>
      <c r="BO2" s="107" t="str">
        <f>Instructions!$F$9</f>
        <v>N</v>
      </c>
      <c r="BP2" s="107" t="str">
        <f>Instructions!$G$9</f>
        <v>G</v>
      </c>
      <c r="BQ2" s="108" t="str">
        <f>Instructions!$H$9</f>
        <v>O</v>
      </c>
      <c r="BR2" s="109"/>
      <c r="BS2" s="106" t="str">
        <f>Instructions!$D$9</f>
        <v>B</v>
      </c>
      <c r="BT2" s="107" t="str">
        <f>Instructions!$E$9</f>
        <v>I</v>
      </c>
      <c r="BU2" s="107" t="str">
        <f>Instructions!$F$9</f>
        <v>N</v>
      </c>
      <c r="BV2" s="107" t="str">
        <f>Instructions!$G$9</f>
        <v>G</v>
      </c>
      <c r="BW2" s="108" t="str">
        <f>Instructions!$H$9</f>
        <v>O</v>
      </c>
      <c r="BX2" s="109"/>
      <c r="BY2" s="106" t="str">
        <f>Instructions!$D$9</f>
        <v>B</v>
      </c>
      <c r="BZ2" s="107" t="str">
        <f>Instructions!$E$9</f>
        <v>I</v>
      </c>
      <c r="CA2" s="107" t="str">
        <f>Instructions!$F$9</f>
        <v>N</v>
      </c>
      <c r="CB2" s="107" t="str">
        <f>Instructions!$G$9</f>
        <v>G</v>
      </c>
      <c r="CC2" s="108" t="str">
        <f>Instructions!$H$9</f>
        <v>O</v>
      </c>
      <c r="CD2" s="109"/>
      <c r="CE2" s="106" t="str">
        <f>Instructions!$D$9</f>
        <v>B</v>
      </c>
      <c r="CF2" s="107" t="str">
        <f>Instructions!$E$9</f>
        <v>I</v>
      </c>
      <c r="CG2" s="107" t="str">
        <f>Instructions!$F$9</f>
        <v>N</v>
      </c>
      <c r="CH2" s="107" t="str">
        <f>Instructions!$G$9</f>
        <v>G</v>
      </c>
      <c r="CI2" s="108" t="str">
        <f>Instructions!$H$9</f>
        <v>O</v>
      </c>
      <c r="CJ2" s="106" t="str">
        <f>Instructions!$D$9</f>
        <v>B</v>
      </c>
      <c r="CK2" s="107" t="str">
        <f>Instructions!$E$9</f>
        <v>I</v>
      </c>
      <c r="CL2" s="107" t="str">
        <f>Instructions!$F$9</f>
        <v>N</v>
      </c>
      <c r="CM2" s="107" t="str">
        <f>Instructions!$G$9</f>
        <v>G</v>
      </c>
      <c r="CN2" s="108" t="str">
        <f>Instructions!$H$9</f>
        <v>O</v>
      </c>
      <c r="CO2" s="109"/>
      <c r="CP2" s="106" t="str">
        <f>Instructions!$D$9</f>
        <v>B</v>
      </c>
      <c r="CQ2" s="107" t="str">
        <f>Instructions!$E$9</f>
        <v>I</v>
      </c>
      <c r="CR2" s="107" t="str">
        <f>Instructions!$F$9</f>
        <v>N</v>
      </c>
      <c r="CS2" s="107" t="str">
        <f>Instructions!$G$9</f>
        <v>G</v>
      </c>
      <c r="CT2" s="108" t="str">
        <f>Instructions!$H$9</f>
        <v>O</v>
      </c>
      <c r="CU2" s="109"/>
      <c r="CV2" s="106" t="str">
        <f>Instructions!$D$9</f>
        <v>B</v>
      </c>
      <c r="CW2" s="107" t="str">
        <f>Instructions!$E$9</f>
        <v>I</v>
      </c>
      <c r="CX2" s="107" t="str">
        <f>Instructions!$F$9</f>
        <v>N</v>
      </c>
      <c r="CY2" s="107" t="str">
        <f>Instructions!$G$9</f>
        <v>G</v>
      </c>
      <c r="CZ2" s="108" t="str">
        <f>Instructions!$H$9</f>
        <v>O</v>
      </c>
      <c r="DA2" s="109"/>
      <c r="DB2" s="106" t="str">
        <f>Instructions!$D$9</f>
        <v>B</v>
      </c>
      <c r="DC2" s="107" t="str">
        <f>Instructions!$E$9</f>
        <v>I</v>
      </c>
      <c r="DD2" s="107" t="str">
        <f>Instructions!$F$9</f>
        <v>N</v>
      </c>
      <c r="DE2" s="107" t="str">
        <f>Instructions!$G$9</f>
        <v>G</v>
      </c>
      <c r="DF2" s="108" t="str">
        <f>Instructions!$H$9</f>
        <v>O</v>
      </c>
      <c r="DG2" s="109"/>
      <c r="DH2" s="106" t="str">
        <f>Instructions!$D$9</f>
        <v>B</v>
      </c>
      <c r="DI2" s="107" t="str">
        <f>Instructions!$E$9</f>
        <v>I</v>
      </c>
      <c r="DJ2" s="107" t="str">
        <f>Instructions!$F$9</f>
        <v>N</v>
      </c>
      <c r="DK2" s="107" t="str">
        <f>Instructions!$G$9</f>
        <v>G</v>
      </c>
      <c r="DL2" s="108" t="str">
        <f>Instructions!$H$9</f>
        <v>O</v>
      </c>
      <c r="DM2" s="106" t="str">
        <f>Instructions!$D$9</f>
        <v>B</v>
      </c>
      <c r="DN2" s="107" t="str">
        <f>Instructions!$E$9</f>
        <v>I</v>
      </c>
      <c r="DO2" s="107" t="str">
        <f>Instructions!$F$9</f>
        <v>N</v>
      </c>
      <c r="DP2" s="107" t="str">
        <f>Instructions!$G$9</f>
        <v>G</v>
      </c>
      <c r="DQ2" s="108" t="str">
        <f>Instructions!$H$9</f>
        <v>O</v>
      </c>
      <c r="DR2" s="109"/>
      <c r="DS2" s="106" t="str">
        <f>Instructions!$D$9</f>
        <v>B</v>
      </c>
      <c r="DT2" s="107" t="str">
        <f>Instructions!$E$9</f>
        <v>I</v>
      </c>
      <c r="DU2" s="107" t="str">
        <f>Instructions!$F$9</f>
        <v>N</v>
      </c>
      <c r="DV2" s="107" t="str">
        <f>Instructions!$G$9</f>
        <v>G</v>
      </c>
      <c r="DW2" s="108" t="str">
        <f>Instructions!$H$9</f>
        <v>O</v>
      </c>
      <c r="DX2" s="109"/>
      <c r="DY2" s="106" t="str">
        <f>Instructions!$D$9</f>
        <v>B</v>
      </c>
      <c r="DZ2" s="107" t="str">
        <f>Instructions!$E$9</f>
        <v>I</v>
      </c>
      <c r="EA2" s="107" t="str">
        <f>Instructions!$F$9</f>
        <v>N</v>
      </c>
      <c r="EB2" s="107" t="str">
        <f>Instructions!$G$9</f>
        <v>G</v>
      </c>
      <c r="EC2" s="108" t="str">
        <f>Instructions!$H$9</f>
        <v>O</v>
      </c>
      <c r="ED2" s="109"/>
      <c r="EE2" s="106" t="str">
        <f>Instructions!$D$9</f>
        <v>B</v>
      </c>
      <c r="EF2" s="107" t="str">
        <f>Instructions!$E$9</f>
        <v>I</v>
      </c>
      <c r="EG2" s="107" t="str">
        <f>Instructions!$F$9</f>
        <v>N</v>
      </c>
      <c r="EH2" s="107" t="str">
        <f>Instructions!$G$9</f>
        <v>G</v>
      </c>
      <c r="EI2" s="108" t="str">
        <f>Instructions!$H$9</f>
        <v>O</v>
      </c>
      <c r="EJ2" s="109"/>
      <c r="EK2" s="106" t="str">
        <f>Instructions!$D$9</f>
        <v>B</v>
      </c>
      <c r="EL2" s="107" t="str">
        <f>Instructions!$E$9</f>
        <v>I</v>
      </c>
      <c r="EM2" s="107" t="str">
        <f>Instructions!$F$9</f>
        <v>N</v>
      </c>
      <c r="EN2" s="107" t="str">
        <f>Instructions!$G$9</f>
        <v>G</v>
      </c>
      <c r="EO2" s="108" t="str">
        <f>Instructions!$H$9</f>
        <v>O</v>
      </c>
      <c r="EP2" s="106" t="str">
        <f>Instructions!$D$9</f>
        <v>B</v>
      </c>
      <c r="EQ2" s="107" t="str">
        <f>Instructions!$E$9</f>
        <v>I</v>
      </c>
      <c r="ER2" s="107" t="str">
        <f>Instructions!$F$9</f>
        <v>N</v>
      </c>
      <c r="ES2" s="107" t="str">
        <f>Instructions!$G$9</f>
        <v>G</v>
      </c>
      <c r="ET2" s="108" t="str">
        <f>Instructions!$H$9</f>
        <v>O</v>
      </c>
      <c r="EU2" s="109"/>
      <c r="EV2" s="106" t="str">
        <f>Instructions!$D$9</f>
        <v>B</v>
      </c>
      <c r="EW2" s="107" t="str">
        <f>Instructions!$E$9</f>
        <v>I</v>
      </c>
      <c r="EX2" s="107" t="str">
        <f>Instructions!$F$9</f>
        <v>N</v>
      </c>
      <c r="EY2" s="107" t="str">
        <f>Instructions!$G$9</f>
        <v>G</v>
      </c>
      <c r="EZ2" s="108" t="str">
        <f>Instructions!$H$9</f>
        <v>O</v>
      </c>
      <c r="FA2" s="109"/>
      <c r="FB2" s="106" t="str">
        <f>Instructions!$D$9</f>
        <v>B</v>
      </c>
      <c r="FC2" s="107" t="str">
        <f>Instructions!$E$9</f>
        <v>I</v>
      </c>
      <c r="FD2" s="107" t="str">
        <f>Instructions!$F$9</f>
        <v>N</v>
      </c>
      <c r="FE2" s="107" t="str">
        <f>Instructions!$G$9</f>
        <v>G</v>
      </c>
      <c r="FF2" s="108" t="str">
        <f>Instructions!$H$9</f>
        <v>O</v>
      </c>
      <c r="FG2" s="109"/>
      <c r="FH2" s="106" t="str">
        <f>Instructions!$D$9</f>
        <v>B</v>
      </c>
      <c r="FI2" s="107" t="str">
        <f>Instructions!$E$9</f>
        <v>I</v>
      </c>
      <c r="FJ2" s="107" t="str">
        <f>Instructions!$F$9</f>
        <v>N</v>
      </c>
      <c r="FK2" s="107" t="str">
        <f>Instructions!$G$9</f>
        <v>G</v>
      </c>
      <c r="FL2" s="108" t="str">
        <f>Instructions!$H$9</f>
        <v>O</v>
      </c>
      <c r="FM2" s="109"/>
      <c r="FN2" s="106" t="str">
        <f>Instructions!$D$9</f>
        <v>B</v>
      </c>
      <c r="FO2" s="107" t="str">
        <f>Instructions!$E$9</f>
        <v>I</v>
      </c>
      <c r="FP2" s="107" t="str">
        <f>Instructions!$F$9</f>
        <v>N</v>
      </c>
      <c r="FQ2" s="107" t="str">
        <f>Instructions!$G$9</f>
        <v>G</v>
      </c>
      <c r="FR2" s="108" t="str">
        <f>Instructions!$H$9</f>
        <v>O</v>
      </c>
    </row>
    <row r="3" spans="1:174" s="99" customFormat="1" ht="32.1" customHeight="1" x14ac:dyDescent="0.3">
      <c r="A3" s="92">
        <f ca="1">BingoCardGenerator.com!$L$2</f>
        <v>5</v>
      </c>
      <c r="B3" s="93">
        <f ca="1">BingoCardGenerator.com!$M$2</f>
        <v>24</v>
      </c>
      <c r="C3" s="93">
        <f ca="1">BingoCardGenerator.com!$N$2</f>
        <v>36</v>
      </c>
      <c r="D3" s="93">
        <f ca="1">BingoCardGenerator.com!$O$2</f>
        <v>53</v>
      </c>
      <c r="E3" s="94">
        <f ca="1">BingoCardGenerator.com!$P$2</f>
        <v>66</v>
      </c>
      <c r="F3" s="109"/>
      <c r="G3" s="96">
        <f ca="1">BingoCardGenerator.com!$R$2</f>
        <v>10</v>
      </c>
      <c r="H3" s="97">
        <f ca="1">BingoCardGenerator.com!$S$2</f>
        <v>24</v>
      </c>
      <c r="I3" s="97">
        <f ca="1">BingoCardGenerator.com!$T$2</f>
        <v>34</v>
      </c>
      <c r="J3" s="97">
        <f ca="1">BingoCardGenerator.com!$U$2</f>
        <v>53</v>
      </c>
      <c r="K3" s="98">
        <f ca="1">BingoCardGenerator.com!$V$2</f>
        <v>71</v>
      </c>
      <c r="L3" s="95"/>
      <c r="M3" s="96">
        <f ca="1">BingoCardGenerator.com!$W$2</f>
        <v>3</v>
      </c>
      <c r="N3" s="97">
        <f ca="1">BingoCardGenerator.com!$X$2</f>
        <v>16</v>
      </c>
      <c r="O3" s="97">
        <f ca="1">BingoCardGenerator.com!$Y$2</f>
        <v>34</v>
      </c>
      <c r="P3" s="97">
        <f ca="1">BingoCardGenerator.com!$Z$2</f>
        <v>46</v>
      </c>
      <c r="Q3" s="98">
        <f ca="1">BingoCardGenerator.com!$AA$2</f>
        <v>65</v>
      </c>
      <c r="R3" s="95"/>
      <c r="S3" s="92">
        <f ca="1">BingoCardGenerator.com!$AC$2</f>
        <v>2</v>
      </c>
      <c r="T3" s="93">
        <f ca="1">BingoCardGenerator.com!$AD$2</f>
        <v>24</v>
      </c>
      <c r="U3" s="93">
        <f ca="1">BingoCardGenerator.com!$AE$2</f>
        <v>42</v>
      </c>
      <c r="V3" s="93">
        <f ca="1">BingoCardGenerator.com!$AF$2</f>
        <v>51</v>
      </c>
      <c r="W3" s="94">
        <f ca="1">BingoCardGenerator.com!$AG$2</f>
        <v>64</v>
      </c>
      <c r="X3" s="95"/>
      <c r="Y3" s="92">
        <f ca="1">BingoCardGenerator.com!$AH$2</f>
        <v>10</v>
      </c>
      <c r="Z3" s="93">
        <f ca="1">BingoCardGenerator.com!$AI$2</f>
        <v>19</v>
      </c>
      <c r="AA3" s="93">
        <f ca="1">BingoCardGenerator.com!$AJ$2</f>
        <v>38</v>
      </c>
      <c r="AB3" s="93">
        <f ca="1">BingoCardGenerator.com!$AK$2</f>
        <v>47</v>
      </c>
      <c r="AC3" s="94">
        <f ca="1">BingoCardGenerator.com!$AL$2</f>
        <v>70</v>
      </c>
      <c r="AD3" s="92">
        <f ca="1">BingoCardGenerator.com!$CQ$2</f>
        <v>11</v>
      </c>
      <c r="AE3" s="93">
        <f ca="1">BingoCardGenerator.com!$CR$2</f>
        <v>23</v>
      </c>
      <c r="AF3" s="93">
        <f ca="1">BingoCardGenerator.com!$CS$2</f>
        <v>37</v>
      </c>
      <c r="AG3" s="93">
        <f ca="1">BingoCardGenerator.com!$CT$2</f>
        <v>59</v>
      </c>
      <c r="AH3" s="94">
        <f ca="1">BingoCardGenerator.com!$CU$2</f>
        <v>63</v>
      </c>
      <c r="AI3" s="95"/>
      <c r="AJ3" s="92">
        <f ca="1">BingoCardGenerator.com!$CV$2</f>
        <v>14</v>
      </c>
      <c r="AK3" s="93">
        <f ca="1">BingoCardGenerator.com!$CW$2</f>
        <v>22</v>
      </c>
      <c r="AL3" s="93">
        <f ca="1">BingoCardGenerator.com!$CX$2</f>
        <v>44</v>
      </c>
      <c r="AM3" s="93">
        <f ca="1">BingoCardGenerator.com!$CY$2</f>
        <v>57</v>
      </c>
      <c r="AN3" s="94">
        <f ca="1">BingoCardGenerator.com!$CZ$2</f>
        <v>62</v>
      </c>
      <c r="AO3" s="95"/>
      <c r="AP3" s="92">
        <f ca="1">BingoCardGenerator.com!$DB$2</f>
        <v>12</v>
      </c>
      <c r="AQ3" s="93">
        <f ca="1">BingoCardGenerator.com!$DC$2</f>
        <v>25</v>
      </c>
      <c r="AR3" s="93">
        <f ca="1">BingoCardGenerator.com!$DD$2</f>
        <v>44</v>
      </c>
      <c r="AS3" s="93">
        <f ca="1">BingoCardGenerator.com!$DE$2</f>
        <v>53</v>
      </c>
      <c r="AT3" s="94">
        <f ca="1">BingoCardGenerator.com!$DF$2</f>
        <v>69</v>
      </c>
      <c r="AU3" s="95"/>
      <c r="AV3" s="92">
        <f ca="1">BingoCardGenerator.com!$DG$2</f>
        <v>9</v>
      </c>
      <c r="AW3" s="93">
        <f ca="1">BingoCardGenerator.com!$DH$2</f>
        <v>22</v>
      </c>
      <c r="AX3" s="93">
        <f ca="1">BingoCardGenerator.com!$DI$2</f>
        <v>44</v>
      </c>
      <c r="AY3" s="93">
        <f ca="1">BingoCardGenerator.com!$DJ$2</f>
        <v>55</v>
      </c>
      <c r="AZ3" s="94">
        <f ca="1">BingoCardGenerator.com!$DK$2</f>
        <v>62</v>
      </c>
      <c r="BA3" s="95"/>
      <c r="BB3" s="92">
        <f ca="1">BingoCardGenerator.com!$DM$2</f>
        <v>14</v>
      </c>
      <c r="BC3" s="93">
        <f ca="1">BingoCardGenerator.com!$DN$2</f>
        <v>25</v>
      </c>
      <c r="BD3" s="93">
        <f ca="1">BingoCardGenerator.com!$DO$2</f>
        <v>41</v>
      </c>
      <c r="BE3" s="93">
        <f ca="1">BingoCardGenerator.com!$DP$2</f>
        <v>60</v>
      </c>
      <c r="BF3" s="94">
        <f ca="1">BingoCardGenerator.com!$DQ$2</f>
        <v>61</v>
      </c>
      <c r="BG3" s="92">
        <f ca="1">BingoCardGenerator.com!$FU$2</f>
        <v>9</v>
      </c>
      <c r="BH3" s="93">
        <f ca="1">BingoCardGenerator.com!$FV$2</f>
        <v>28</v>
      </c>
      <c r="BI3" s="93">
        <f ca="1">BingoCardGenerator.com!$FW$2</f>
        <v>36</v>
      </c>
      <c r="BJ3" s="93">
        <f ca="1">BingoCardGenerator.com!$FX$2</f>
        <v>55</v>
      </c>
      <c r="BK3" s="94">
        <f ca="1">BingoCardGenerator.com!$FY$2</f>
        <v>74</v>
      </c>
      <c r="BL3" s="95"/>
      <c r="BM3" s="92">
        <f ca="1">BingoCardGenerator.com!$GA$2</f>
        <v>9</v>
      </c>
      <c r="BN3" s="93">
        <f ca="1">BingoCardGenerator.com!$GB$2</f>
        <v>30</v>
      </c>
      <c r="BO3" s="93">
        <f ca="1">BingoCardGenerator.com!$GC$2</f>
        <v>38</v>
      </c>
      <c r="BP3" s="93">
        <f ca="1">BingoCardGenerator.com!$GD$2</f>
        <v>46</v>
      </c>
      <c r="BQ3" s="94">
        <f ca="1">BingoCardGenerator.com!$GE$2</f>
        <v>74</v>
      </c>
      <c r="BR3" s="95"/>
      <c r="BS3" s="92">
        <f ca="1">BingoCardGenerator.com!$GF$2</f>
        <v>5</v>
      </c>
      <c r="BT3" s="93">
        <f ca="1">BingoCardGenerator.com!$GG$2</f>
        <v>23</v>
      </c>
      <c r="BU3" s="93">
        <f ca="1">BingoCardGenerator.com!$GH$2</f>
        <v>42</v>
      </c>
      <c r="BV3" s="93">
        <f ca="1">BingoCardGenerator.com!$GI$2</f>
        <v>52</v>
      </c>
      <c r="BW3" s="94">
        <f ca="1">BingoCardGenerator.com!$GJ$2</f>
        <v>68</v>
      </c>
      <c r="BX3" s="95"/>
      <c r="BY3" s="92">
        <f ca="1">BingoCardGenerator.com!$GL$2</f>
        <v>15</v>
      </c>
      <c r="BZ3" s="93">
        <f ca="1">BingoCardGenerator.com!$GM$2</f>
        <v>23</v>
      </c>
      <c r="CA3" s="93">
        <f ca="1">BingoCardGenerator.com!$GN$2</f>
        <v>32</v>
      </c>
      <c r="CB3" s="93">
        <f ca="1">BingoCardGenerator.com!$GO$2</f>
        <v>46</v>
      </c>
      <c r="CC3" s="94">
        <f ca="1">BingoCardGenerator.com!$GP$2</f>
        <v>61</v>
      </c>
      <c r="CD3" s="95"/>
      <c r="CE3" s="92">
        <f ca="1">BingoCardGenerator.com!$GQ$2</f>
        <v>12</v>
      </c>
      <c r="CF3" s="93">
        <f ca="1">BingoCardGenerator.com!$GR$2</f>
        <v>23</v>
      </c>
      <c r="CG3" s="93">
        <f ca="1">BingoCardGenerator.com!$GS$2</f>
        <v>33</v>
      </c>
      <c r="CH3" s="93">
        <f ca="1">BingoCardGenerator.com!$GT$2</f>
        <v>46</v>
      </c>
      <c r="CI3" s="94">
        <f ca="1">BingoCardGenerator.com!$GU$2</f>
        <v>64</v>
      </c>
      <c r="CJ3" s="92">
        <f ca="1">BingoCardGenerator.com!$IZ$2</f>
        <v>4</v>
      </c>
      <c r="CK3" s="93">
        <f ca="1">BingoCardGenerator.com!$JA$2</f>
        <v>26</v>
      </c>
      <c r="CL3" s="93">
        <f ca="1">BingoCardGenerator.com!$JB$2</f>
        <v>33</v>
      </c>
      <c r="CM3" s="93">
        <f ca="1">BingoCardGenerator.com!$JC$2</f>
        <v>56</v>
      </c>
      <c r="CN3" s="94">
        <f ca="1">BingoCardGenerator.com!$JD$2</f>
        <v>65</v>
      </c>
      <c r="CO3" s="95"/>
      <c r="CP3" s="92">
        <f ca="1">BingoCardGenerator.com!$JE$2</f>
        <v>6</v>
      </c>
      <c r="CQ3" s="93">
        <f ca="1">BingoCardGenerator.com!$JF$2</f>
        <v>26</v>
      </c>
      <c r="CR3" s="93">
        <f ca="1">BingoCardGenerator.com!$JG$2</f>
        <v>43</v>
      </c>
      <c r="CS3" s="93">
        <f ca="1">BingoCardGenerator.com!$JH$2</f>
        <v>52</v>
      </c>
      <c r="CT3" s="94">
        <f ca="1">BingoCardGenerator.com!$JI$2</f>
        <v>66</v>
      </c>
      <c r="CU3" s="95"/>
      <c r="CV3" s="92">
        <f ca="1">BingoCardGenerator.com!$JK$2</f>
        <v>2</v>
      </c>
      <c r="CW3" s="93">
        <f ca="1">BingoCardGenerator.com!$JL$2</f>
        <v>30</v>
      </c>
      <c r="CX3" s="93">
        <f ca="1">BingoCardGenerator.com!$JM$2</f>
        <v>32</v>
      </c>
      <c r="CY3" s="93">
        <f ca="1">BingoCardGenerator.com!$JN$2</f>
        <v>46</v>
      </c>
      <c r="CZ3" s="94">
        <f ca="1">BingoCardGenerator.com!$JO$2</f>
        <v>70</v>
      </c>
      <c r="DA3" s="95"/>
      <c r="DB3" s="92">
        <f ca="1">BingoCardGenerator.com!$JP$2</f>
        <v>11</v>
      </c>
      <c r="DC3" s="93">
        <f ca="1">BingoCardGenerator.com!$JQ$2</f>
        <v>29</v>
      </c>
      <c r="DD3" s="93">
        <f ca="1">BingoCardGenerator.com!$JR$2</f>
        <v>36</v>
      </c>
      <c r="DE3" s="93">
        <f ca="1">BingoCardGenerator.com!$JS$2</f>
        <v>60</v>
      </c>
      <c r="DF3" s="94">
        <f ca="1">BingoCardGenerator.com!$JT$2</f>
        <v>62</v>
      </c>
      <c r="DG3" s="95"/>
      <c r="DH3" s="92">
        <f ca="1">BingoCardGenerator.com!$JV$2</f>
        <v>9</v>
      </c>
      <c r="DI3" s="93">
        <f ca="1">BingoCardGenerator.com!$JW$2</f>
        <v>16</v>
      </c>
      <c r="DJ3" s="93">
        <f ca="1">BingoCardGenerator.com!$JX$2</f>
        <v>39</v>
      </c>
      <c r="DK3" s="93">
        <f ca="1">BingoCardGenerator.com!$JY$2</f>
        <v>49</v>
      </c>
      <c r="DL3" s="94">
        <f ca="1">BingoCardGenerator.com!$JZ$2</f>
        <v>73</v>
      </c>
      <c r="DM3" s="92">
        <f ca="1">BingoCardGenerator.com!$MD$2</f>
        <v>7</v>
      </c>
      <c r="DN3" s="93">
        <f ca="1">BingoCardGenerator.com!$ME$2</f>
        <v>28</v>
      </c>
      <c r="DO3" s="93">
        <f ca="1">BingoCardGenerator.com!$MF$2</f>
        <v>31</v>
      </c>
      <c r="DP3" s="93">
        <f ca="1">BingoCardGenerator.com!$MG$2</f>
        <v>60</v>
      </c>
      <c r="DQ3" s="94">
        <f ca="1">BingoCardGenerator.com!$MH$2</f>
        <v>69</v>
      </c>
      <c r="DR3" s="95"/>
      <c r="DS3" s="92">
        <f ca="1">BingoCardGenerator.com!$MJ$2</f>
        <v>12</v>
      </c>
      <c r="DT3" s="93">
        <f ca="1">BingoCardGenerator.com!$MK$2</f>
        <v>19</v>
      </c>
      <c r="DU3" s="93">
        <f ca="1">BingoCardGenerator.com!$ML$2</f>
        <v>38</v>
      </c>
      <c r="DV3" s="93">
        <f ca="1">BingoCardGenerator.com!$MM$2</f>
        <v>54</v>
      </c>
      <c r="DW3" s="94">
        <f ca="1">BingoCardGenerator.com!$MN$2</f>
        <v>71</v>
      </c>
      <c r="DX3" s="95"/>
      <c r="DY3" s="92">
        <f ca="1">BingoCardGenerator.com!$MO$2</f>
        <v>2</v>
      </c>
      <c r="DZ3" s="93">
        <f ca="1">BingoCardGenerator.com!$MP$2</f>
        <v>23</v>
      </c>
      <c r="EA3" s="93">
        <f ca="1">BingoCardGenerator.com!$MQ$2</f>
        <v>44</v>
      </c>
      <c r="EB3" s="93">
        <f ca="1">BingoCardGenerator.com!$MR$2</f>
        <v>51</v>
      </c>
      <c r="EC3" s="94">
        <f ca="1">BingoCardGenerator.com!$MS$2</f>
        <v>68</v>
      </c>
      <c r="ED3" s="95"/>
      <c r="EE3" s="92">
        <f ca="1">BingoCardGenerator.com!$MU$2</f>
        <v>1</v>
      </c>
      <c r="EF3" s="93">
        <f ca="1">BingoCardGenerator.com!$MV$2</f>
        <v>24</v>
      </c>
      <c r="EG3" s="93">
        <f ca="1">BingoCardGenerator.com!$MW$2</f>
        <v>36</v>
      </c>
      <c r="EH3" s="93">
        <f ca="1">BingoCardGenerator.com!$MX$2</f>
        <v>47</v>
      </c>
      <c r="EI3" s="94">
        <f ca="1">BingoCardGenerator.com!$MY$2</f>
        <v>67</v>
      </c>
      <c r="EJ3" s="95"/>
      <c r="EK3" s="92">
        <f ca="1">BingoCardGenerator.com!$MZ$2</f>
        <v>11</v>
      </c>
      <c r="EL3" s="93">
        <f ca="1">BingoCardGenerator.com!$NA$2</f>
        <v>16</v>
      </c>
      <c r="EM3" s="93">
        <f ca="1">BingoCardGenerator.com!$NB$2</f>
        <v>34</v>
      </c>
      <c r="EN3" s="93">
        <f ca="1">BingoCardGenerator.com!$NC$2</f>
        <v>50</v>
      </c>
      <c r="EO3" s="94">
        <f ca="1">BingoCardGenerator.com!$ND$2</f>
        <v>66</v>
      </c>
      <c r="EP3" s="92">
        <f ca="1">BingoCardGenerator.com!$PI$2</f>
        <v>7</v>
      </c>
      <c r="EQ3" s="93">
        <f ca="1">BingoCardGenerator.com!$PJ$2</f>
        <v>19</v>
      </c>
      <c r="ER3" s="93">
        <f ca="1">BingoCardGenerator.com!$PK$2</f>
        <v>43</v>
      </c>
      <c r="ES3" s="93">
        <f ca="1">BingoCardGenerator.com!$PL$2</f>
        <v>54</v>
      </c>
      <c r="ET3" s="94">
        <f ca="1">BingoCardGenerator.com!$PM$2</f>
        <v>75</v>
      </c>
      <c r="EU3" s="95"/>
      <c r="EV3" s="92">
        <f ca="1">BingoCardGenerator.com!$PN$2</f>
        <v>11</v>
      </c>
      <c r="EW3" s="93">
        <f ca="1">BingoCardGenerator.com!$PO$2</f>
        <v>18</v>
      </c>
      <c r="EX3" s="93">
        <f ca="1">BingoCardGenerator.com!$PP$2</f>
        <v>31</v>
      </c>
      <c r="EY3" s="93">
        <f ca="1">BingoCardGenerator.com!$PQ$2</f>
        <v>59</v>
      </c>
      <c r="EZ3" s="94">
        <f ca="1">BingoCardGenerator.com!$PR$2</f>
        <v>72</v>
      </c>
      <c r="FA3" s="95"/>
      <c r="FB3" s="92">
        <f ca="1">BingoCardGenerator.com!$PT$2</f>
        <v>12</v>
      </c>
      <c r="FC3" s="93">
        <f ca="1">BingoCardGenerator.com!$PU$2</f>
        <v>26</v>
      </c>
      <c r="FD3" s="93">
        <f ca="1">BingoCardGenerator.com!$PV$2</f>
        <v>41</v>
      </c>
      <c r="FE3" s="93">
        <f ca="1">BingoCardGenerator.com!$PW$2</f>
        <v>56</v>
      </c>
      <c r="FF3" s="94">
        <f ca="1">BingoCardGenerator.com!$PX$2</f>
        <v>69</v>
      </c>
      <c r="FG3" s="95"/>
      <c r="FH3" s="92">
        <f ca="1">BingoCardGenerator.com!$PY$2</f>
        <v>9</v>
      </c>
      <c r="FI3" s="93">
        <f ca="1">BingoCardGenerator.com!$PZ$2</f>
        <v>30</v>
      </c>
      <c r="FJ3" s="93">
        <f ca="1">BingoCardGenerator.com!$QA$2</f>
        <v>38</v>
      </c>
      <c r="FK3" s="93">
        <f ca="1">BingoCardGenerator.com!$QB$2</f>
        <v>51</v>
      </c>
      <c r="FL3" s="94">
        <f ca="1">BingoCardGenerator.com!$QC$2</f>
        <v>70</v>
      </c>
      <c r="FM3" s="95"/>
      <c r="FN3" s="92">
        <f ca="1">BingoCardGenerator.com!$QE$2</f>
        <v>5</v>
      </c>
      <c r="FO3" s="93">
        <f ca="1">BingoCardGenerator.com!$QF$2</f>
        <v>20</v>
      </c>
      <c r="FP3" s="93">
        <f ca="1">BingoCardGenerator.com!$QG$2</f>
        <v>33</v>
      </c>
      <c r="FQ3" s="93">
        <f ca="1">BingoCardGenerator.com!$QH$2</f>
        <v>50</v>
      </c>
      <c r="FR3" s="94">
        <f ca="1">BingoCardGenerator.com!$QI$2</f>
        <v>74</v>
      </c>
    </row>
    <row r="4" spans="1:174" s="99" customFormat="1" ht="32.1" customHeight="1" x14ac:dyDescent="0.3">
      <c r="A4" s="100">
        <f ca="1">BingoCardGenerator.com!$L$3</f>
        <v>12</v>
      </c>
      <c r="B4" s="101">
        <f ca="1">BingoCardGenerator.com!$M$3</f>
        <v>25</v>
      </c>
      <c r="C4" s="101">
        <f ca="1">BingoCardGenerator.com!$N$3</f>
        <v>43</v>
      </c>
      <c r="D4" s="101">
        <f ca="1">BingoCardGenerator.com!$O$3</f>
        <v>48</v>
      </c>
      <c r="E4" s="102">
        <f ca="1">BingoCardGenerator.com!$P$3</f>
        <v>74</v>
      </c>
      <c r="F4" s="95"/>
      <c r="G4" s="100">
        <f ca="1">BingoCardGenerator.com!$R$3</f>
        <v>12</v>
      </c>
      <c r="H4" s="101">
        <f ca="1">BingoCardGenerator.com!$S$3</f>
        <v>25</v>
      </c>
      <c r="I4" s="101">
        <f ca="1">BingoCardGenerator.com!$T$3</f>
        <v>38</v>
      </c>
      <c r="J4" s="101">
        <f ca="1">BingoCardGenerator.com!$U$3</f>
        <v>60</v>
      </c>
      <c r="K4" s="102">
        <f ca="1">BingoCardGenerator.com!$V$3</f>
        <v>66</v>
      </c>
      <c r="L4" s="95"/>
      <c r="M4" s="100">
        <f ca="1">BingoCardGenerator.com!$W$3</f>
        <v>12</v>
      </c>
      <c r="N4" s="101">
        <f ca="1">BingoCardGenerator.com!$X$3</f>
        <v>28</v>
      </c>
      <c r="O4" s="101">
        <f ca="1">BingoCardGenerator.com!$Y$3</f>
        <v>44</v>
      </c>
      <c r="P4" s="101">
        <f ca="1">BingoCardGenerator.com!$Z$3</f>
        <v>51</v>
      </c>
      <c r="Q4" s="102">
        <f ca="1">BingoCardGenerator.com!$AA$3</f>
        <v>66</v>
      </c>
      <c r="R4" s="95"/>
      <c r="S4" s="100">
        <f ca="1">BingoCardGenerator.com!$AC$3</f>
        <v>3</v>
      </c>
      <c r="T4" s="101">
        <f ca="1">BingoCardGenerator.com!$AD$3</f>
        <v>17</v>
      </c>
      <c r="U4" s="101">
        <f ca="1">BingoCardGenerator.com!$AE$3</f>
        <v>45</v>
      </c>
      <c r="V4" s="101">
        <f ca="1">BingoCardGenerator.com!$AF$3</f>
        <v>49</v>
      </c>
      <c r="W4" s="102">
        <f ca="1">BingoCardGenerator.com!$AG$3</f>
        <v>63</v>
      </c>
      <c r="X4" s="95"/>
      <c r="Y4" s="100">
        <f ca="1">BingoCardGenerator.com!$AH$3</f>
        <v>5</v>
      </c>
      <c r="Z4" s="101">
        <f ca="1">BingoCardGenerator.com!$AI$3</f>
        <v>17</v>
      </c>
      <c r="AA4" s="101">
        <f ca="1">BingoCardGenerator.com!$AJ$3</f>
        <v>36</v>
      </c>
      <c r="AB4" s="101">
        <f ca="1">BingoCardGenerator.com!$AK$3</f>
        <v>53</v>
      </c>
      <c r="AC4" s="102">
        <f ca="1">BingoCardGenerator.com!$AL$3</f>
        <v>65</v>
      </c>
      <c r="AD4" s="100">
        <f ca="1">BingoCardGenerator.com!$CQ$3</f>
        <v>8</v>
      </c>
      <c r="AE4" s="101">
        <f ca="1">BingoCardGenerator.com!$CR$3</f>
        <v>24</v>
      </c>
      <c r="AF4" s="101">
        <f ca="1">BingoCardGenerator.com!$CS$3</f>
        <v>34</v>
      </c>
      <c r="AG4" s="101">
        <f ca="1">BingoCardGenerator.com!$CT$3</f>
        <v>50</v>
      </c>
      <c r="AH4" s="102">
        <f ca="1">BingoCardGenerator.com!$CU$3</f>
        <v>68</v>
      </c>
      <c r="AI4" s="95"/>
      <c r="AJ4" s="100">
        <f ca="1">BingoCardGenerator.com!$CV$3</f>
        <v>10</v>
      </c>
      <c r="AK4" s="101">
        <f ca="1">BingoCardGenerator.com!$CW$3</f>
        <v>21</v>
      </c>
      <c r="AL4" s="101">
        <f ca="1">BingoCardGenerator.com!$CX$3</f>
        <v>36</v>
      </c>
      <c r="AM4" s="101">
        <f ca="1">BingoCardGenerator.com!$CY$3</f>
        <v>50</v>
      </c>
      <c r="AN4" s="102">
        <f ca="1">BingoCardGenerator.com!$CZ$3</f>
        <v>64</v>
      </c>
      <c r="AO4" s="95"/>
      <c r="AP4" s="100">
        <f ca="1">BingoCardGenerator.com!$DB$3</f>
        <v>10</v>
      </c>
      <c r="AQ4" s="101">
        <f ca="1">BingoCardGenerator.com!$DC$3</f>
        <v>27</v>
      </c>
      <c r="AR4" s="101">
        <f ca="1">BingoCardGenerator.com!$DD$3</f>
        <v>38</v>
      </c>
      <c r="AS4" s="101">
        <f ca="1">BingoCardGenerator.com!$DE$3</f>
        <v>59</v>
      </c>
      <c r="AT4" s="102">
        <f ca="1">BingoCardGenerator.com!$DF$3</f>
        <v>71</v>
      </c>
      <c r="AU4" s="95"/>
      <c r="AV4" s="100">
        <f ca="1">BingoCardGenerator.com!$DG$3</f>
        <v>6</v>
      </c>
      <c r="AW4" s="101">
        <f ca="1">BingoCardGenerator.com!$DH$3</f>
        <v>23</v>
      </c>
      <c r="AX4" s="101">
        <f ca="1">BingoCardGenerator.com!$DI$3</f>
        <v>34</v>
      </c>
      <c r="AY4" s="101">
        <f ca="1">BingoCardGenerator.com!$DJ$3</f>
        <v>51</v>
      </c>
      <c r="AZ4" s="102">
        <f ca="1">BingoCardGenerator.com!$DK$3</f>
        <v>69</v>
      </c>
      <c r="BA4" s="95"/>
      <c r="BB4" s="100">
        <f ca="1">BingoCardGenerator.com!$DM$3</f>
        <v>12</v>
      </c>
      <c r="BC4" s="101">
        <f ca="1">BingoCardGenerator.com!$DN$3</f>
        <v>22</v>
      </c>
      <c r="BD4" s="101">
        <f ca="1">BingoCardGenerator.com!$DO$3</f>
        <v>43</v>
      </c>
      <c r="BE4" s="101">
        <f ca="1">BingoCardGenerator.com!$DP$3</f>
        <v>52</v>
      </c>
      <c r="BF4" s="102">
        <f ca="1">BingoCardGenerator.com!$DQ$3</f>
        <v>65</v>
      </c>
      <c r="BG4" s="100">
        <f ca="1">BingoCardGenerator.com!$FU$3</f>
        <v>11</v>
      </c>
      <c r="BH4" s="101">
        <f ca="1">BingoCardGenerator.com!$FV$3</f>
        <v>30</v>
      </c>
      <c r="BI4" s="101">
        <f ca="1">BingoCardGenerator.com!$FW$3</f>
        <v>31</v>
      </c>
      <c r="BJ4" s="101">
        <f ca="1">BingoCardGenerator.com!$FX$3</f>
        <v>50</v>
      </c>
      <c r="BK4" s="102">
        <f ca="1">BingoCardGenerator.com!$FY$3</f>
        <v>72</v>
      </c>
      <c r="BL4" s="95"/>
      <c r="BM4" s="100">
        <f ca="1">BingoCardGenerator.com!$GA$3</f>
        <v>11</v>
      </c>
      <c r="BN4" s="101">
        <f ca="1">BingoCardGenerator.com!$GB$3</f>
        <v>25</v>
      </c>
      <c r="BO4" s="101">
        <f ca="1">BingoCardGenerator.com!$GC$3</f>
        <v>42</v>
      </c>
      <c r="BP4" s="101">
        <f ca="1">BingoCardGenerator.com!$GD$3</f>
        <v>55</v>
      </c>
      <c r="BQ4" s="102">
        <f ca="1">BingoCardGenerator.com!$GE$3</f>
        <v>65</v>
      </c>
      <c r="BR4" s="95"/>
      <c r="BS4" s="100">
        <f ca="1">BingoCardGenerator.com!$GF$3</f>
        <v>9</v>
      </c>
      <c r="BT4" s="101">
        <f ca="1">BingoCardGenerator.com!$GG$3</f>
        <v>30</v>
      </c>
      <c r="BU4" s="101">
        <f ca="1">BingoCardGenerator.com!$GH$3</f>
        <v>45</v>
      </c>
      <c r="BV4" s="101">
        <f ca="1">BingoCardGenerator.com!$GI$3</f>
        <v>48</v>
      </c>
      <c r="BW4" s="102">
        <f ca="1">BingoCardGenerator.com!$GJ$3</f>
        <v>70</v>
      </c>
      <c r="BX4" s="95"/>
      <c r="BY4" s="100">
        <f ca="1">BingoCardGenerator.com!$GL$3</f>
        <v>12</v>
      </c>
      <c r="BZ4" s="101">
        <f ca="1">BingoCardGenerator.com!$GM$3</f>
        <v>16</v>
      </c>
      <c r="CA4" s="101">
        <f ca="1">BingoCardGenerator.com!$GN$3</f>
        <v>37</v>
      </c>
      <c r="CB4" s="101">
        <f ca="1">BingoCardGenerator.com!$GO$3</f>
        <v>60</v>
      </c>
      <c r="CC4" s="102">
        <f ca="1">BingoCardGenerator.com!$GP$3</f>
        <v>62</v>
      </c>
      <c r="CD4" s="95"/>
      <c r="CE4" s="100">
        <f ca="1">BingoCardGenerator.com!$GQ$3</f>
        <v>5</v>
      </c>
      <c r="CF4" s="101">
        <f ca="1">BingoCardGenerator.com!$GR$3</f>
        <v>16</v>
      </c>
      <c r="CG4" s="101">
        <f ca="1">BingoCardGenerator.com!$GS$3</f>
        <v>42</v>
      </c>
      <c r="CH4" s="101">
        <f ca="1">BingoCardGenerator.com!$GT$3</f>
        <v>52</v>
      </c>
      <c r="CI4" s="102">
        <f ca="1">BingoCardGenerator.com!$GU$3</f>
        <v>75</v>
      </c>
      <c r="CJ4" s="100">
        <f ca="1">BingoCardGenerator.com!$IZ$3</f>
        <v>9</v>
      </c>
      <c r="CK4" s="101">
        <f ca="1">BingoCardGenerator.com!$JA$3</f>
        <v>20</v>
      </c>
      <c r="CL4" s="101">
        <f ca="1">BingoCardGenerator.com!$JB$3</f>
        <v>44</v>
      </c>
      <c r="CM4" s="101">
        <f ca="1">BingoCardGenerator.com!$JC$3</f>
        <v>57</v>
      </c>
      <c r="CN4" s="102">
        <f ca="1">BingoCardGenerator.com!$JD$3</f>
        <v>69</v>
      </c>
      <c r="CO4" s="95"/>
      <c r="CP4" s="100">
        <f ca="1">BingoCardGenerator.com!$JE$3</f>
        <v>11</v>
      </c>
      <c r="CQ4" s="101">
        <f ca="1">BingoCardGenerator.com!$JF$3</f>
        <v>22</v>
      </c>
      <c r="CR4" s="101">
        <f ca="1">BingoCardGenerator.com!$JG$3</f>
        <v>36</v>
      </c>
      <c r="CS4" s="101">
        <f ca="1">BingoCardGenerator.com!$JH$3</f>
        <v>48</v>
      </c>
      <c r="CT4" s="102">
        <f ca="1">BingoCardGenerator.com!$JI$3</f>
        <v>64</v>
      </c>
      <c r="CU4" s="95"/>
      <c r="CV4" s="100">
        <f ca="1">BingoCardGenerator.com!$JK$3</f>
        <v>15</v>
      </c>
      <c r="CW4" s="101">
        <f ca="1">BingoCardGenerator.com!$JL$3</f>
        <v>21</v>
      </c>
      <c r="CX4" s="101">
        <f ca="1">BingoCardGenerator.com!$JM$3</f>
        <v>37</v>
      </c>
      <c r="CY4" s="101">
        <f ca="1">BingoCardGenerator.com!$JN$3</f>
        <v>59</v>
      </c>
      <c r="CZ4" s="102">
        <f ca="1">BingoCardGenerator.com!$JO$3</f>
        <v>73</v>
      </c>
      <c r="DA4" s="95"/>
      <c r="DB4" s="100">
        <f ca="1">BingoCardGenerator.com!$JP$3</f>
        <v>5</v>
      </c>
      <c r="DC4" s="101">
        <f ca="1">BingoCardGenerator.com!$JQ$3</f>
        <v>27</v>
      </c>
      <c r="DD4" s="101">
        <f ca="1">BingoCardGenerator.com!$JR$3</f>
        <v>35</v>
      </c>
      <c r="DE4" s="101">
        <f ca="1">BingoCardGenerator.com!$JS$3</f>
        <v>53</v>
      </c>
      <c r="DF4" s="102">
        <f ca="1">BingoCardGenerator.com!$JT$3</f>
        <v>66</v>
      </c>
      <c r="DG4" s="95"/>
      <c r="DH4" s="100">
        <f ca="1">BingoCardGenerator.com!$JV$3</f>
        <v>6</v>
      </c>
      <c r="DI4" s="101">
        <f ca="1">BingoCardGenerator.com!$JW$3</f>
        <v>17</v>
      </c>
      <c r="DJ4" s="101">
        <f ca="1">BingoCardGenerator.com!$JX$3</f>
        <v>37</v>
      </c>
      <c r="DK4" s="101">
        <f ca="1">BingoCardGenerator.com!$JY$3</f>
        <v>50</v>
      </c>
      <c r="DL4" s="102">
        <f ca="1">BingoCardGenerator.com!$JZ$3</f>
        <v>65</v>
      </c>
      <c r="DM4" s="100">
        <f ca="1">BingoCardGenerator.com!$MD$3</f>
        <v>2</v>
      </c>
      <c r="DN4" s="101">
        <f ca="1">BingoCardGenerator.com!$ME$3</f>
        <v>17</v>
      </c>
      <c r="DO4" s="101">
        <f ca="1">BingoCardGenerator.com!$MF$3</f>
        <v>35</v>
      </c>
      <c r="DP4" s="101">
        <f ca="1">BingoCardGenerator.com!$MG$3</f>
        <v>59</v>
      </c>
      <c r="DQ4" s="102">
        <f ca="1">BingoCardGenerator.com!$MH$3</f>
        <v>74</v>
      </c>
      <c r="DR4" s="95"/>
      <c r="DS4" s="100">
        <f ca="1">BingoCardGenerator.com!$MJ$3</f>
        <v>4</v>
      </c>
      <c r="DT4" s="101">
        <f ca="1">BingoCardGenerator.com!$MK$3</f>
        <v>23</v>
      </c>
      <c r="DU4" s="101">
        <f ca="1">BingoCardGenerator.com!$ML$3</f>
        <v>40</v>
      </c>
      <c r="DV4" s="101">
        <f ca="1">BingoCardGenerator.com!$MM$3</f>
        <v>48</v>
      </c>
      <c r="DW4" s="102">
        <f ca="1">BingoCardGenerator.com!$MN$3</f>
        <v>64</v>
      </c>
      <c r="DX4" s="95"/>
      <c r="DY4" s="100">
        <f ca="1">BingoCardGenerator.com!$MO$3</f>
        <v>13</v>
      </c>
      <c r="DZ4" s="101">
        <f ca="1">BingoCardGenerator.com!$MP$3</f>
        <v>27</v>
      </c>
      <c r="EA4" s="101">
        <f ca="1">BingoCardGenerator.com!$MQ$3</f>
        <v>36</v>
      </c>
      <c r="EB4" s="101">
        <f ca="1">BingoCardGenerator.com!$MR$3</f>
        <v>47</v>
      </c>
      <c r="EC4" s="102">
        <f ca="1">BingoCardGenerator.com!$MS$3</f>
        <v>61</v>
      </c>
      <c r="ED4" s="95"/>
      <c r="EE4" s="100">
        <f ca="1">BingoCardGenerator.com!$MU$3</f>
        <v>10</v>
      </c>
      <c r="EF4" s="101">
        <f ca="1">BingoCardGenerator.com!$MV$3</f>
        <v>23</v>
      </c>
      <c r="EG4" s="101">
        <f ca="1">BingoCardGenerator.com!$MW$3</f>
        <v>37</v>
      </c>
      <c r="EH4" s="101">
        <f ca="1">BingoCardGenerator.com!$MX$3</f>
        <v>56</v>
      </c>
      <c r="EI4" s="102">
        <f ca="1">BingoCardGenerator.com!$MY$3</f>
        <v>74</v>
      </c>
      <c r="EJ4" s="95"/>
      <c r="EK4" s="100">
        <f ca="1">BingoCardGenerator.com!$MZ$3</f>
        <v>5</v>
      </c>
      <c r="EL4" s="101">
        <f ca="1">BingoCardGenerator.com!$NA$3</f>
        <v>23</v>
      </c>
      <c r="EM4" s="101">
        <f ca="1">BingoCardGenerator.com!$NB$3</f>
        <v>37</v>
      </c>
      <c r="EN4" s="101">
        <f ca="1">BingoCardGenerator.com!$NC$3</f>
        <v>52</v>
      </c>
      <c r="EO4" s="102">
        <f ca="1">BingoCardGenerator.com!$ND$3</f>
        <v>73</v>
      </c>
      <c r="EP4" s="100">
        <f ca="1">BingoCardGenerator.com!$PI$3</f>
        <v>5</v>
      </c>
      <c r="EQ4" s="101">
        <f ca="1">BingoCardGenerator.com!$PJ$3</f>
        <v>22</v>
      </c>
      <c r="ER4" s="101">
        <f ca="1">BingoCardGenerator.com!$PK$3</f>
        <v>33</v>
      </c>
      <c r="ES4" s="101">
        <f ca="1">BingoCardGenerator.com!$PL$3</f>
        <v>47</v>
      </c>
      <c r="ET4" s="102">
        <f ca="1">BingoCardGenerator.com!$PM$3</f>
        <v>63</v>
      </c>
      <c r="EU4" s="95"/>
      <c r="EV4" s="100">
        <f ca="1">BingoCardGenerator.com!$PN$3</f>
        <v>13</v>
      </c>
      <c r="EW4" s="101">
        <f ca="1">BingoCardGenerator.com!$PO$3</f>
        <v>20</v>
      </c>
      <c r="EX4" s="101">
        <f ca="1">BingoCardGenerator.com!$PP$3</f>
        <v>41</v>
      </c>
      <c r="EY4" s="101">
        <f ca="1">BingoCardGenerator.com!$PQ$3</f>
        <v>51</v>
      </c>
      <c r="EZ4" s="102">
        <f ca="1">BingoCardGenerator.com!$PR$3</f>
        <v>70</v>
      </c>
      <c r="FA4" s="95"/>
      <c r="FB4" s="100">
        <f ca="1">BingoCardGenerator.com!$PT$3</f>
        <v>2</v>
      </c>
      <c r="FC4" s="101">
        <f ca="1">BingoCardGenerator.com!$PU$3</f>
        <v>28</v>
      </c>
      <c r="FD4" s="101">
        <f ca="1">BingoCardGenerator.com!$PV$3</f>
        <v>35</v>
      </c>
      <c r="FE4" s="101">
        <f ca="1">BingoCardGenerator.com!$PW$3</f>
        <v>51</v>
      </c>
      <c r="FF4" s="102">
        <f ca="1">BingoCardGenerator.com!$PX$3</f>
        <v>65</v>
      </c>
      <c r="FG4" s="95"/>
      <c r="FH4" s="100">
        <f ca="1">BingoCardGenerator.com!$PY$3</f>
        <v>13</v>
      </c>
      <c r="FI4" s="101">
        <f ca="1">BingoCardGenerator.com!$PZ$3</f>
        <v>18</v>
      </c>
      <c r="FJ4" s="101">
        <f ca="1">BingoCardGenerator.com!$QA$3</f>
        <v>37</v>
      </c>
      <c r="FK4" s="101">
        <f ca="1">BingoCardGenerator.com!$QB$3</f>
        <v>49</v>
      </c>
      <c r="FL4" s="102">
        <f ca="1">BingoCardGenerator.com!$QC$3</f>
        <v>64</v>
      </c>
      <c r="FM4" s="95"/>
      <c r="FN4" s="100">
        <f ca="1">BingoCardGenerator.com!$QE$3</f>
        <v>8</v>
      </c>
      <c r="FO4" s="101">
        <f ca="1">BingoCardGenerator.com!$QF$3</f>
        <v>28</v>
      </c>
      <c r="FP4" s="101">
        <f ca="1">BingoCardGenerator.com!$QG$3</f>
        <v>43</v>
      </c>
      <c r="FQ4" s="101">
        <f ca="1">BingoCardGenerator.com!$QH$3</f>
        <v>46</v>
      </c>
      <c r="FR4" s="102">
        <f ca="1">BingoCardGenerator.com!$QI$3</f>
        <v>66</v>
      </c>
    </row>
    <row r="5" spans="1:174" s="99" customFormat="1" ht="32.1" customHeight="1" x14ac:dyDescent="0.3">
      <c r="A5" s="100">
        <f ca="1">BingoCardGenerator.com!$L$4</f>
        <v>7</v>
      </c>
      <c r="B5" s="101">
        <f ca="1">BingoCardGenerator.com!$M$4</f>
        <v>30</v>
      </c>
      <c r="C5" s="90" t="str">
        <f>Instructions!$F$12</f>
        <v>FREE</v>
      </c>
      <c r="D5" s="101">
        <f ca="1">BingoCardGenerator.com!$O$4</f>
        <v>55</v>
      </c>
      <c r="E5" s="102">
        <f ca="1">BingoCardGenerator.com!$P$4</f>
        <v>62</v>
      </c>
      <c r="F5" s="95"/>
      <c r="G5" s="100">
        <f ca="1">BingoCardGenerator.com!$R$4</f>
        <v>1</v>
      </c>
      <c r="H5" s="101">
        <f ca="1">BingoCardGenerator.com!$S$4</f>
        <v>23</v>
      </c>
      <c r="I5" s="90" t="str">
        <f>Instructions!$F$12</f>
        <v>FREE</v>
      </c>
      <c r="J5" s="101">
        <f ca="1">BingoCardGenerator.com!$U$4</f>
        <v>47</v>
      </c>
      <c r="K5" s="102">
        <f ca="1">BingoCardGenerator.com!$V$4</f>
        <v>63</v>
      </c>
      <c r="L5" s="95"/>
      <c r="M5" s="100">
        <f ca="1">BingoCardGenerator.com!$W$4</f>
        <v>4</v>
      </c>
      <c r="N5" s="101">
        <f ca="1">BingoCardGenerator.com!$X$4</f>
        <v>29</v>
      </c>
      <c r="O5" s="90" t="str">
        <f>Instructions!$F$12</f>
        <v>FREE</v>
      </c>
      <c r="P5" s="101">
        <f ca="1">BingoCardGenerator.com!$Z$4</f>
        <v>58</v>
      </c>
      <c r="Q5" s="102">
        <f ca="1">BingoCardGenerator.com!$AA$4</f>
        <v>71</v>
      </c>
      <c r="R5" s="95"/>
      <c r="S5" s="100">
        <f ca="1">BingoCardGenerator.com!$AC$4</f>
        <v>5</v>
      </c>
      <c r="T5" s="101">
        <f ca="1">BingoCardGenerator.com!$AD$4</f>
        <v>25</v>
      </c>
      <c r="U5" s="90" t="str">
        <f>Instructions!$F$12</f>
        <v>FREE</v>
      </c>
      <c r="V5" s="101">
        <f ca="1">BingoCardGenerator.com!$AF$4</f>
        <v>53</v>
      </c>
      <c r="W5" s="102">
        <f ca="1">BingoCardGenerator.com!$AG$4</f>
        <v>72</v>
      </c>
      <c r="X5" s="95"/>
      <c r="Y5" s="100">
        <f ca="1">BingoCardGenerator.com!$AH$4</f>
        <v>15</v>
      </c>
      <c r="Z5" s="101">
        <f ca="1">BingoCardGenerator.com!$AI$4</f>
        <v>22</v>
      </c>
      <c r="AA5" s="90" t="str">
        <f>Instructions!$F$12</f>
        <v>FREE</v>
      </c>
      <c r="AB5" s="101">
        <f ca="1">BingoCardGenerator.com!$AK$4</f>
        <v>57</v>
      </c>
      <c r="AC5" s="102">
        <f ca="1">BingoCardGenerator.com!$AL$4</f>
        <v>73</v>
      </c>
      <c r="AD5" s="100">
        <f ca="1">BingoCardGenerator.com!$CQ$4</f>
        <v>10</v>
      </c>
      <c r="AE5" s="101">
        <f ca="1">BingoCardGenerator.com!$CR$4</f>
        <v>26</v>
      </c>
      <c r="AF5" s="90" t="str">
        <f>Instructions!$F$12</f>
        <v>FREE</v>
      </c>
      <c r="AG5" s="101">
        <f ca="1">BingoCardGenerator.com!$CT$4</f>
        <v>54</v>
      </c>
      <c r="AH5" s="102">
        <f ca="1">BingoCardGenerator.com!$CU$4</f>
        <v>72</v>
      </c>
      <c r="AI5" s="95"/>
      <c r="AJ5" s="100">
        <f ca="1">BingoCardGenerator.com!$CV$4</f>
        <v>1</v>
      </c>
      <c r="AK5" s="101">
        <f ca="1">BingoCardGenerator.com!$CW$4</f>
        <v>17</v>
      </c>
      <c r="AL5" s="90" t="str">
        <f>Instructions!$F$12</f>
        <v>FREE</v>
      </c>
      <c r="AM5" s="101">
        <f ca="1">BingoCardGenerator.com!$CY$4</f>
        <v>49</v>
      </c>
      <c r="AN5" s="102">
        <f ca="1">BingoCardGenerator.com!$CZ$4</f>
        <v>69</v>
      </c>
      <c r="AO5" s="95"/>
      <c r="AP5" s="100">
        <f ca="1">BingoCardGenerator.com!$DB$4</f>
        <v>9</v>
      </c>
      <c r="AQ5" s="101">
        <f ca="1">BingoCardGenerator.com!$DC$4</f>
        <v>21</v>
      </c>
      <c r="AR5" s="90" t="str">
        <f>Instructions!$F$12</f>
        <v>FREE</v>
      </c>
      <c r="AS5" s="101">
        <f ca="1">BingoCardGenerator.com!$DE$4</f>
        <v>60</v>
      </c>
      <c r="AT5" s="102">
        <f ca="1">BingoCardGenerator.com!$DF$4</f>
        <v>66</v>
      </c>
      <c r="AU5" s="95"/>
      <c r="AV5" s="100">
        <f ca="1">BingoCardGenerator.com!$DG$4</f>
        <v>7</v>
      </c>
      <c r="AW5" s="101">
        <f ca="1">BingoCardGenerator.com!$DH$4</f>
        <v>25</v>
      </c>
      <c r="AX5" s="90" t="str">
        <f>Instructions!$F$12</f>
        <v>FREE</v>
      </c>
      <c r="AY5" s="101">
        <f ca="1">BingoCardGenerator.com!$DJ$4</f>
        <v>52</v>
      </c>
      <c r="AZ5" s="102">
        <f ca="1">BingoCardGenerator.com!$DK$4</f>
        <v>61</v>
      </c>
      <c r="BA5" s="95"/>
      <c r="BB5" s="100">
        <f ca="1">BingoCardGenerator.com!$DM$4</f>
        <v>15</v>
      </c>
      <c r="BC5" s="101">
        <f ca="1">BingoCardGenerator.com!$DN$4</f>
        <v>27</v>
      </c>
      <c r="BD5" s="90" t="str">
        <f>Instructions!$F$12</f>
        <v>FREE</v>
      </c>
      <c r="BE5" s="101">
        <f ca="1">BingoCardGenerator.com!$DP$4</f>
        <v>50</v>
      </c>
      <c r="BF5" s="102">
        <f ca="1">BingoCardGenerator.com!$DQ$4</f>
        <v>67</v>
      </c>
      <c r="BG5" s="100">
        <f ca="1">BingoCardGenerator.com!$FU$4</f>
        <v>13</v>
      </c>
      <c r="BH5" s="101">
        <f ca="1">BingoCardGenerator.com!$FV$4</f>
        <v>24</v>
      </c>
      <c r="BI5" s="90" t="str">
        <f>Instructions!$F$12</f>
        <v>FREE</v>
      </c>
      <c r="BJ5" s="101">
        <f ca="1">BingoCardGenerator.com!$FX$4</f>
        <v>58</v>
      </c>
      <c r="BK5" s="102">
        <f ca="1">BingoCardGenerator.com!$FY$4</f>
        <v>71</v>
      </c>
      <c r="BL5" s="95"/>
      <c r="BM5" s="100">
        <f ca="1">BingoCardGenerator.com!$GA$4</f>
        <v>7</v>
      </c>
      <c r="BN5" s="101">
        <f ca="1">BingoCardGenerator.com!$GB$4</f>
        <v>20</v>
      </c>
      <c r="BO5" s="90" t="str">
        <f>Instructions!$F$12</f>
        <v>FREE</v>
      </c>
      <c r="BP5" s="101">
        <f ca="1">BingoCardGenerator.com!$GD$4</f>
        <v>51</v>
      </c>
      <c r="BQ5" s="102">
        <f ca="1">BingoCardGenerator.com!$GE$4</f>
        <v>70</v>
      </c>
      <c r="BR5" s="95"/>
      <c r="BS5" s="100">
        <f ca="1">BingoCardGenerator.com!$GF$4</f>
        <v>8</v>
      </c>
      <c r="BT5" s="101">
        <f ca="1">BingoCardGenerator.com!$GG$4</f>
        <v>19</v>
      </c>
      <c r="BU5" s="90" t="str">
        <f>Instructions!$F$12</f>
        <v>FREE</v>
      </c>
      <c r="BV5" s="101">
        <f ca="1">BingoCardGenerator.com!$GI$4</f>
        <v>51</v>
      </c>
      <c r="BW5" s="102">
        <f ca="1">BingoCardGenerator.com!$GJ$4</f>
        <v>74</v>
      </c>
      <c r="BX5" s="95"/>
      <c r="BY5" s="100">
        <f ca="1">BingoCardGenerator.com!$GL$4</f>
        <v>10</v>
      </c>
      <c r="BZ5" s="101">
        <f ca="1">BingoCardGenerator.com!$GM$4</f>
        <v>22</v>
      </c>
      <c r="CA5" s="90" t="str">
        <f>Instructions!$F$12</f>
        <v>FREE</v>
      </c>
      <c r="CB5" s="101">
        <f ca="1">BingoCardGenerator.com!$GO$4</f>
        <v>53</v>
      </c>
      <c r="CC5" s="102">
        <f ca="1">BingoCardGenerator.com!$GP$4</f>
        <v>74</v>
      </c>
      <c r="CD5" s="95"/>
      <c r="CE5" s="100">
        <f ca="1">BingoCardGenerator.com!$GQ$4</f>
        <v>11</v>
      </c>
      <c r="CF5" s="101">
        <f ca="1">BingoCardGenerator.com!$GR$4</f>
        <v>20</v>
      </c>
      <c r="CG5" s="90" t="str">
        <f>Instructions!$F$12</f>
        <v>FREE</v>
      </c>
      <c r="CH5" s="101">
        <f ca="1">BingoCardGenerator.com!$GT$4</f>
        <v>57</v>
      </c>
      <c r="CI5" s="102">
        <f ca="1">BingoCardGenerator.com!$GU$4</f>
        <v>63</v>
      </c>
      <c r="CJ5" s="100">
        <f ca="1">BingoCardGenerator.com!$IZ$4</f>
        <v>1</v>
      </c>
      <c r="CK5" s="101">
        <f ca="1">BingoCardGenerator.com!$JA$4</f>
        <v>24</v>
      </c>
      <c r="CL5" s="90" t="str">
        <f>Instructions!$F$12</f>
        <v>FREE</v>
      </c>
      <c r="CM5" s="101">
        <f ca="1">BingoCardGenerator.com!$JC$4</f>
        <v>49</v>
      </c>
      <c r="CN5" s="102">
        <f ca="1">BingoCardGenerator.com!$JD$4</f>
        <v>61</v>
      </c>
      <c r="CO5" s="95"/>
      <c r="CP5" s="100">
        <f ca="1">BingoCardGenerator.com!$JE$4</f>
        <v>8</v>
      </c>
      <c r="CQ5" s="101">
        <f ca="1">BingoCardGenerator.com!$JF$4</f>
        <v>30</v>
      </c>
      <c r="CR5" s="90" t="str">
        <f>Instructions!$F$12</f>
        <v>FREE</v>
      </c>
      <c r="CS5" s="101">
        <f ca="1">BingoCardGenerator.com!$JH$4</f>
        <v>49</v>
      </c>
      <c r="CT5" s="102">
        <f ca="1">BingoCardGenerator.com!$JI$4</f>
        <v>72</v>
      </c>
      <c r="CU5" s="95"/>
      <c r="CV5" s="100">
        <f ca="1">BingoCardGenerator.com!$JK$4</f>
        <v>8</v>
      </c>
      <c r="CW5" s="101">
        <f ca="1">BingoCardGenerator.com!$JL$4</f>
        <v>24</v>
      </c>
      <c r="CX5" s="90" t="str">
        <f>Instructions!$F$12</f>
        <v>FREE</v>
      </c>
      <c r="CY5" s="101">
        <f ca="1">BingoCardGenerator.com!$JN$4</f>
        <v>56</v>
      </c>
      <c r="CZ5" s="102">
        <f ca="1">BingoCardGenerator.com!$JO$4</f>
        <v>75</v>
      </c>
      <c r="DA5" s="95"/>
      <c r="DB5" s="100">
        <f ca="1">BingoCardGenerator.com!$JP$4</f>
        <v>1</v>
      </c>
      <c r="DC5" s="101">
        <f ca="1">BingoCardGenerator.com!$JQ$4</f>
        <v>24</v>
      </c>
      <c r="DD5" s="90" t="str">
        <f>Instructions!$F$12</f>
        <v>FREE</v>
      </c>
      <c r="DE5" s="101">
        <f ca="1">BingoCardGenerator.com!$JS$4</f>
        <v>52</v>
      </c>
      <c r="DF5" s="102">
        <f ca="1">BingoCardGenerator.com!$JT$4</f>
        <v>63</v>
      </c>
      <c r="DG5" s="95"/>
      <c r="DH5" s="100">
        <f ca="1">BingoCardGenerator.com!$JV$4</f>
        <v>8</v>
      </c>
      <c r="DI5" s="101">
        <f ca="1">BingoCardGenerator.com!$JW$4</f>
        <v>30</v>
      </c>
      <c r="DJ5" s="90" t="str">
        <f>Instructions!$F$12</f>
        <v>FREE</v>
      </c>
      <c r="DK5" s="101">
        <f ca="1">BingoCardGenerator.com!$JY$4</f>
        <v>57</v>
      </c>
      <c r="DL5" s="102">
        <f ca="1">BingoCardGenerator.com!$JZ$4</f>
        <v>66</v>
      </c>
      <c r="DM5" s="100">
        <f ca="1">BingoCardGenerator.com!$MD$4</f>
        <v>5</v>
      </c>
      <c r="DN5" s="101">
        <f ca="1">BingoCardGenerator.com!$ME$4</f>
        <v>24</v>
      </c>
      <c r="DO5" s="90" t="str">
        <f>Instructions!$F$12</f>
        <v>FREE</v>
      </c>
      <c r="DP5" s="101">
        <f ca="1">BingoCardGenerator.com!$MG$4</f>
        <v>47</v>
      </c>
      <c r="DQ5" s="102">
        <f ca="1">BingoCardGenerator.com!$MH$4</f>
        <v>72</v>
      </c>
      <c r="DR5" s="95"/>
      <c r="DS5" s="100">
        <f ca="1">BingoCardGenerator.com!$MJ$4</f>
        <v>10</v>
      </c>
      <c r="DT5" s="101">
        <f ca="1">BingoCardGenerator.com!$MK$4</f>
        <v>16</v>
      </c>
      <c r="DU5" s="90" t="str">
        <f>Instructions!$F$12</f>
        <v>FREE</v>
      </c>
      <c r="DV5" s="101">
        <f ca="1">BingoCardGenerator.com!$MM$4</f>
        <v>55</v>
      </c>
      <c r="DW5" s="102">
        <f ca="1">BingoCardGenerator.com!$MN$4</f>
        <v>72</v>
      </c>
      <c r="DX5" s="95"/>
      <c r="DY5" s="100">
        <f ca="1">BingoCardGenerator.com!$MO$4</f>
        <v>8</v>
      </c>
      <c r="DZ5" s="101">
        <f ca="1">BingoCardGenerator.com!$MP$4</f>
        <v>24</v>
      </c>
      <c r="EA5" s="90" t="str">
        <f>Instructions!$F$12</f>
        <v>FREE</v>
      </c>
      <c r="EB5" s="101">
        <f ca="1">BingoCardGenerator.com!$MR$4</f>
        <v>60</v>
      </c>
      <c r="EC5" s="102">
        <f ca="1">BingoCardGenerator.com!$MS$4</f>
        <v>70</v>
      </c>
      <c r="ED5" s="95"/>
      <c r="EE5" s="100">
        <f ca="1">BingoCardGenerator.com!$MU$4</f>
        <v>3</v>
      </c>
      <c r="EF5" s="101">
        <f ca="1">BingoCardGenerator.com!$MV$4</f>
        <v>18</v>
      </c>
      <c r="EG5" s="90" t="str">
        <f>Instructions!$F$12</f>
        <v>FREE</v>
      </c>
      <c r="EH5" s="101">
        <f ca="1">BingoCardGenerator.com!$MX$4</f>
        <v>55</v>
      </c>
      <c r="EI5" s="102">
        <f ca="1">BingoCardGenerator.com!$MY$4</f>
        <v>64</v>
      </c>
      <c r="EJ5" s="95"/>
      <c r="EK5" s="100">
        <f ca="1">BingoCardGenerator.com!$MZ$4</f>
        <v>13</v>
      </c>
      <c r="EL5" s="101">
        <f ca="1">BingoCardGenerator.com!$NA$4</f>
        <v>26</v>
      </c>
      <c r="EM5" s="90" t="str">
        <f>Instructions!$F$12</f>
        <v>FREE</v>
      </c>
      <c r="EN5" s="101">
        <f ca="1">BingoCardGenerator.com!$NC$4</f>
        <v>49</v>
      </c>
      <c r="EO5" s="102">
        <f ca="1">BingoCardGenerator.com!$ND$4</f>
        <v>75</v>
      </c>
      <c r="EP5" s="100">
        <f ca="1">BingoCardGenerator.com!$PI$4</f>
        <v>11</v>
      </c>
      <c r="EQ5" s="101">
        <f ca="1">BingoCardGenerator.com!$PJ$4</f>
        <v>28</v>
      </c>
      <c r="ER5" s="128" t="str">
        <f>Instructions!$F$12</f>
        <v>FREE</v>
      </c>
      <c r="ES5" s="101">
        <f ca="1">BingoCardGenerator.com!$PL$4</f>
        <v>46</v>
      </c>
      <c r="ET5" s="102">
        <f ca="1">BingoCardGenerator.com!$PM$4</f>
        <v>74</v>
      </c>
      <c r="EU5" s="95"/>
      <c r="EV5" s="100">
        <f ca="1">BingoCardGenerator.com!$PN$4</f>
        <v>6</v>
      </c>
      <c r="EW5" s="101">
        <f ca="1">BingoCardGenerator.com!$PO$4</f>
        <v>23</v>
      </c>
      <c r="EX5" s="128" t="str">
        <f>Instructions!$F$12</f>
        <v>FREE</v>
      </c>
      <c r="EY5" s="101">
        <f ca="1">BingoCardGenerator.com!$PQ$4</f>
        <v>50</v>
      </c>
      <c r="EZ5" s="102">
        <f ca="1">BingoCardGenerator.com!$PR$4</f>
        <v>74</v>
      </c>
      <c r="FA5" s="95"/>
      <c r="FB5" s="100">
        <f ca="1">BingoCardGenerator.com!$PT$4</f>
        <v>5</v>
      </c>
      <c r="FC5" s="101">
        <f ca="1">BingoCardGenerator.com!$PU$4</f>
        <v>21</v>
      </c>
      <c r="FD5" s="128" t="str">
        <f>Instructions!$F$12</f>
        <v>FREE</v>
      </c>
      <c r="FE5" s="101">
        <f ca="1">BingoCardGenerator.com!$PW$4</f>
        <v>48</v>
      </c>
      <c r="FF5" s="102">
        <f ca="1">BingoCardGenerator.com!$PX$4</f>
        <v>75</v>
      </c>
      <c r="FG5" s="95"/>
      <c r="FH5" s="100">
        <f ca="1">BingoCardGenerator.com!$PY$4</f>
        <v>2</v>
      </c>
      <c r="FI5" s="101">
        <f ca="1">BingoCardGenerator.com!$PZ$4</f>
        <v>25</v>
      </c>
      <c r="FJ5" s="128" t="str">
        <f>Instructions!$F$12</f>
        <v>FREE</v>
      </c>
      <c r="FK5" s="101">
        <f ca="1">BingoCardGenerator.com!$QB$4</f>
        <v>55</v>
      </c>
      <c r="FL5" s="102">
        <f ca="1">BingoCardGenerator.com!$QC$4</f>
        <v>66</v>
      </c>
      <c r="FM5" s="95"/>
      <c r="FN5" s="100">
        <f ca="1">BingoCardGenerator.com!$QE$4</f>
        <v>1</v>
      </c>
      <c r="FO5" s="101">
        <f ca="1">BingoCardGenerator.com!$QF$4</f>
        <v>19</v>
      </c>
      <c r="FP5" s="128" t="str">
        <f>Instructions!$F$12</f>
        <v>FREE</v>
      </c>
      <c r="FQ5" s="101">
        <f ca="1">BingoCardGenerator.com!$QH$4</f>
        <v>51</v>
      </c>
      <c r="FR5" s="102">
        <f ca="1">BingoCardGenerator.com!$QI$4</f>
        <v>64</v>
      </c>
    </row>
    <row r="6" spans="1:174" s="99" customFormat="1" ht="32.1" customHeight="1" x14ac:dyDescent="0.3">
      <c r="A6" s="100">
        <f ca="1">BingoCardGenerator.com!$L$5</f>
        <v>4</v>
      </c>
      <c r="B6" s="101">
        <f ca="1">BingoCardGenerator.com!$M$5</f>
        <v>20</v>
      </c>
      <c r="C6" s="101">
        <f ca="1">BingoCardGenerator.com!$N$5</f>
        <v>37</v>
      </c>
      <c r="D6" s="101">
        <f ca="1">BingoCardGenerator.com!$O$5</f>
        <v>54</v>
      </c>
      <c r="E6" s="102">
        <f ca="1">BingoCardGenerator.com!$P$5</f>
        <v>61</v>
      </c>
      <c r="F6" s="95"/>
      <c r="G6" s="100">
        <f ca="1">BingoCardGenerator.com!$R$5</f>
        <v>13</v>
      </c>
      <c r="H6" s="101">
        <f ca="1">BingoCardGenerator.com!$S$5</f>
        <v>18</v>
      </c>
      <c r="I6" s="101">
        <f ca="1">BingoCardGenerator.com!$T$5</f>
        <v>35</v>
      </c>
      <c r="J6" s="101">
        <f ca="1">BingoCardGenerator.com!$U$5</f>
        <v>46</v>
      </c>
      <c r="K6" s="102">
        <f ca="1">BingoCardGenerator.com!$V$5</f>
        <v>65</v>
      </c>
      <c r="L6" s="95"/>
      <c r="M6" s="100">
        <f ca="1">BingoCardGenerator.com!$W$5</f>
        <v>14</v>
      </c>
      <c r="N6" s="101">
        <f ca="1">BingoCardGenerator.com!$X$5</f>
        <v>22</v>
      </c>
      <c r="O6" s="101">
        <f ca="1">BingoCardGenerator.com!$Y$5</f>
        <v>32</v>
      </c>
      <c r="P6" s="101">
        <f ca="1">BingoCardGenerator.com!$Z$5</f>
        <v>56</v>
      </c>
      <c r="Q6" s="102">
        <f ca="1">BingoCardGenerator.com!$AA$5</f>
        <v>68</v>
      </c>
      <c r="R6" s="95"/>
      <c r="S6" s="100">
        <f ca="1">BingoCardGenerator.com!$AC$5</f>
        <v>9</v>
      </c>
      <c r="T6" s="101">
        <f ca="1">BingoCardGenerator.com!$AD$5</f>
        <v>21</v>
      </c>
      <c r="U6" s="101">
        <f ca="1">BingoCardGenerator.com!$AE$5</f>
        <v>35</v>
      </c>
      <c r="V6" s="101">
        <f ca="1">BingoCardGenerator.com!$AF$5</f>
        <v>48</v>
      </c>
      <c r="W6" s="102">
        <f ca="1">BingoCardGenerator.com!$AG$5</f>
        <v>75</v>
      </c>
      <c r="X6" s="95"/>
      <c r="Y6" s="100">
        <f ca="1">BingoCardGenerator.com!$AH$5</f>
        <v>3</v>
      </c>
      <c r="Z6" s="101">
        <f ca="1">BingoCardGenerator.com!$AI$5</f>
        <v>30</v>
      </c>
      <c r="AA6" s="101">
        <f ca="1">BingoCardGenerator.com!$AJ$5</f>
        <v>42</v>
      </c>
      <c r="AB6" s="101">
        <f ca="1">BingoCardGenerator.com!$AK$5</f>
        <v>59</v>
      </c>
      <c r="AC6" s="102">
        <f ca="1">BingoCardGenerator.com!$AL$5</f>
        <v>75</v>
      </c>
      <c r="AD6" s="100">
        <f ca="1">BingoCardGenerator.com!$CQ$5</f>
        <v>12</v>
      </c>
      <c r="AE6" s="101">
        <f ca="1">BingoCardGenerator.com!$CR$5</f>
        <v>16</v>
      </c>
      <c r="AF6" s="101">
        <f ca="1">BingoCardGenerator.com!$CS$5</f>
        <v>44</v>
      </c>
      <c r="AG6" s="101">
        <f ca="1">BingoCardGenerator.com!$CT$5</f>
        <v>53</v>
      </c>
      <c r="AH6" s="102">
        <f ca="1">BingoCardGenerator.com!$CU$5</f>
        <v>73</v>
      </c>
      <c r="AI6" s="95"/>
      <c r="AJ6" s="100">
        <f ca="1">BingoCardGenerator.com!$CV$5</f>
        <v>5</v>
      </c>
      <c r="AK6" s="101">
        <f ca="1">BingoCardGenerator.com!$CW$5</f>
        <v>30</v>
      </c>
      <c r="AL6" s="101">
        <f ca="1">BingoCardGenerator.com!$CX$5</f>
        <v>37</v>
      </c>
      <c r="AM6" s="101">
        <f ca="1">BingoCardGenerator.com!$CY$5</f>
        <v>51</v>
      </c>
      <c r="AN6" s="102">
        <f ca="1">BingoCardGenerator.com!$CZ$5</f>
        <v>68</v>
      </c>
      <c r="AO6" s="95"/>
      <c r="AP6" s="100">
        <f ca="1">BingoCardGenerator.com!$DB$5</f>
        <v>2</v>
      </c>
      <c r="AQ6" s="101">
        <f ca="1">BingoCardGenerator.com!$DC$5</f>
        <v>22</v>
      </c>
      <c r="AR6" s="101">
        <f ca="1">BingoCardGenerator.com!$DD$5</f>
        <v>31</v>
      </c>
      <c r="AS6" s="101">
        <f ca="1">BingoCardGenerator.com!$DE$5</f>
        <v>52</v>
      </c>
      <c r="AT6" s="102">
        <f ca="1">BingoCardGenerator.com!$DF$5</f>
        <v>67</v>
      </c>
      <c r="AU6" s="95"/>
      <c r="AV6" s="100">
        <f ca="1">BingoCardGenerator.com!$DG$5</f>
        <v>3</v>
      </c>
      <c r="AW6" s="101">
        <f ca="1">BingoCardGenerator.com!$DH$5</f>
        <v>17</v>
      </c>
      <c r="AX6" s="101">
        <f ca="1">BingoCardGenerator.com!$DI$5</f>
        <v>45</v>
      </c>
      <c r="AY6" s="101">
        <f ca="1">BingoCardGenerator.com!$DJ$5</f>
        <v>60</v>
      </c>
      <c r="AZ6" s="102">
        <f ca="1">BingoCardGenerator.com!$DK$5</f>
        <v>63</v>
      </c>
      <c r="BA6" s="95"/>
      <c r="BB6" s="100">
        <f ca="1">BingoCardGenerator.com!$DM$5</f>
        <v>1</v>
      </c>
      <c r="BC6" s="101">
        <f ca="1">BingoCardGenerator.com!$DN$5</f>
        <v>16</v>
      </c>
      <c r="BD6" s="101">
        <f ca="1">BingoCardGenerator.com!$DO$5</f>
        <v>42</v>
      </c>
      <c r="BE6" s="101">
        <f ca="1">BingoCardGenerator.com!$DP$5</f>
        <v>46</v>
      </c>
      <c r="BF6" s="102">
        <f ca="1">BingoCardGenerator.com!$DQ$5</f>
        <v>71</v>
      </c>
      <c r="BG6" s="100">
        <f ca="1">BingoCardGenerator.com!$FU$5</f>
        <v>4</v>
      </c>
      <c r="BH6" s="101">
        <f ca="1">BingoCardGenerator.com!$FV$5</f>
        <v>16</v>
      </c>
      <c r="BI6" s="101">
        <f ca="1">BingoCardGenerator.com!$FW$5</f>
        <v>44</v>
      </c>
      <c r="BJ6" s="101">
        <f ca="1">BingoCardGenerator.com!$FX$5</f>
        <v>59</v>
      </c>
      <c r="BK6" s="102">
        <f ca="1">BingoCardGenerator.com!$FY$5</f>
        <v>64</v>
      </c>
      <c r="BL6" s="95"/>
      <c r="BM6" s="100">
        <f ca="1">BingoCardGenerator.com!$GA$5</f>
        <v>14</v>
      </c>
      <c r="BN6" s="101">
        <f ca="1">BingoCardGenerator.com!$GB$5</f>
        <v>19</v>
      </c>
      <c r="BO6" s="101">
        <f ca="1">BingoCardGenerator.com!$GC$5</f>
        <v>35</v>
      </c>
      <c r="BP6" s="101">
        <f ca="1">BingoCardGenerator.com!$GD$5</f>
        <v>54</v>
      </c>
      <c r="BQ6" s="102">
        <f ca="1">BingoCardGenerator.com!$GE$5</f>
        <v>61</v>
      </c>
      <c r="BR6" s="95"/>
      <c r="BS6" s="100">
        <f ca="1">BingoCardGenerator.com!$GF$5</f>
        <v>12</v>
      </c>
      <c r="BT6" s="101">
        <f ca="1">BingoCardGenerator.com!$GG$5</f>
        <v>22</v>
      </c>
      <c r="BU6" s="101">
        <f ca="1">BingoCardGenerator.com!$GH$5</f>
        <v>35</v>
      </c>
      <c r="BV6" s="101">
        <f ca="1">BingoCardGenerator.com!$GI$5</f>
        <v>47</v>
      </c>
      <c r="BW6" s="102">
        <f ca="1">BingoCardGenerator.com!$GJ$5</f>
        <v>69</v>
      </c>
      <c r="BX6" s="95"/>
      <c r="BY6" s="100">
        <f ca="1">BingoCardGenerator.com!$GL$5</f>
        <v>11</v>
      </c>
      <c r="BZ6" s="101">
        <f ca="1">BingoCardGenerator.com!$GM$5</f>
        <v>18</v>
      </c>
      <c r="CA6" s="101">
        <f ca="1">BingoCardGenerator.com!$GN$5</f>
        <v>36</v>
      </c>
      <c r="CB6" s="101">
        <f ca="1">BingoCardGenerator.com!$GO$5</f>
        <v>49</v>
      </c>
      <c r="CC6" s="102">
        <f ca="1">BingoCardGenerator.com!$GP$5</f>
        <v>67</v>
      </c>
      <c r="CD6" s="95"/>
      <c r="CE6" s="100">
        <f ca="1">BingoCardGenerator.com!$GQ$5</f>
        <v>6</v>
      </c>
      <c r="CF6" s="101">
        <f ca="1">BingoCardGenerator.com!$GR$5</f>
        <v>26</v>
      </c>
      <c r="CG6" s="101">
        <f ca="1">BingoCardGenerator.com!$GS$5</f>
        <v>32</v>
      </c>
      <c r="CH6" s="101">
        <f ca="1">BingoCardGenerator.com!$GT$5</f>
        <v>48</v>
      </c>
      <c r="CI6" s="102">
        <f ca="1">BingoCardGenerator.com!$GU$5</f>
        <v>62</v>
      </c>
      <c r="CJ6" s="100">
        <f ca="1">BingoCardGenerator.com!$IZ$5</f>
        <v>12</v>
      </c>
      <c r="CK6" s="101">
        <f ca="1">BingoCardGenerator.com!$JA$5</f>
        <v>19</v>
      </c>
      <c r="CL6" s="101">
        <f ca="1">BingoCardGenerator.com!$JB$5</f>
        <v>43</v>
      </c>
      <c r="CM6" s="101">
        <f ca="1">BingoCardGenerator.com!$JC$5</f>
        <v>54</v>
      </c>
      <c r="CN6" s="102">
        <f ca="1">BingoCardGenerator.com!$JD$5</f>
        <v>68</v>
      </c>
      <c r="CO6" s="95"/>
      <c r="CP6" s="100">
        <f ca="1">BingoCardGenerator.com!$JE$5</f>
        <v>4</v>
      </c>
      <c r="CQ6" s="101">
        <f ca="1">BingoCardGenerator.com!$JF$5</f>
        <v>20</v>
      </c>
      <c r="CR6" s="101">
        <f ca="1">BingoCardGenerator.com!$JG$5</f>
        <v>34</v>
      </c>
      <c r="CS6" s="101">
        <f ca="1">BingoCardGenerator.com!$JH$5</f>
        <v>51</v>
      </c>
      <c r="CT6" s="102">
        <f ca="1">BingoCardGenerator.com!$JI$5</f>
        <v>68</v>
      </c>
      <c r="CU6" s="95"/>
      <c r="CV6" s="100">
        <f ca="1">BingoCardGenerator.com!$JK$5</f>
        <v>12</v>
      </c>
      <c r="CW6" s="101">
        <f ca="1">BingoCardGenerator.com!$JL$5</f>
        <v>18</v>
      </c>
      <c r="CX6" s="101">
        <f ca="1">BingoCardGenerator.com!$JM$5</f>
        <v>45</v>
      </c>
      <c r="CY6" s="101">
        <f ca="1">BingoCardGenerator.com!$JN$5</f>
        <v>50</v>
      </c>
      <c r="CZ6" s="102">
        <f ca="1">BingoCardGenerator.com!$JO$5</f>
        <v>64</v>
      </c>
      <c r="DA6" s="95"/>
      <c r="DB6" s="100">
        <f ca="1">BingoCardGenerator.com!$JP$5</f>
        <v>14</v>
      </c>
      <c r="DC6" s="101">
        <f ca="1">BingoCardGenerator.com!$JQ$5</f>
        <v>28</v>
      </c>
      <c r="DD6" s="101">
        <f ca="1">BingoCardGenerator.com!$JR$5</f>
        <v>39</v>
      </c>
      <c r="DE6" s="101">
        <f ca="1">BingoCardGenerator.com!$JS$5</f>
        <v>50</v>
      </c>
      <c r="DF6" s="102">
        <f ca="1">BingoCardGenerator.com!$JT$5</f>
        <v>71</v>
      </c>
      <c r="DG6" s="95"/>
      <c r="DH6" s="100">
        <f ca="1">BingoCardGenerator.com!$JV$5</f>
        <v>12</v>
      </c>
      <c r="DI6" s="101">
        <f ca="1">BingoCardGenerator.com!$JW$5</f>
        <v>27</v>
      </c>
      <c r="DJ6" s="101">
        <f ca="1">BingoCardGenerator.com!$JX$5</f>
        <v>33</v>
      </c>
      <c r="DK6" s="101">
        <f ca="1">BingoCardGenerator.com!$JY$5</f>
        <v>53</v>
      </c>
      <c r="DL6" s="102">
        <f ca="1">BingoCardGenerator.com!$JZ$5</f>
        <v>61</v>
      </c>
      <c r="DM6" s="100">
        <f ca="1">BingoCardGenerator.com!$MD$5</f>
        <v>8</v>
      </c>
      <c r="DN6" s="101">
        <f ca="1">BingoCardGenerator.com!$ME$5</f>
        <v>23</v>
      </c>
      <c r="DO6" s="101">
        <f ca="1">BingoCardGenerator.com!$MF$5</f>
        <v>42</v>
      </c>
      <c r="DP6" s="101">
        <f ca="1">BingoCardGenerator.com!$MG$5</f>
        <v>54</v>
      </c>
      <c r="DQ6" s="102">
        <f ca="1">BingoCardGenerator.com!$MH$5</f>
        <v>67</v>
      </c>
      <c r="DR6" s="95"/>
      <c r="DS6" s="100">
        <f ca="1">BingoCardGenerator.com!$MJ$5</f>
        <v>8</v>
      </c>
      <c r="DT6" s="101">
        <f ca="1">BingoCardGenerator.com!$MK$5</f>
        <v>29</v>
      </c>
      <c r="DU6" s="101">
        <f ca="1">BingoCardGenerator.com!$ML$5</f>
        <v>34</v>
      </c>
      <c r="DV6" s="101">
        <f ca="1">BingoCardGenerator.com!$MM$5</f>
        <v>53</v>
      </c>
      <c r="DW6" s="102">
        <f ca="1">BingoCardGenerator.com!$MN$5</f>
        <v>62</v>
      </c>
      <c r="DX6" s="95"/>
      <c r="DY6" s="100">
        <f ca="1">BingoCardGenerator.com!$MO$5</f>
        <v>14</v>
      </c>
      <c r="DZ6" s="101">
        <f ca="1">BingoCardGenerator.com!$MP$5</f>
        <v>19</v>
      </c>
      <c r="EA6" s="101">
        <f ca="1">BingoCardGenerator.com!$MQ$5</f>
        <v>38</v>
      </c>
      <c r="EB6" s="101">
        <f ca="1">BingoCardGenerator.com!$MR$5</f>
        <v>50</v>
      </c>
      <c r="EC6" s="102">
        <f ca="1">BingoCardGenerator.com!$MS$5</f>
        <v>63</v>
      </c>
      <c r="ED6" s="95"/>
      <c r="EE6" s="100">
        <f ca="1">BingoCardGenerator.com!$MU$5</f>
        <v>2</v>
      </c>
      <c r="EF6" s="101">
        <f ca="1">BingoCardGenerator.com!$MV$5</f>
        <v>26</v>
      </c>
      <c r="EG6" s="101">
        <f ca="1">BingoCardGenerator.com!$MW$5</f>
        <v>33</v>
      </c>
      <c r="EH6" s="101">
        <f ca="1">BingoCardGenerator.com!$MX$5</f>
        <v>58</v>
      </c>
      <c r="EI6" s="102">
        <f ca="1">BingoCardGenerator.com!$MY$5</f>
        <v>70</v>
      </c>
      <c r="EJ6" s="95"/>
      <c r="EK6" s="100">
        <f ca="1">BingoCardGenerator.com!$MZ$5</f>
        <v>6</v>
      </c>
      <c r="EL6" s="101">
        <f ca="1">BingoCardGenerator.com!$NA$5</f>
        <v>30</v>
      </c>
      <c r="EM6" s="101">
        <f ca="1">BingoCardGenerator.com!$NB$5</f>
        <v>42</v>
      </c>
      <c r="EN6" s="101">
        <f ca="1">BingoCardGenerator.com!$NC$5</f>
        <v>51</v>
      </c>
      <c r="EO6" s="102">
        <f ca="1">BingoCardGenerator.com!$ND$5</f>
        <v>63</v>
      </c>
      <c r="EP6" s="100">
        <f ca="1">BingoCardGenerator.com!$PI$5</f>
        <v>2</v>
      </c>
      <c r="EQ6" s="101">
        <f ca="1">BingoCardGenerator.com!$PJ$5</f>
        <v>23</v>
      </c>
      <c r="ER6" s="101">
        <f ca="1">BingoCardGenerator.com!$PK$5</f>
        <v>37</v>
      </c>
      <c r="ES6" s="101">
        <f ca="1">BingoCardGenerator.com!$PL$5</f>
        <v>48</v>
      </c>
      <c r="ET6" s="102">
        <f ca="1">BingoCardGenerator.com!$PM$5</f>
        <v>65</v>
      </c>
      <c r="EU6" s="95"/>
      <c r="EV6" s="100">
        <f ca="1">BingoCardGenerator.com!$PN$5</f>
        <v>4</v>
      </c>
      <c r="EW6" s="101">
        <f ca="1">BingoCardGenerator.com!$PO$5</f>
        <v>19</v>
      </c>
      <c r="EX6" s="101">
        <f ca="1">BingoCardGenerator.com!$PP$5</f>
        <v>43</v>
      </c>
      <c r="EY6" s="101">
        <f ca="1">BingoCardGenerator.com!$PQ$5</f>
        <v>57</v>
      </c>
      <c r="EZ6" s="102">
        <f ca="1">BingoCardGenerator.com!$PR$5</f>
        <v>73</v>
      </c>
      <c r="FA6" s="95"/>
      <c r="FB6" s="100">
        <f ca="1">BingoCardGenerator.com!$PT$5</f>
        <v>13</v>
      </c>
      <c r="FC6" s="101">
        <f ca="1">BingoCardGenerator.com!$PU$5</f>
        <v>22</v>
      </c>
      <c r="FD6" s="101">
        <f ca="1">BingoCardGenerator.com!$PV$5</f>
        <v>32</v>
      </c>
      <c r="FE6" s="101">
        <f ca="1">BingoCardGenerator.com!$PW$5</f>
        <v>57</v>
      </c>
      <c r="FF6" s="102">
        <f ca="1">BingoCardGenerator.com!$PX$5</f>
        <v>72</v>
      </c>
      <c r="FG6" s="95"/>
      <c r="FH6" s="100">
        <f ca="1">BingoCardGenerator.com!$PY$5</f>
        <v>4</v>
      </c>
      <c r="FI6" s="101">
        <f ca="1">BingoCardGenerator.com!$PZ$5</f>
        <v>20</v>
      </c>
      <c r="FJ6" s="101">
        <f ca="1">BingoCardGenerator.com!$QA$5</f>
        <v>39</v>
      </c>
      <c r="FK6" s="101">
        <f ca="1">BingoCardGenerator.com!$QB$5</f>
        <v>48</v>
      </c>
      <c r="FL6" s="102">
        <f ca="1">BingoCardGenerator.com!$QC$5</f>
        <v>73</v>
      </c>
      <c r="FM6" s="95"/>
      <c r="FN6" s="100">
        <f ca="1">BingoCardGenerator.com!$QE$5</f>
        <v>4</v>
      </c>
      <c r="FO6" s="101">
        <f ca="1">BingoCardGenerator.com!$QF$5</f>
        <v>17</v>
      </c>
      <c r="FP6" s="101">
        <f ca="1">BingoCardGenerator.com!$QG$5</f>
        <v>38</v>
      </c>
      <c r="FQ6" s="101">
        <f ca="1">BingoCardGenerator.com!$QH$5</f>
        <v>52</v>
      </c>
      <c r="FR6" s="102">
        <f ca="1">BingoCardGenerator.com!$QI$5</f>
        <v>69</v>
      </c>
    </row>
    <row r="7" spans="1:174" s="99" customFormat="1" ht="32.1" customHeight="1" thickBot="1" x14ac:dyDescent="0.35">
      <c r="A7" s="103">
        <f ca="1">BingoCardGenerator.com!$L$6</f>
        <v>3</v>
      </c>
      <c r="B7" s="104">
        <f ca="1">BingoCardGenerator.com!$M$6</f>
        <v>29</v>
      </c>
      <c r="C7" s="104">
        <f ca="1">BingoCardGenerator.com!$N$6</f>
        <v>40</v>
      </c>
      <c r="D7" s="104">
        <f ca="1">BingoCardGenerator.com!$O$6</f>
        <v>51</v>
      </c>
      <c r="E7" s="105">
        <f ca="1">BingoCardGenerator.com!$P$6</f>
        <v>65</v>
      </c>
      <c r="F7" s="95"/>
      <c r="G7" s="103">
        <f ca="1">BingoCardGenerator.com!$R$6</f>
        <v>4</v>
      </c>
      <c r="H7" s="104">
        <f ca="1">BingoCardGenerator.com!$S$6</f>
        <v>22</v>
      </c>
      <c r="I7" s="104">
        <f ca="1">BingoCardGenerator.com!$T$6</f>
        <v>37</v>
      </c>
      <c r="J7" s="104">
        <f ca="1">BingoCardGenerator.com!$U$6</f>
        <v>48</v>
      </c>
      <c r="K7" s="105">
        <f ca="1">BingoCardGenerator.com!$V$6</f>
        <v>68</v>
      </c>
      <c r="L7" s="95"/>
      <c r="M7" s="103">
        <f ca="1">BingoCardGenerator.com!$W$6</f>
        <v>1</v>
      </c>
      <c r="N7" s="104">
        <f ca="1">BingoCardGenerator.com!$X$6</f>
        <v>18</v>
      </c>
      <c r="O7" s="104">
        <f ca="1">BingoCardGenerator.com!$Y$6</f>
        <v>35</v>
      </c>
      <c r="P7" s="104">
        <f ca="1">BingoCardGenerator.com!$Z$6</f>
        <v>50</v>
      </c>
      <c r="Q7" s="105">
        <f ca="1">BingoCardGenerator.com!$AA$6</f>
        <v>69</v>
      </c>
      <c r="R7" s="95"/>
      <c r="S7" s="103">
        <f ca="1">BingoCardGenerator.com!$AC$6</f>
        <v>14</v>
      </c>
      <c r="T7" s="104">
        <f ca="1">BingoCardGenerator.com!$AD$6</f>
        <v>28</v>
      </c>
      <c r="U7" s="104">
        <f ca="1">BingoCardGenerator.com!$AE$6</f>
        <v>39</v>
      </c>
      <c r="V7" s="104">
        <f ca="1">BingoCardGenerator.com!$AF$6</f>
        <v>50</v>
      </c>
      <c r="W7" s="105">
        <f ca="1">BingoCardGenerator.com!$AG$6</f>
        <v>66</v>
      </c>
      <c r="X7" s="95"/>
      <c r="Y7" s="103">
        <f ca="1">BingoCardGenerator.com!$AH$6</f>
        <v>8</v>
      </c>
      <c r="Z7" s="104">
        <f ca="1">BingoCardGenerator.com!$AI$6</f>
        <v>25</v>
      </c>
      <c r="AA7" s="104">
        <f ca="1">BingoCardGenerator.com!$AJ$6</f>
        <v>40</v>
      </c>
      <c r="AB7" s="104">
        <f ca="1">BingoCardGenerator.com!$AK$6</f>
        <v>60</v>
      </c>
      <c r="AC7" s="105">
        <f ca="1">BingoCardGenerator.com!$AL$6</f>
        <v>63</v>
      </c>
      <c r="AD7" s="103">
        <f ca="1">BingoCardGenerator.com!$CQ$6</f>
        <v>13</v>
      </c>
      <c r="AE7" s="104">
        <f ca="1">BingoCardGenerator.com!$CR$6</f>
        <v>17</v>
      </c>
      <c r="AF7" s="104">
        <f ca="1">BingoCardGenerator.com!$CS$6</f>
        <v>41</v>
      </c>
      <c r="AG7" s="104">
        <f ca="1">BingoCardGenerator.com!$CT$6</f>
        <v>56</v>
      </c>
      <c r="AH7" s="105">
        <f ca="1">BingoCardGenerator.com!$CU$6</f>
        <v>61</v>
      </c>
      <c r="AI7" s="95"/>
      <c r="AJ7" s="103">
        <f ca="1">BingoCardGenerator.com!$CV$6</f>
        <v>3</v>
      </c>
      <c r="AK7" s="104">
        <f ca="1">BingoCardGenerator.com!$CW$6</f>
        <v>28</v>
      </c>
      <c r="AL7" s="104">
        <f ca="1">BingoCardGenerator.com!$CX$6</f>
        <v>33</v>
      </c>
      <c r="AM7" s="104">
        <f ca="1">BingoCardGenerator.com!$CY$6</f>
        <v>47</v>
      </c>
      <c r="AN7" s="105">
        <f ca="1">BingoCardGenerator.com!$CZ$6</f>
        <v>63</v>
      </c>
      <c r="AO7" s="95"/>
      <c r="AP7" s="103">
        <f ca="1">BingoCardGenerator.com!$DB$6</f>
        <v>11</v>
      </c>
      <c r="AQ7" s="104">
        <f ca="1">BingoCardGenerator.com!$DC$6</f>
        <v>17</v>
      </c>
      <c r="AR7" s="104">
        <f ca="1">BingoCardGenerator.com!$DD$6</f>
        <v>33</v>
      </c>
      <c r="AS7" s="104">
        <f ca="1">BingoCardGenerator.com!$DE$6</f>
        <v>57</v>
      </c>
      <c r="AT7" s="105">
        <f ca="1">BingoCardGenerator.com!$DF$6</f>
        <v>61</v>
      </c>
      <c r="AU7" s="95"/>
      <c r="AV7" s="103">
        <f ca="1">BingoCardGenerator.com!$DG$6</f>
        <v>1</v>
      </c>
      <c r="AW7" s="104">
        <f ca="1">BingoCardGenerator.com!$DH$6</f>
        <v>28</v>
      </c>
      <c r="AX7" s="104">
        <f ca="1">BingoCardGenerator.com!$DI$6</f>
        <v>38</v>
      </c>
      <c r="AY7" s="104">
        <f ca="1">BingoCardGenerator.com!$DJ$6</f>
        <v>59</v>
      </c>
      <c r="AZ7" s="105">
        <f ca="1">BingoCardGenerator.com!$DK$6</f>
        <v>65</v>
      </c>
      <c r="BA7" s="95"/>
      <c r="BB7" s="103">
        <f ca="1">BingoCardGenerator.com!$DM$6</f>
        <v>6</v>
      </c>
      <c r="BC7" s="104">
        <f ca="1">BingoCardGenerator.com!$DN$6</f>
        <v>30</v>
      </c>
      <c r="BD7" s="104">
        <f ca="1">BingoCardGenerator.com!$DO$6</f>
        <v>33</v>
      </c>
      <c r="BE7" s="104">
        <f ca="1">BingoCardGenerator.com!$DP$6</f>
        <v>48</v>
      </c>
      <c r="BF7" s="105">
        <f ca="1">BingoCardGenerator.com!$DQ$6</f>
        <v>74</v>
      </c>
      <c r="BG7" s="103">
        <f ca="1">BingoCardGenerator.com!$FU$6</f>
        <v>14</v>
      </c>
      <c r="BH7" s="104">
        <f ca="1">BingoCardGenerator.com!$FV$6</f>
        <v>19</v>
      </c>
      <c r="BI7" s="104">
        <f ca="1">BingoCardGenerator.com!$FW$6</f>
        <v>32</v>
      </c>
      <c r="BJ7" s="104">
        <f ca="1">BingoCardGenerator.com!$FX$6</f>
        <v>49</v>
      </c>
      <c r="BK7" s="105">
        <f ca="1">BingoCardGenerator.com!$FY$6</f>
        <v>66</v>
      </c>
      <c r="BL7" s="95"/>
      <c r="BM7" s="103">
        <f ca="1">BingoCardGenerator.com!$GA$6</f>
        <v>3</v>
      </c>
      <c r="BN7" s="104">
        <f ca="1">BingoCardGenerator.com!$GB$6</f>
        <v>18</v>
      </c>
      <c r="BO7" s="104">
        <f ca="1">BingoCardGenerator.com!$GC$6</f>
        <v>33</v>
      </c>
      <c r="BP7" s="104">
        <f ca="1">BingoCardGenerator.com!$GD$6</f>
        <v>56</v>
      </c>
      <c r="BQ7" s="105">
        <f ca="1">BingoCardGenerator.com!$GE$6</f>
        <v>64</v>
      </c>
      <c r="BR7" s="95"/>
      <c r="BS7" s="103">
        <f ca="1">BingoCardGenerator.com!$GF$6</f>
        <v>2</v>
      </c>
      <c r="BT7" s="104">
        <f ca="1">BingoCardGenerator.com!$GG$6</f>
        <v>29</v>
      </c>
      <c r="BU7" s="104">
        <f ca="1">BingoCardGenerator.com!$GH$6</f>
        <v>39</v>
      </c>
      <c r="BV7" s="104">
        <f ca="1">BingoCardGenerator.com!$GI$6</f>
        <v>57</v>
      </c>
      <c r="BW7" s="105">
        <f ca="1">BingoCardGenerator.com!$GJ$6</f>
        <v>73</v>
      </c>
      <c r="BX7" s="95"/>
      <c r="BY7" s="103">
        <f ca="1">BingoCardGenerator.com!$GL$6</f>
        <v>3</v>
      </c>
      <c r="BZ7" s="104">
        <f ca="1">BingoCardGenerator.com!$GM$6</f>
        <v>24</v>
      </c>
      <c r="CA7" s="104">
        <f ca="1">BingoCardGenerator.com!$GN$6</f>
        <v>43</v>
      </c>
      <c r="CB7" s="104">
        <f ca="1">BingoCardGenerator.com!$GO$6</f>
        <v>59</v>
      </c>
      <c r="CC7" s="105">
        <f ca="1">BingoCardGenerator.com!$GP$6</f>
        <v>71</v>
      </c>
      <c r="CD7" s="95"/>
      <c r="CE7" s="103">
        <f ca="1">BingoCardGenerator.com!$GQ$6</f>
        <v>9</v>
      </c>
      <c r="CF7" s="104">
        <f ca="1">BingoCardGenerator.com!$GR$6</f>
        <v>25</v>
      </c>
      <c r="CG7" s="104">
        <f ca="1">BingoCardGenerator.com!$GS$6</f>
        <v>31</v>
      </c>
      <c r="CH7" s="104">
        <f ca="1">BingoCardGenerator.com!$GT$6</f>
        <v>58</v>
      </c>
      <c r="CI7" s="105">
        <f ca="1">BingoCardGenerator.com!$GU$6</f>
        <v>65</v>
      </c>
      <c r="CJ7" s="103">
        <f ca="1">BingoCardGenerator.com!$IZ$6</f>
        <v>3</v>
      </c>
      <c r="CK7" s="104">
        <f ca="1">BingoCardGenerator.com!$JA$6</f>
        <v>30</v>
      </c>
      <c r="CL7" s="104">
        <f ca="1">BingoCardGenerator.com!$JB$6</f>
        <v>35</v>
      </c>
      <c r="CM7" s="104">
        <f ca="1">BingoCardGenerator.com!$JC$6</f>
        <v>48</v>
      </c>
      <c r="CN7" s="105">
        <f ca="1">BingoCardGenerator.com!$JD$6</f>
        <v>72</v>
      </c>
      <c r="CO7" s="95"/>
      <c r="CP7" s="103">
        <f ca="1">BingoCardGenerator.com!$JE$6</f>
        <v>5</v>
      </c>
      <c r="CQ7" s="104">
        <f ca="1">BingoCardGenerator.com!$JF$6</f>
        <v>23</v>
      </c>
      <c r="CR7" s="104">
        <f ca="1">BingoCardGenerator.com!$JG$6</f>
        <v>41</v>
      </c>
      <c r="CS7" s="104">
        <f ca="1">BingoCardGenerator.com!$JH$6</f>
        <v>60</v>
      </c>
      <c r="CT7" s="105">
        <f ca="1">BingoCardGenerator.com!$JI$6</f>
        <v>63</v>
      </c>
      <c r="CU7" s="95"/>
      <c r="CV7" s="103">
        <f ca="1">BingoCardGenerator.com!$JK$6</f>
        <v>11</v>
      </c>
      <c r="CW7" s="104">
        <f ca="1">BingoCardGenerator.com!$JL$6</f>
        <v>19</v>
      </c>
      <c r="CX7" s="104">
        <f ca="1">BingoCardGenerator.com!$JM$6</f>
        <v>31</v>
      </c>
      <c r="CY7" s="104">
        <f ca="1">BingoCardGenerator.com!$JN$6</f>
        <v>53</v>
      </c>
      <c r="CZ7" s="105">
        <f ca="1">BingoCardGenerator.com!$JO$6</f>
        <v>65</v>
      </c>
      <c r="DA7" s="95"/>
      <c r="DB7" s="103">
        <f ca="1">BingoCardGenerator.com!$JP$6</f>
        <v>13</v>
      </c>
      <c r="DC7" s="104">
        <f ca="1">BingoCardGenerator.com!$JQ$6</f>
        <v>23</v>
      </c>
      <c r="DD7" s="104">
        <f ca="1">BingoCardGenerator.com!$JR$6</f>
        <v>43</v>
      </c>
      <c r="DE7" s="104">
        <f ca="1">BingoCardGenerator.com!$JS$6</f>
        <v>46</v>
      </c>
      <c r="DF7" s="105">
        <f ca="1">BingoCardGenerator.com!$JT$6</f>
        <v>61</v>
      </c>
      <c r="DG7" s="95"/>
      <c r="DH7" s="103">
        <f ca="1">BingoCardGenerator.com!$JV$6</f>
        <v>15</v>
      </c>
      <c r="DI7" s="104">
        <f ca="1">BingoCardGenerator.com!$JW$6</f>
        <v>19</v>
      </c>
      <c r="DJ7" s="104">
        <f ca="1">BingoCardGenerator.com!$JX$6</f>
        <v>45</v>
      </c>
      <c r="DK7" s="104">
        <f ca="1">BingoCardGenerator.com!$JY$6</f>
        <v>52</v>
      </c>
      <c r="DL7" s="105">
        <f ca="1">BingoCardGenerator.com!$JZ$6</f>
        <v>70</v>
      </c>
      <c r="DM7" s="103">
        <f ca="1">BingoCardGenerator.com!$MD$6</f>
        <v>14</v>
      </c>
      <c r="DN7" s="104">
        <f ca="1">BingoCardGenerator.com!$ME$6</f>
        <v>21</v>
      </c>
      <c r="DO7" s="104">
        <f ca="1">BingoCardGenerator.com!$MF$6</f>
        <v>34</v>
      </c>
      <c r="DP7" s="104">
        <f ca="1">BingoCardGenerator.com!$MG$6</f>
        <v>48</v>
      </c>
      <c r="DQ7" s="105">
        <f ca="1">BingoCardGenerator.com!$MH$6</f>
        <v>66</v>
      </c>
      <c r="DR7" s="95"/>
      <c r="DS7" s="103">
        <f ca="1">BingoCardGenerator.com!$MJ$6</f>
        <v>11</v>
      </c>
      <c r="DT7" s="104">
        <f ca="1">BingoCardGenerator.com!$MK$6</f>
        <v>18</v>
      </c>
      <c r="DU7" s="104">
        <f ca="1">BingoCardGenerator.com!$ML$6</f>
        <v>45</v>
      </c>
      <c r="DV7" s="104">
        <f ca="1">BingoCardGenerator.com!$MM$6</f>
        <v>46</v>
      </c>
      <c r="DW7" s="105">
        <f ca="1">BingoCardGenerator.com!$MN$6</f>
        <v>63</v>
      </c>
      <c r="DX7" s="95"/>
      <c r="DY7" s="103">
        <f ca="1">BingoCardGenerator.com!$MO$6</f>
        <v>3</v>
      </c>
      <c r="DZ7" s="104">
        <f ca="1">BingoCardGenerator.com!$MP$6</f>
        <v>25</v>
      </c>
      <c r="EA7" s="104">
        <f ca="1">BingoCardGenerator.com!$MQ$6</f>
        <v>45</v>
      </c>
      <c r="EB7" s="104">
        <f ca="1">BingoCardGenerator.com!$MR$6</f>
        <v>55</v>
      </c>
      <c r="EC7" s="105">
        <f ca="1">BingoCardGenerator.com!$MS$6</f>
        <v>71</v>
      </c>
      <c r="ED7" s="95"/>
      <c r="EE7" s="103">
        <f ca="1">BingoCardGenerator.com!$MU$6</f>
        <v>4</v>
      </c>
      <c r="EF7" s="104">
        <f ca="1">BingoCardGenerator.com!$MV$6</f>
        <v>17</v>
      </c>
      <c r="EG7" s="104">
        <f ca="1">BingoCardGenerator.com!$MW$6</f>
        <v>34</v>
      </c>
      <c r="EH7" s="104">
        <f ca="1">BingoCardGenerator.com!$MX$6</f>
        <v>49</v>
      </c>
      <c r="EI7" s="105">
        <f ca="1">BingoCardGenerator.com!$MY$6</f>
        <v>63</v>
      </c>
      <c r="EJ7" s="95"/>
      <c r="EK7" s="103">
        <f ca="1">BingoCardGenerator.com!$MZ$6</f>
        <v>14</v>
      </c>
      <c r="EL7" s="104">
        <f ca="1">BingoCardGenerator.com!$NA$6</f>
        <v>24</v>
      </c>
      <c r="EM7" s="104">
        <f ca="1">BingoCardGenerator.com!$NB$6</f>
        <v>36</v>
      </c>
      <c r="EN7" s="104">
        <f ca="1">BingoCardGenerator.com!$NC$6</f>
        <v>47</v>
      </c>
      <c r="EO7" s="105">
        <f ca="1">BingoCardGenerator.com!$ND$6</f>
        <v>69</v>
      </c>
      <c r="EP7" s="103">
        <f ca="1">BingoCardGenerator.com!$PI$6</f>
        <v>1</v>
      </c>
      <c r="EQ7" s="104">
        <f ca="1">BingoCardGenerator.com!$PJ$6</f>
        <v>21</v>
      </c>
      <c r="ER7" s="104">
        <f ca="1">BingoCardGenerator.com!$PK$6</f>
        <v>41</v>
      </c>
      <c r="ES7" s="104">
        <f ca="1">BingoCardGenerator.com!$PL$6</f>
        <v>58</v>
      </c>
      <c r="ET7" s="105">
        <f ca="1">BingoCardGenerator.com!$PM$6</f>
        <v>73</v>
      </c>
      <c r="EU7" s="95"/>
      <c r="EV7" s="103">
        <f ca="1">BingoCardGenerator.com!$PN$6</f>
        <v>9</v>
      </c>
      <c r="EW7" s="104">
        <f ca="1">BingoCardGenerator.com!$PO$6</f>
        <v>17</v>
      </c>
      <c r="EX7" s="104">
        <f ca="1">BingoCardGenerator.com!$PP$6</f>
        <v>39</v>
      </c>
      <c r="EY7" s="104">
        <f ca="1">BingoCardGenerator.com!$PQ$6</f>
        <v>58</v>
      </c>
      <c r="EZ7" s="105">
        <f ca="1">BingoCardGenerator.com!$PR$6</f>
        <v>63</v>
      </c>
      <c r="FA7" s="95"/>
      <c r="FB7" s="103">
        <f ca="1">BingoCardGenerator.com!$PT$6</f>
        <v>9</v>
      </c>
      <c r="FC7" s="104">
        <f ca="1">BingoCardGenerator.com!$PU$6</f>
        <v>20</v>
      </c>
      <c r="FD7" s="104">
        <f ca="1">BingoCardGenerator.com!$PV$6</f>
        <v>39</v>
      </c>
      <c r="FE7" s="104">
        <f ca="1">BingoCardGenerator.com!$PW$6</f>
        <v>46</v>
      </c>
      <c r="FF7" s="105">
        <f ca="1">BingoCardGenerator.com!$PX$6</f>
        <v>64</v>
      </c>
      <c r="FG7" s="95"/>
      <c r="FH7" s="103">
        <f ca="1">BingoCardGenerator.com!$PY$6</f>
        <v>3</v>
      </c>
      <c r="FI7" s="104">
        <f ca="1">BingoCardGenerator.com!$PZ$6</f>
        <v>29</v>
      </c>
      <c r="FJ7" s="104">
        <f ca="1">BingoCardGenerator.com!$QA$6</f>
        <v>35</v>
      </c>
      <c r="FK7" s="104">
        <f ca="1">BingoCardGenerator.com!$QB$6</f>
        <v>50</v>
      </c>
      <c r="FL7" s="105">
        <f ca="1">BingoCardGenerator.com!$QC$6</f>
        <v>72</v>
      </c>
      <c r="FM7" s="95"/>
      <c r="FN7" s="103">
        <f ca="1">BingoCardGenerator.com!$QE$6</f>
        <v>14</v>
      </c>
      <c r="FO7" s="104">
        <f ca="1">BingoCardGenerator.com!$QF$6</f>
        <v>23</v>
      </c>
      <c r="FP7" s="104">
        <f ca="1">BingoCardGenerator.com!$QG$6</f>
        <v>32</v>
      </c>
      <c r="FQ7" s="104">
        <f ca="1">BingoCardGenerator.com!$QH$6</f>
        <v>56</v>
      </c>
      <c r="FR7" s="105">
        <f ca="1">BingoCardGenerator.com!$QI$6</f>
        <v>68</v>
      </c>
    </row>
    <row r="8" spans="1:174" s="127" customFormat="1" ht="15.95" customHeight="1" x14ac:dyDescent="0.25">
      <c r="A8" s="111">
        <f>IF('Numbers from 1 to 75'!$G$1=TRUE,C1,"")</f>
        <v>1</v>
      </c>
      <c r="B8" s="125"/>
      <c r="C8" s="125">
        <f>BingoCardGenerator.com!C$37</f>
        <v>1</v>
      </c>
      <c r="D8" s="125"/>
      <c r="E8" s="126">
        <f>IF('Numbers from 1 to 75'!$G$1=TRUE,C1,"")</f>
        <v>1</v>
      </c>
      <c r="F8" s="125"/>
      <c r="G8" s="111">
        <f>IF('Numbers from 1 to 75'!$G$1=TRUE,I1,"")</f>
        <v>2</v>
      </c>
      <c r="H8" s="125"/>
      <c r="I8" s="125">
        <f>BingoCardGenerator.com!I$37</f>
        <v>2</v>
      </c>
      <c r="J8" s="125"/>
      <c r="K8" s="126">
        <f>IF('Numbers from 1 to 75'!$G$1=TRUE,I1,"")</f>
        <v>2</v>
      </c>
      <c r="L8" s="125"/>
      <c r="M8" s="111">
        <f>IF('Numbers from 1 to 75'!$G$1=TRUE,O1,"")</f>
        <v>3</v>
      </c>
      <c r="N8" s="125"/>
      <c r="O8" s="125">
        <f>BingoCardGenerator.com!N$37</f>
        <v>3</v>
      </c>
      <c r="P8" s="125"/>
      <c r="Q8" s="126">
        <f>IF('Numbers from 1 to 75'!$G$1=TRUE,O1,"")</f>
        <v>3</v>
      </c>
      <c r="R8" s="125"/>
      <c r="S8" s="111">
        <f>IF('Numbers from 1 to 75'!$G$1=TRUE,U1,"")</f>
        <v>4</v>
      </c>
      <c r="T8" s="125"/>
      <c r="U8" s="125">
        <f>BingoCardGenerator.com!T$37</f>
        <v>4</v>
      </c>
      <c r="V8" s="125"/>
      <c r="W8" s="126">
        <f>IF('Numbers from 1 to 75'!$G$1=TRUE,U1,"")</f>
        <v>4</v>
      </c>
      <c r="X8" s="125"/>
      <c r="Y8" s="111">
        <f>IF('Numbers from 1 to 75'!$G$1=TRUE,AA1,"")</f>
        <v>5</v>
      </c>
      <c r="Z8" s="125"/>
      <c r="AA8" s="125">
        <f>BingoCardGenerator.com!Y$37</f>
        <v>5</v>
      </c>
      <c r="AB8" s="125"/>
      <c r="AC8" s="126">
        <f>IF('Numbers from 1 to 75'!$G$1=TRUE,AA1,"")</f>
        <v>5</v>
      </c>
      <c r="AD8" s="111">
        <f>IF('Numbers from 1 to 75'!$G$1=TRUE,AF1,"")</f>
        <v>16</v>
      </c>
      <c r="AE8" s="125"/>
      <c r="AF8" s="125">
        <f>BingoCardGenerator.com!CH$37</f>
        <v>16</v>
      </c>
      <c r="AG8" s="125"/>
      <c r="AH8" s="126">
        <f>IF('Numbers from 1 to 75'!$G$1=TRUE,AF1,"")</f>
        <v>16</v>
      </c>
      <c r="AI8" s="125"/>
      <c r="AJ8" s="111">
        <f>IF('Numbers from 1 to 75'!$G$1=TRUE,AL1,"")</f>
        <v>17</v>
      </c>
      <c r="AK8" s="125"/>
      <c r="AL8" s="125">
        <f>BingoCardGenerator.com!CM$37</f>
        <v>17</v>
      </c>
      <c r="AM8" s="125"/>
      <c r="AN8" s="126">
        <f>IF('Numbers from 1 to 75'!$G$1=TRUE,AL1,"")</f>
        <v>17</v>
      </c>
      <c r="AO8" s="125"/>
      <c r="AP8" s="111">
        <f>IF('Numbers from 1 to 75'!$G$1=TRUE,AR1,"")</f>
        <v>18</v>
      </c>
      <c r="AQ8" s="125"/>
      <c r="AR8" s="125">
        <f>BingoCardGenerator.com!CS$37</f>
        <v>18</v>
      </c>
      <c r="AS8" s="125"/>
      <c r="AT8" s="126">
        <f>IF('Numbers from 1 to 75'!$G$1=TRUE,AR1,"")</f>
        <v>18</v>
      </c>
      <c r="AU8" s="125"/>
      <c r="AV8" s="111">
        <f>IF('Numbers from 1 to 75'!$G$1=TRUE,AX1,"")</f>
        <v>19</v>
      </c>
      <c r="AW8" s="125"/>
      <c r="AX8" s="125">
        <f>BingoCardGenerator.com!CX$37</f>
        <v>19</v>
      </c>
      <c r="AY8" s="125"/>
      <c r="AZ8" s="126">
        <f>IF('Numbers from 1 to 75'!$G$1=TRUE,AX1,"")</f>
        <v>19</v>
      </c>
      <c r="BA8" s="125"/>
      <c r="BB8" s="111">
        <f>IF('Numbers from 1 to 75'!$G$1=TRUE,BD1,"")</f>
        <v>20</v>
      </c>
      <c r="BC8" s="125"/>
      <c r="BD8" s="125">
        <f>BingoCardGenerator.com!DD$37</f>
        <v>20</v>
      </c>
      <c r="BE8" s="125"/>
      <c r="BF8" s="126">
        <f>IF('Numbers from 1 to 75'!$G$1=TRUE,BD1,"")</f>
        <v>20</v>
      </c>
      <c r="BG8" s="111">
        <f>IF('Numbers from 1 to 75'!$G$1=TRUE,BI1,"")</f>
        <v>31</v>
      </c>
      <c r="BH8" s="125"/>
      <c r="BI8" s="125">
        <f>BingoCardGenerator.com!FL$37</f>
        <v>31</v>
      </c>
      <c r="BJ8" s="125"/>
      <c r="BK8" s="126">
        <f>IF('Numbers from 1 to 75'!$G$1=TRUE,BI1,"")</f>
        <v>31</v>
      </c>
      <c r="BL8" s="125"/>
      <c r="BM8" s="111">
        <f>IF('Numbers from 1 to 75'!$G$1=TRUE,BO1,"")</f>
        <v>32</v>
      </c>
      <c r="BN8" s="125"/>
      <c r="BO8" s="125">
        <f>BingoCardGenerator.com!FR$37</f>
        <v>32</v>
      </c>
      <c r="BP8" s="125"/>
      <c r="BQ8" s="126">
        <f>IF('Numbers from 1 to 75'!$G$1=TRUE,BO1,"")</f>
        <v>32</v>
      </c>
      <c r="BR8" s="125"/>
      <c r="BS8" s="111">
        <f>IF('Numbers from 1 to 75'!$G$1=TRUE,BU1,"")</f>
        <v>33</v>
      </c>
      <c r="BT8" s="125"/>
      <c r="BU8" s="125">
        <f>BingoCardGenerator.com!FW$37</f>
        <v>33</v>
      </c>
      <c r="BV8" s="125"/>
      <c r="BW8" s="126">
        <f>IF('Numbers from 1 to 75'!$G$1=TRUE,BU1,"")</f>
        <v>33</v>
      </c>
      <c r="BX8" s="125"/>
      <c r="BY8" s="111">
        <f>IF('Numbers from 1 to 75'!$G$1=TRUE,CA1,"")</f>
        <v>34</v>
      </c>
      <c r="BZ8" s="125"/>
      <c r="CA8" s="125">
        <f>BingoCardGenerator.com!GC$37</f>
        <v>34</v>
      </c>
      <c r="CB8" s="125"/>
      <c r="CC8" s="126">
        <f>IF('Numbers from 1 to 75'!$G$1=TRUE,CA1,"")</f>
        <v>34</v>
      </c>
      <c r="CD8" s="125"/>
      <c r="CE8" s="111">
        <f>IF('Numbers from 1 to 75'!$G$1=TRUE,CG1,"")</f>
        <v>35</v>
      </c>
      <c r="CF8" s="125"/>
      <c r="CG8" s="125">
        <f>BingoCardGenerator.com!GH$37</f>
        <v>35</v>
      </c>
      <c r="CH8" s="125"/>
      <c r="CI8" s="126">
        <f>IF('Numbers from 1 to 75'!$G$1=TRUE,CG1,"")</f>
        <v>35</v>
      </c>
      <c r="CJ8" s="111">
        <f>IF('Numbers from 1 to 75'!$G$1=TRUE,CL1,"")</f>
        <v>46</v>
      </c>
      <c r="CK8" s="125"/>
      <c r="CL8" s="125">
        <f>BingoCardGenerator.com!IQ$37</f>
        <v>46</v>
      </c>
      <c r="CM8" s="125"/>
      <c r="CN8" s="126">
        <f>IF('Numbers from 1 to 75'!$G$1=TRUE,CL1,"")</f>
        <v>46</v>
      </c>
      <c r="CO8" s="125"/>
      <c r="CP8" s="111">
        <f>IF('Numbers from 1 to 75'!$G$1=TRUE,CR1,"")</f>
        <v>47</v>
      </c>
      <c r="CQ8" s="125"/>
      <c r="CR8" s="125">
        <f>BingoCardGenerator.com!IV$37</f>
        <v>47</v>
      </c>
      <c r="CS8" s="125"/>
      <c r="CT8" s="126">
        <f>IF('Numbers from 1 to 75'!$G$1=TRUE,CR1,"")</f>
        <v>47</v>
      </c>
      <c r="CU8" s="125"/>
      <c r="CV8" s="111">
        <f>IF('Numbers from 1 to 75'!$G$1=TRUE,CX1,"")</f>
        <v>48</v>
      </c>
      <c r="CW8" s="125"/>
      <c r="CX8" s="125">
        <f>BingoCardGenerator.com!JB$37</f>
        <v>48</v>
      </c>
      <c r="CY8" s="125"/>
      <c r="CZ8" s="126">
        <f>IF('Numbers from 1 to 75'!$G$1=TRUE,CX1,"")</f>
        <v>48</v>
      </c>
      <c r="DA8" s="125"/>
      <c r="DB8" s="111">
        <f>IF('Numbers from 1 to 75'!$G$1=TRUE,DD1,"")</f>
        <v>49</v>
      </c>
      <c r="DC8" s="125"/>
      <c r="DD8" s="125">
        <f>BingoCardGenerator.com!JG$37</f>
        <v>49</v>
      </c>
      <c r="DE8" s="125"/>
      <c r="DF8" s="126">
        <f>IF('Numbers from 1 to 75'!$G$1=TRUE,DD1,"")</f>
        <v>49</v>
      </c>
      <c r="DG8" s="125"/>
      <c r="DH8" s="111">
        <f>IF('Numbers from 1 to 75'!$G$1=TRUE,DJ1,"")</f>
        <v>50</v>
      </c>
      <c r="DI8" s="125"/>
      <c r="DJ8" s="125">
        <f>BingoCardGenerator.com!JM$37</f>
        <v>50</v>
      </c>
      <c r="DK8" s="125"/>
      <c r="DL8" s="126">
        <f>IF('Numbers from 1 to 75'!$G$1=TRUE,DJ1,"")</f>
        <v>50</v>
      </c>
      <c r="DM8" s="111">
        <f>IF('Numbers from 1 to 75'!$G$1=TRUE,DO1,"")</f>
        <v>61</v>
      </c>
      <c r="DN8" s="125"/>
      <c r="DO8" s="125">
        <f>BingoCardGenerator.com!LU$37</f>
        <v>61</v>
      </c>
      <c r="DP8" s="125"/>
      <c r="DQ8" s="126">
        <f>IF('Numbers from 1 to 75'!$G$1=TRUE,DO1,"")</f>
        <v>61</v>
      </c>
      <c r="DR8" s="125"/>
      <c r="DS8" s="111">
        <f>IF('Numbers from 1 to 75'!$G$1=TRUE,DU1,"")</f>
        <v>62</v>
      </c>
      <c r="DT8" s="125"/>
      <c r="DU8" s="125">
        <f>BingoCardGenerator.com!MA$37</f>
        <v>62</v>
      </c>
      <c r="DV8" s="125"/>
      <c r="DW8" s="126">
        <f>IF('Numbers from 1 to 75'!$G$1=TRUE,DU1,"")</f>
        <v>62</v>
      </c>
      <c r="DX8" s="125"/>
      <c r="DY8" s="111">
        <f>IF('Numbers from 1 to 75'!$G$1=TRUE,EA1,"")</f>
        <v>63</v>
      </c>
      <c r="DZ8" s="125"/>
      <c r="EA8" s="125">
        <f>BingoCardGenerator.com!MF$37</f>
        <v>63</v>
      </c>
      <c r="EB8" s="125"/>
      <c r="EC8" s="126">
        <f>IF('Numbers from 1 to 75'!$G$1=TRUE,EA1,"")</f>
        <v>63</v>
      </c>
      <c r="ED8" s="125"/>
      <c r="EE8" s="111">
        <f>IF('Numbers from 1 to 75'!$G$1=TRUE,EG1,"")</f>
        <v>64</v>
      </c>
      <c r="EF8" s="125"/>
      <c r="EG8" s="125">
        <f>BingoCardGenerator.com!ML$37</f>
        <v>64</v>
      </c>
      <c r="EH8" s="125"/>
      <c r="EI8" s="126">
        <f>IF('Numbers from 1 to 75'!$G$1=TRUE,EG1,"")</f>
        <v>64</v>
      </c>
      <c r="EJ8" s="125"/>
      <c r="EK8" s="111">
        <f>IF('Numbers from 1 to 75'!$G$1=TRUE,EM1,"")</f>
        <v>65</v>
      </c>
      <c r="EL8" s="125"/>
      <c r="EM8" s="125">
        <f>BingoCardGenerator.com!MQ$37</f>
        <v>65</v>
      </c>
      <c r="EN8" s="125"/>
      <c r="EO8" s="126">
        <f>IF('Numbers from 1 to 75'!$G$1=TRUE,EM1,"")</f>
        <v>65</v>
      </c>
      <c r="EP8" s="111">
        <f>IF('Numbers from 1 to 75'!$G$1=TRUE,ER1,"")</f>
        <v>76</v>
      </c>
      <c r="EQ8" s="125"/>
      <c r="ER8" s="125">
        <f>BingoCardGenerator.com!OZ$37</f>
        <v>76</v>
      </c>
      <c r="ES8" s="125"/>
      <c r="ET8" s="126">
        <f>IF('Numbers from 1 to 75'!$G$1=TRUE,ER1,"")</f>
        <v>76</v>
      </c>
      <c r="EU8" s="125"/>
      <c r="EV8" s="111">
        <f>IF('Numbers from 1 to 75'!$G$1=TRUE,EX1,"")</f>
        <v>77</v>
      </c>
      <c r="EW8" s="125"/>
      <c r="EX8" s="125">
        <f>BingoCardGenerator.com!PE$37</f>
        <v>77</v>
      </c>
      <c r="EY8" s="125"/>
      <c r="EZ8" s="126">
        <f>IF('Numbers from 1 to 75'!$G$1=TRUE,EX1,"")</f>
        <v>77</v>
      </c>
      <c r="FA8" s="125"/>
      <c r="FB8" s="111">
        <f>IF('Numbers from 1 to 75'!$G$1=TRUE,FD1,"")</f>
        <v>78</v>
      </c>
      <c r="FC8" s="125"/>
      <c r="FD8" s="125">
        <f>BingoCardGenerator.com!PK$37</f>
        <v>78</v>
      </c>
      <c r="FE8" s="125"/>
      <c r="FF8" s="126">
        <f>IF('Numbers from 1 to 75'!$G$1=TRUE,FD1,"")</f>
        <v>78</v>
      </c>
      <c r="FG8" s="125"/>
      <c r="FH8" s="111">
        <f>IF('Numbers from 1 to 75'!$G$1=TRUE,FJ1,"")</f>
        <v>79</v>
      </c>
      <c r="FI8" s="125"/>
      <c r="FJ8" s="125">
        <f>BingoCardGenerator.com!PP$37</f>
        <v>79</v>
      </c>
      <c r="FK8" s="125"/>
      <c r="FL8" s="126">
        <f>IF('Numbers from 1 to 75'!$G$1=TRUE,FJ1,"")</f>
        <v>79</v>
      </c>
      <c r="FM8" s="125"/>
      <c r="FN8" s="111">
        <f>IF('Numbers from 1 to 75'!$G$1=TRUE,FP1,"")</f>
        <v>80</v>
      </c>
      <c r="FO8" s="125"/>
      <c r="FP8" s="125">
        <f>BingoCardGenerator.com!PV$37</f>
        <v>80</v>
      </c>
      <c r="FQ8" s="125"/>
      <c r="FR8" s="126">
        <f>IF('Numbers from 1 to 75'!$G$1=TRUE,FP1,"")</f>
        <v>80</v>
      </c>
    </row>
    <row r="9" spans="1:174" s="118" customFormat="1" ht="15.95" customHeight="1" thickBot="1" x14ac:dyDescent="0.35">
      <c r="A9" s="113">
        <f>IF('Numbers from 1 to 75'!$G$1=TRUE,C9,"")</f>
        <v>6</v>
      </c>
      <c r="B9" s="114"/>
      <c r="C9" s="115">
        <f>BingoCardGenerator.com!AE$37</f>
        <v>6</v>
      </c>
      <c r="D9" s="114"/>
      <c r="E9" s="116">
        <f>IF('Numbers from 1 to 75'!$G$1=TRUE,C9,"")</f>
        <v>6</v>
      </c>
      <c r="F9" s="117"/>
      <c r="G9" s="113">
        <f>IF('Numbers from 1 to 75'!$G$1=TRUE,I9,"")</f>
        <v>7</v>
      </c>
      <c r="H9" s="114"/>
      <c r="I9" s="115">
        <f>BingoCardGenerator.com!AJ$37</f>
        <v>7</v>
      </c>
      <c r="J9" s="114"/>
      <c r="K9" s="116">
        <f>IF('Numbers from 1 to 75'!$G$1=TRUE,I9,"")</f>
        <v>7</v>
      </c>
      <c r="L9" s="117"/>
      <c r="M9" s="113">
        <f>IF('Numbers from 1 to 75'!$G$1=TRUE,O9,"")</f>
        <v>8</v>
      </c>
      <c r="N9" s="114"/>
      <c r="O9" s="115">
        <f>BingoCardGenerator.com!AP$37</f>
        <v>8</v>
      </c>
      <c r="P9" s="114"/>
      <c r="Q9" s="116">
        <f>IF('Numbers from 1 to 75'!$G$1=TRUE,O9,"")</f>
        <v>8</v>
      </c>
      <c r="R9" s="117"/>
      <c r="S9" s="113">
        <f>IF('Numbers from 1 to 75'!$G$1=TRUE,U9,"")</f>
        <v>9</v>
      </c>
      <c r="T9" s="114"/>
      <c r="U9" s="115">
        <f>BingoCardGenerator.com!AU$37</f>
        <v>9</v>
      </c>
      <c r="V9" s="114"/>
      <c r="W9" s="116">
        <f>IF('Numbers from 1 to 75'!$G$1=TRUE,U9,"")</f>
        <v>9</v>
      </c>
      <c r="X9" s="117"/>
      <c r="Y9" s="113">
        <f>IF('Numbers from 1 to 75'!$G$1=TRUE,AA9,"")</f>
        <v>10</v>
      </c>
      <c r="Z9" s="114"/>
      <c r="AA9" s="115">
        <f>BingoCardGenerator.com!BA$37</f>
        <v>10</v>
      </c>
      <c r="AB9" s="114"/>
      <c r="AC9" s="116">
        <f>IF('Numbers from 1 to 75'!$G$1=TRUE,AA9,"")</f>
        <v>10</v>
      </c>
      <c r="AD9" s="113">
        <f>IF('Numbers from 1 to 75'!$G$1=TRUE,AF9,"")</f>
        <v>21</v>
      </c>
      <c r="AE9" s="114"/>
      <c r="AF9" s="115">
        <f>BingoCardGenerator.com!DI$37</f>
        <v>21</v>
      </c>
      <c r="AG9" s="114"/>
      <c r="AH9" s="116">
        <f>IF('Numbers from 1 to 75'!$G$1=TRUE,AF9,"")</f>
        <v>21</v>
      </c>
      <c r="AI9" s="117"/>
      <c r="AJ9" s="113">
        <f>IF('Numbers from 1 to 75'!$G$1=TRUE,AL9,"")</f>
        <v>22</v>
      </c>
      <c r="AK9" s="114"/>
      <c r="AL9" s="115">
        <f>BingoCardGenerator.com!DO$37</f>
        <v>22</v>
      </c>
      <c r="AM9" s="114"/>
      <c r="AN9" s="116">
        <f>IF('Numbers from 1 to 75'!$G$1=TRUE,AL9,"")</f>
        <v>22</v>
      </c>
      <c r="AO9" s="117"/>
      <c r="AP9" s="113">
        <f>IF('Numbers from 1 to 75'!$G$1=TRUE,AR9,"")</f>
        <v>23</v>
      </c>
      <c r="AQ9" s="114"/>
      <c r="AR9" s="115">
        <f>BingoCardGenerator.com!DT$37</f>
        <v>23</v>
      </c>
      <c r="AS9" s="114"/>
      <c r="AT9" s="116">
        <f>IF('Numbers from 1 to 75'!$G$1=TRUE,AR9,"")</f>
        <v>23</v>
      </c>
      <c r="AU9" s="117"/>
      <c r="AV9" s="113">
        <f>IF('Numbers from 1 to 75'!$G$1=TRUE,AX9,"")</f>
        <v>24</v>
      </c>
      <c r="AW9" s="114"/>
      <c r="AX9" s="115">
        <f>BingoCardGenerator.com!DZ$37</f>
        <v>24</v>
      </c>
      <c r="AY9" s="114"/>
      <c r="AZ9" s="116">
        <f>IF('Numbers from 1 to 75'!$G$1=TRUE,AX9,"")</f>
        <v>24</v>
      </c>
      <c r="BA9" s="117"/>
      <c r="BB9" s="113">
        <f>IF('Numbers from 1 to 75'!$G$1=TRUE,BD9,"")</f>
        <v>25</v>
      </c>
      <c r="BC9" s="114"/>
      <c r="BD9" s="115">
        <f>BingoCardGenerator.com!EE$37</f>
        <v>25</v>
      </c>
      <c r="BE9" s="114"/>
      <c r="BF9" s="116">
        <f>IF('Numbers from 1 to 75'!$G$1=TRUE,BD9,"")</f>
        <v>25</v>
      </c>
      <c r="BG9" s="113">
        <f>IF('Numbers from 1 to 75'!$G$1=TRUE,BI9,"")</f>
        <v>36</v>
      </c>
      <c r="BH9" s="114"/>
      <c r="BI9" s="115">
        <f>BingoCardGenerator.com!GN$37</f>
        <v>36</v>
      </c>
      <c r="BJ9" s="114"/>
      <c r="BK9" s="116">
        <f>IF('Numbers from 1 to 75'!$G$1=TRUE,BI9,"")</f>
        <v>36</v>
      </c>
      <c r="BL9" s="117"/>
      <c r="BM9" s="113">
        <f>IF('Numbers from 1 to 75'!$G$1=TRUE,BO9,"")</f>
        <v>37</v>
      </c>
      <c r="BN9" s="114"/>
      <c r="BO9" s="115">
        <f>BingoCardGenerator.com!GS$37</f>
        <v>37</v>
      </c>
      <c r="BP9" s="114"/>
      <c r="BQ9" s="116">
        <f>IF('Numbers from 1 to 75'!$G$1=TRUE,BO9,"")</f>
        <v>37</v>
      </c>
      <c r="BR9" s="117"/>
      <c r="BS9" s="113">
        <f>IF('Numbers from 1 to 75'!$G$1=TRUE,BU9,"")</f>
        <v>38</v>
      </c>
      <c r="BT9" s="114"/>
      <c r="BU9" s="115">
        <f>BingoCardGenerator.com!GY$37</f>
        <v>38</v>
      </c>
      <c r="BV9" s="114"/>
      <c r="BW9" s="116">
        <f>IF('Numbers from 1 to 75'!$G$1=TRUE,BU9,"")</f>
        <v>38</v>
      </c>
      <c r="BX9" s="117"/>
      <c r="BY9" s="113">
        <f>IF('Numbers from 1 to 75'!$G$1=TRUE,CA9,"")</f>
        <v>39</v>
      </c>
      <c r="BZ9" s="114"/>
      <c r="CA9" s="115">
        <f>BingoCardGenerator.com!HD$37</f>
        <v>39</v>
      </c>
      <c r="CB9" s="114"/>
      <c r="CC9" s="116">
        <f>IF('Numbers from 1 to 75'!$G$1=TRUE,CA9,"")</f>
        <v>39</v>
      </c>
      <c r="CD9" s="117"/>
      <c r="CE9" s="113">
        <f>IF('Numbers from 1 to 75'!$G$1=TRUE,CG9,"")</f>
        <v>40</v>
      </c>
      <c r="CF9" s="114"/>
      <c r="CG9" s="115">
        <f>BingoCardGenerator.com!HJ$37</f>
        <v>40</v>
      </c>
      <c r="CH9" s="114"/>
      <c r="CI9" s="116">
        <f>IF('Numbers from 1 to 75'!$G$1=TRUE,CG9,"")</f>
        <v>40</v>
      </c>
      <c r="CJ9" s="113">
        <f>IF('Numbers from 1 to 75'!$G$1=TRUE,CL9,"")</f>
        <v>51</v>
      </c>
      <c r="CK9" s="114"/>
      <c r="CL9" s="115">
        <f>BingoCardGenerator.com!JR$37</f>
        <v>51</v>
      </c>
      <c r="CM9" s="114"/>
      <c r="CN9" s="116">
        <f>IF('Numbers from 1 to 75'!$G$1=TRUE,CL9,"")</f>
        <v>51</v>
      </c>
      <c r="CO9" s="117"/>
      <c r="CP9" s="113">
        <f>IF('Numbers from 1 to 75'!$G$1=TRUE,CR9,"")</f>
        <v>52</v>
      </c>
      <c r="CQ9" s="114"/>
      <c r="CR9" s="115">
        <f>BingoCardGenerator.com!JX$37</f>
        <v>52</v>
      </c>
      <c r="CS9" s="114"/>
      <c r="CT9" s="116">
        <f>IF('Numbers from 1 to 75'!$G$1=TRUE,CR9,"")</f>
        <v>52</v>
      </c>
      <c r="CU9" s="117"/>
      <c r="CV9" s="113">
        <f>IF('Numbers from 1 to 75'!$G$1=TRUE,CX9,"")</f>
        <v>53</v>
      </c>
      <c r="CW9" s="114"/>
      <c r="CX9" s="115">
        <f>BingoCardGenerator.com!KC$37</f>
        <v>53</v>
      </c>
      <c r="CY9" s="114"/>
      <c r="CZ9" s="116">
        <f>IF('Numbers from 1 to 75'!$G$1=TRUE,CX9,"")</f>
        <v>53</v>
      </c>
      <c r="DA9" s="117"/>
      <c r="DB9" s="113">
        <f>IF('Numbers from 1 to 75'!$G$1=TRUE,DD9,"")</f>
        <v>54</v>
      </c>
      <c r="DC9" s="114"/>
      <c r="DD9" s="115">
        <f>BingoCardGenerator.com!KI$37</f>
        <v>54</v>
      </c>
      <c r="DE9" s="114"/>
      <c r="DF9" s="116">
        <f>IF('Numbers from 1 to 75'!$G$1=TRUE,DD9,"")</f>
        <v>54</v>
      </c>
      <c r="DG9" s="117"/>
      <c r="DH9" s="113">
        <f>IF('Numbers from 1 to 75'!$G$1=TRUE,DJ9,"")</f>
        <v>55</v>
      </c>
      <c r="DI9" s="114"/>
      <c r="DJ9" s="115">
        <f>BingoCardGenerator.com!KN$37</f>
        <v>55</v>
      </c>
      <c r="DK9" s="114"/>
      <c r="DL9" s="116">
        <f>IF('Numbers from 1 to 75'!$G$1=TRUE,DJ9,"")</f>
        <v>55</v>
      </c>
      <c r="DM9" s="113">
        <f>IF('Numbers from 1 to 75'!$G$1=TRUE,DO9,"")</f>
        <v>66</v>
      </c>
      <c r="DN9" s="114"/>
      <c r="DO9" s="115">
        <f>BingoCardGenerator.com!MW$37</f>
        <v>66</v>
      </c>
      <c r="DP9" s="114"/>
      <c r="DQ9" s="116">
        <f>IF('Numbers from 1 to 75'!$G$1=TRUE,DO9,"")</f>
        <v>66</v>
      </c>
      <c r="DR9" s="117"/>
      <c r="DS9" s="113">
        <f>IF('Numbers from 1 to 75'!$G$1=TRUE,DU9,"")</f>
        <v>67</v>
      </c>
      <c r="DT9" s="114"/>
      <c r="DU9" s="115">
        <f>BingoCardGenerator.com!NB$37</f>
        <v>67</v>
      </c>
      <c r="DV9" s="114"/>
      <c r="DW9" s="116">
        <f>IF('Numbers from 1 to 75'!$G$1=TRUE,DU9,"")</f>
        <v>67</v>
      </c>
      <c r="DX9" s="117"/>
      <c r="DY9" s="113">
        <f>IF('Numbers from 1 to 75'!$G$1=TRUE,EA9,"")</f>
        <v>68</v>
      </c>
      <c r="DZ9" s="114"/>
      <c r="EA9" s="115">
        <f>BingoCardGenerator.com!NH$37</f>
        <v>68</v>
      </c>
      <c r="EB9" s="114"/>
      <c r="EC9" s="116">
        <f>IF('Numbers from 1 to 75'!$G$1=TRUE,EA9,"")</f>
        <v>68</v>
      </c>
      <c r="ED9" s="117"/>
      <c r="EE9" s="113">
        <f>IF('Numbers from 1 to 75'!$G$1=TRUE,EG9,"")</f>
        <v>69</v>
      </c>
      <c r="EF9" s="114"/>
      <c r="EG9" s="115">
        <f>BingoCardGenerator.com!NM$37</f>
        <v>69</v>
      </c>
      <c r="EH9" s="114"/>
      <c r="EI9" s="116">
        <f>IF('Numbers from 1 to 75'!$G$1=TRUE,EG9,"")</f>
        <v>69</v>
      </c>
      <c r="EJ9" s="117"/>
      <c r="EK9" s="113">
        <f>IF('Numbers from 1 to 75'!$G$1=TRUE,EM9,"")</f>
        <v>70</v>
      </c>
      <c r="EL9" s="114"/>
      <c r="EM9" s="115">
        <f>BingoCardGenerator.com!NS$37</f>
        <v>70</v>
      </c>
      <c r="EN9" s="114"/>
      <c r="EO9" s="116">
        <f>IF('Numbers from 1 to 75'!$G$1=TRUE,EM9,"")</f>
        <v>70</v>
      </c>
      <c r="EP9" s="113">
        <f>IF('Numbers from 1 to 75'!$G$1=TRUE,ER9,"")</f>
        <v>81</v>
      </c>
      <c r="EQ9" s="114"/>
      <c r="ER9" s="115">
        <f>BingoCardGenerator.com!QA$37</f>
        <v>81</v>
      </c>
      <c r="ES9" s="114"/>
      <c r="ET9" s="116">
        <f>IF('Numbers from 1 to 75'!$G$1=TRUE,ER9,"")</f>
        <v>81</v>
      </c>
      <c r="EU9" s="117"/>
      <c r="EV9" s="113">
        <f>IF('Numbers from 1 to 75'!$G$1=TRUE,EX9,"")</f>
        <v>82</v>
      </c>
      <c r="EW9" s="114"/>
      <c r="EX9" s="115">
        <f>BingoCardGenerator.com!QG$37</f>
        <v>82</v>
      </c>
      <c r="EY9" s="114"/>
      <c r="EZ9" s="116">
        <f>IF('Numbers from 1 to 75'!$G$1=TRUE,EX9,"")</f>
        <v>82</v>
      </c>
      <c r="FA9" s="117"/>
      <c r="FB9" s="113">
        <f>IF('Numbers from 1 to 75'!$G$1=TRUE,FD9,"")</f>
        <v>83</v>
      </c>
      <c r="FC9" s="114"/>
      <c r="FD9" s="115">
        <f>BingoCardGenerator.com!QL$37</f>
        <v>83</v>
      </c>
      <c r="FE9" s="114"/>
      <c r="FF9" s="116">
        <f>IF('Numbers from 1 to 75'!$G$1=TRUE,FD9,"")</f>
        <v>83</v>
      </c>
      <c r="FG9" s="117"/>
      <c r="FH9" s="113">
        <f>IF('Numbers from 1 to 75'!$G$1=TRUE,FJ9,"")</f>
        <v>84</v>
      </c>
      <c r="FI9" s="114"/>
      <c r="FJ9" s="115">
        <f>BingoCardGenerator.com!QR$37</f>
        <v>84</v>
      </c>
      <c r="FK9" s="114"/>
      <c r="FL9" s="116">
        <f>IF('Numbers from 1 to 75'!$G$1=TRUE,FJ9,"")</f>
        <v>84</v>
      </c>
      <c r="FM9" s="117"/>
      <c r="FN9" s="113">
        <f>IF('Numbers from 1 to 75'!$G$1=TRUE,FP9,"")</f>
        <v>85</v>
      </c>
      <c r="FO9" s="114"/>
      <c r="FP9" s="115">
        <f>BingoCardGenerator.com!QW$37</f>
        <v>85</v>
      </c>
      <c r="FQ9" s="114"/>
      <c r="FR9" s="116">
        <f>IF('Numbers from 1 to 75'!$G$1=TRUE,FP9,"")</f>
        <v>85</v>
      </c>
    </row>
    <row r="10" spans="1:174" s="91" customFormat="1" ht="26.1" customHeight="1" thickBot="1" x14ac:dyDescent="0.4">
      <c r="A10" s="106" t="str">
        <f>Instructions!$D$9</f>
        <v>B</v>
      </c>
      <c r="B10" s="107" t="str">
        <f>Instructions!$E$9</f>
        <v>I</v>
      </c>
      <c r="C10" s="107" t="str">
        <f>Instructions!$F$9</f>
        <v>N</v>
      </c>
      <c r="D10" s="107" t="str">
        <f>Instructions!$G$9</f>
        <v>G</v>
      </c>
      <c r="E10" s="108" t="str">
        <f>Instructions!$H$9</f>
        <v>O</v>
      </c>
      <c r="F10" s="109"/>
      <c r="G10" s="106" t="str">
        <f>Instructions!$D$9</f>
        <v>B</v>
      </c>
      <c r="H10" s="107" t="str">
        <f>Instructions!$E$9</f>
        <v>I</v>
      </c>
      <c r="I10" s="107" t="str">
        <f>Instructions!$F$9</f>
        <v>N</v>
      </c>
      <c r="J10" s="107" t="str">
        <f>Instructions!$G$9</f>
        <v>G</v>
      </c>
      <c r="K10" s="108" t="str">
        <f>Instructions!$H$9</f>
        <v>O</v>
      </c>
      <c r="L10" s="109"/>
      <c r="M10" s="106" t="str">
        <f>Instructions!$D$9</f>
        <v>B</v>
      </c>
      <c r="N10" s="107" t="str">
        <f>Instructions!$E$9</f>
        <v>I</v>
      </c>
      <c r="O10" s="107" t="str">
        <f>Instructions!$F$9</f>
        <v>N</v>
      </c>
      <c r="P10" s="107" t="str">
        <f>Instructions!$G$9</f>
        <v>G</v>
      </c>
      <c r="Q10" s="108" t="str">
        <f>Instructions!$H$9</f>
        <v>O</v>
      </c>
      <c r="R10" s="109"/>
      <c r="S10" s="106" t="str">
        <f>Instructions!$D$9</f>
        <v>B</v>
      </c>
      <c r="T10" s="107" t="str">
        <f>Instructions!$E$9</f>
        <v>I</v>
      </c>
      <c r="U10" s="107" t="str">
        <f>Instructions!$F$9</f>
        <v>N</v>
      </c>
      <c r="V10" s="107" t="str">
        <f>Instructions!$G$9</f>
        <v>G</v>
      </c>
      <c r="W10" s="108" t="str">
        <f>Instructions!$H$9</f>
        <v>O</v>
      </c>
      <c r="X10" s="109"/>
      <c r="Y10" s="106" t="str">
        <f>Instructions!$D$9</f>
        <v>B</v>
      </c>
      <c r="Z10" s="107" t="str">
        <f>Instructions!$E$9</f>
        <v>I</v>
      </c>
      <c r="AA10" s="107" t="str">
        <f>Instructions!$F$9</f>
        <v>N</v>
      </c>
      <c r="AB10" s="107" t="str">
        <f>Instructions!$G$9</f>
        <v>G</v>
      </c>
      <c r="AC10" s="108" t="str">
        <f>Instructions!$H$9</f>
        <v>O</v>
      </c>
      <c r="AD10" s="106" t="str">
        <f>Instructions!$D$9</f>
        <v>B</v>
      </c>
      <c r="AE10" s="107" t="str">
        <f>Instructions!$E$9</f>
        <v>I</v>
      </c>
      <c r="AF10" s="107" t="str">
        <f>Instructions!$F$9</f>
        <v>N</v>
      </c>
      <c r="AG10" s="107" t="str">
        <f>Instructions!$G$9</f>
        <v>G</v>
      </c>
      <c r="AH10" s="108" t="str">
        <f>Instructions!$H$9</f>
        <v>O</v>
      </c>
      <c r="AI10" s="109"/>
      <c r="AJ10" s="106" t="str">
        <f>Instructions!$D$9</f>
        <v>B</v>
      </c>
      <c r="AK10" s="107" t="str">
        <f>Instructions!$E$9</f>
        <v>I</v>
      </c>
      <c r="AL10" s="107" t="str">
        <f>Instructions!$F$9</f>
        <v>N</v>
      </c>
      <c r="AM10" s="107" t="str">
        <f>Instructions!$G$9</f>
        <v>G</v>
      </c>
      <c r="AN10" s="108" t="str">
        <f>Instructions!$H$9</f>
        <v>O</v>
      </c>
      <c r="AO10" s="109"/>
      <c r="AP10" s="106" t="str">
        <f>Instructions!$D$9</f>
        <v>B</v>
      </c>
      <c r="AQ10" s="107" t="str">
        <f>Instructions!$E$9</f>
        <v>I</v>
      </c>
      <c r="AR10" s="107" t="str">
        <f>Instructions!$F$9</f>
        <v>N</v>
      </c>
      <c r="AS10" s="107" t="str">
        <f>Instructions!$G$9</f>
        <v>G</v>
      </c>
      <c r="AT10" s="108" t="str">
        <f>Instructions!$H$9</f>
        <v>O</v>
      </c>
      <c r="AU10" s="109"/>
      <c r="AV10" s="106" t="str">
        <f>Instructions!$D$9</f>
        <v>B</v>
      </c>
      <c r="AW10" s="107" t="str">
        <f>Instructions!$E$9</f>
        <v>I</v>
      </c>
      <c r="AX10" s="107" t="str">
        <f>Instructions!$F$9</f>
        <v>N</v>
      </c>
      <c r="AY10" s="107" t="str">
        <f>Instructions!$G$9</f>
        <v>G</v>
      </c>
      <c r="AZ10" s="108" t="str">
        <f>Instructions!$H$9</f>
        <v>O</v>
      </c>
      <c r="BA10" s="109"/>
      <c r="BB10" s="106" t="str">
        <f>Instructions!$D$9</f>
        <v>B</v>
      </c>
      <c r="BC10" s="107" t="str">
        <f>Instructions!$E$9</f>
        <v>I</v>
      </c>
      <c r="BD10" s="107" t="str">
        <f>Instructions!$F$9</f>
        <v>N</v>
      </c>
      <c r="BE10" s="107" t="str">
        <f>Instructions!$G$9</f>
        <v>G</v>
      </c>
      <c r="BF10" s="108" t="str">
        <f>Instructions!$H$9</f>
        <v>O</v>
      </c>
      <c r="BG10" s="106" t="str">
        <f>Instructions!$D$9</f>
        <v>B</v>
      </c>
      <c r="BH10" s="107" t="str">
        <f>Instructions!$E$9</f>
        <v>I</v>
      </c>
      <c r="BI10" s="107" t="str">
        <f>Instructions!$F$9</f>
        <v>N</v>
      </c>
      <c r="BJ10" s="107" t="str">
        <f>Instructions!$G$9</f>
        <v>G</v>
      </c>
      <c r="BK10" s="108" t="str">
        <f>Instructions!$H$9</f>
        <v>O</v>
      </c>
      <c r="BL10" s="109"/>
      <c r="BM10" s="106" t="str">
        <f>Instructions!$D$9</f>
        <v>B</v>
      </c>
      <c r="BN10" s="107" t="str">
        <f>Instructions!$E$9</f>
        <v>I</v>
      </c>
      <c r="BO10" s="107" t="str">
        <f>Instructions!$F$9</f>
        <v>N</v>
      </c>
      <c r="BP10" s="107" t="str">
        <f>Instructions!$G$9</f>
        <v>G</v>
      </c>
      <c r="BQ10" s="108" t="str">
        <f>Instructions!$H$9</f>
        <v>O</v>
      </c>
      <c r="BR10" s="109"/>
      <c r="BS10" s="106" t="str">
        <f>Instructions!$D$9</f>
        <v>B</v>
      </c>
      <c r="BT10" s="107" t="str">
        <f>Instructions!$E$9</f>
        <v>I</v>
      </c>
      <c r="BU10" s="107" t="str">
        <f>Instructions!$F$9</f>
        <v>N</v>
      </c>
      <c r="BV10" s="107" t="str">
        <f>Instructions!$G$9</f>
        <v>G</v>
      </c>
      <c r="BW10" s="108" t="str">
        <f>Instructions!$H$9</f>
        <v>O</v>
      </c>
      <c r="BX10" s="109"/>
      <c r="BY10" s="106" t="str">
        <f>Instructions!$D$9</f>
        <v>B</v>
      </c>
      <c r="BZ10" s="107" t="str">
        <f>Instructions!$E$9</f>
        <v>I</v>
      </c>
      <c r="CA10" s="107" t="str">
        <f>Instructions!$F$9</f>
        <v>N</v>
      </c>
      <c r="CB10" s="107" t="str">
        <f>Instructions!$G$9</f>
        <v>G</v>
      </c>
      <c r="CC10" s="108" t="str">
        <f>Instructions!$H$9</f>
        <v>O</v>
      </c>
      <c r="CD10" s="109"/>
      <c r="CE10" s="106" t="str">
        <f>Instructions!$D$9</f>
        <v>B</v>
      </c>
      <c r="CF10" s="107" t="str">
        <f>Instructions!$E$9</f>
        <v>I</v>
      </c>
      <c r="CG10" s="107" t="str">
        <f>Instructions!$F$9</f>
        <v>N</v>
      </c>
      <c r="CH10" s="107" t="str">
        <f>Instructions!$G$9</f>
        <v>G</v>
      </c>
      <c r="CI10" s="108" t="str">
        <f>Instructions!$H$9</f>
        <v>O</v>
      </c>
      <c r="CJ10" s="106" t="str">
        <f>Instructions!$D$9</f>
        <v>B</v>
      </c>
      <c r="CK10" s="107" t="str">
        <f>Instructions!$E$9</f>
        <v>I</v>
      </c>
      <c r="CL10" s="107" t="str">
        <f>Instructions!$F$9</f>
        <v>N</v>
      </c>
      <c r="CM10" s="107" t="str">
        <f>Instructions!$G$9</f>
        <v>G</v>
      </c>
      <c r="CN10" s="108" t="str">
        <f>Instructions!$H$9</f>
        <v>O</v>
      </c>
      <c r="CO10" s="109"/>
      <c r="CP10" s="106" t="str">
        <f>Instructions!$D$9</f>
        <v>B</v>
      </c>
      <c r="CQ10" s="107" t="str">
        <f>Instructions!$E$9</f>
        <v>I</v>
      </c>
      <c r="CR10" s="107" t="str">
        <f>Instructions!$F$9</f>
        <v>N</v>
      </c>
      <c r="CS10" s="107" t="str">
        <f>Instructions!$G$9</f>
        <v>G</v>
      </c>
      <c r="CT10" s="108" t="str">
        <f>Instructions!$H$9</f>
        <v>O</v>
      </c>
      <c r="CU10" s="109"/>
      <c r="CV10" s="106" t="str">
        <f>Instructions!$D$9</f>
        <v>B</v>
      </c>
      <c r="CW10" s="107" t="str">
        <f>Instructions!$E$9</f>
        <v>I</v>
      </c>
      <c r="CX10" s="107" t="str">
        <f>Instructions!$F$9</f>
        <v>N</v>
      </c>
      <c r="CY10" s="107" t="str">
        <f>Instructions!$G$9</f>
        <v>G</v>
      </c>
      <c r="CZ10" s="108" t="str">
        <f>Instructions!$H$9</f>
        <v>O</v>
      </c>
      <c r="DA10" s="109"/>
      <c r="DB10" s="106" t="str">
        <f>Instructions!$D$9</f>
        <v>B</v>
      </c>
      <c r="DC10" s="107" t="str">
        <f>Instructions!$E$9</f>
        <v>I</v>
      </c>
      <c r="DD10" s="107" t="str">
        <f>Instructions!$F$9</f>
        <v>N</v>
      </c>
      <c r="DE10" s="107" t="str">
        <f>Instructions!$G$9</f>
        <v>G</v>
      </c>
      <c r="DF10" s="108" t="str">
        <f>Instructions!$H$9</f>
        <v>O</v>
      </c>
      <c r="DG10" s="109"/>
      <c r="DH10" s="106" t="str">
        <f>Instructions!$D$9</f>
        <v>B</v>
      </c>
      <c r="DI10" s="107" t="str">
        <f>Instructions!$E$9</f>
        <v>I</v>
      </c>
      <c r="DJ10" s="107" t="str">
        <f>Instructions!$F$9</f>
        <v>N</v>
      </c>
      <c r="DK10" s="107" t="str">
        <f>Instructions!$G$9</f>
        <v>G</v>
      </c>
      <c r="DL10" s="108" t="str">
        <f>Instructions!$H$9</f>
        <v>O</v>
      </c>
      <c r="DM10" s="106" t="str">
        <f>Instructions!$D$9</f>
        <v>B</v>
      </c>
      <c r="DN10" s="107" t="str">
        <f>Instructions!$E$9</f>
        <v>I</v>
      </c>
      <c r="DO10" s="107" t="str">
        <f>Instructions!$F$9</f>
        <v>N</v>
      </c>
      <c r="DP10" s="107" t="str">
        <f>Instructions!$G$9</f>
        <v>G</v>
      </c>
      <c r="DQ10" s="108" t="str">
        <f>Instructions!$H$9</f>
        <v>O</v>
      </c>
      <c r="DR10" s="109"/>
      <c r="DS10" s="106" t="str">
        <f>Instructions!$D$9</f>
        <v>B</v>
      </c>
      <c r="DT10" s="107" t="str">
        <f>Instructions!$E$9</f>
        <v>I</v>
      </c>
      <c r="DU10" s="107" t="str">
        <f>Instructions!$F$9</f>
        <v>N</v>
      </c>
      <c r="DV10" s="107" t="str">
        <f>Instructions!$G$9</f>
        <v>G</v>
      </c>
      <c r="DW10" s="108" t="str">
        <f>Instructions!$H$9</f>
        <v>O</v>
      </c>
      <c r="DX10" s="109"/>
      <c r="DY10" s="106" t="str">
        <f>Instructions!$D$9</f>
        <v>B</v>
      </c>
      <c r="DZ10" s="107" t="str">
        <f>Instructions!$E$9</f>
        <v>I</v>
      </c>
      <c r="EA10" s="107" t="str">
        <f>Instructions!$F$9</f>
        <v>N</v>
      </c>
      <c r="EB10" s="107" t="str">
        <f>Instructions!$G$9</f>
        <v>G</v>
      </c>
      <c r="EC10" s="108" t="str">
        <f>Instructions!$H$9</f>
        <v>O</v>
      </c>
      <c r="ED10" s="109"/>
      <c r="EE10" s="106" t="str">
        <f>Instructions!$D$9</f>
        <v>B</v>
      </c>
      <c r="EF10" s="107" t="str">
        <f>Instructions!$E$9</f>
        <v>I</v>
      </c>
      <c r="EG10" s="107" t="str">
        <f>Instructions!$F$9</f>
        <v>N</v>
      </c>
      <c r="EH10" s="107" t="str">
        <f>Instructions!$G$9</f>
        <v>G</v>
      </c>
      <c r="EI10" s="108" t="str">
        <f>Instructions!$H$9</f>
        <v>O</v>
      </c>
      <c r="EJ10" s="109"/>
      <c r="EK10" s="106" t="str">
        <f>Instructions!$D$9</f>
        <v>B</v>
      </c>
      <c r="EL10" s="107" t="str">
        <f>Instructions!$E$9</f>
        <v>I</v>
      </c>
      <c r="EM10" s="107" t="str">
        <f>Instructions!$F$9</f>
        <v>N</v>
      </c>
      <c r="EN10" s="107" t="str">
        <f>Instructions!$G$9</f>
        <v>G</v>
      </c>
      <c r="EO10" s="108" t="str">
        <f>Instructions!$H$9</f>
        <v>O</v>
      </c>
      <c r="EP10" s="106" t="str">
        <f>Instructions!$D$9</f>
        <v>B</v>
      </c>
      <c r="EQ10" s="107" t="str">
        <f>Instructions!$E$9</f>
        <v>I</v>
      </c>
      <c r="ER10" s="107" t="str">
        <f>Instructions!$F$9</f>
        <v>N</v>
      </c>
      <c r="ES10" s="107" t="str">
        <f>Instructions!$G$9</f>
        <v>G</v>
      </c>
      <c r="ET10" s="108" t="str">
        <f>Instructions!$H$9</f>
        <v>O</v>
      </c>
      <c r="EU10" s="109"/>
      <c r="EV10" s="106" t="str">
        <f>Instructions!$D$9</f>
        <v>B</v>
      </c>
      <c r="EW10" s="107" t="str">
        <f>Instructions!$E$9</f>
        <v>I</v>
      </c>
      <c r="EX10" s="107" t="str">
        <f>Instructions!$F$9</f>
        <v>N</v>
      </c>
      <c r="EY10" s="107" t="str">
        <f>Instructions!$G$9</f>
        <v>G</v>
      </c>
      <c r="EZ10" s="108" t="str">
        <f>Instructions!$H$9</f>
        <v>O</v>
      </c>
      <c r="FA10" s="109"/>
      <c r="FB10" s="106" t="str">
        <f>Instructions!$D$9</f>
        <v>B</v>
      </c>
      <c r="FC10" s="107" t="str">
        <f>Instructions!$E$9</f>
        <v>I</v>
      </c>
      <c r="FD10" s="107" t="str">
        <f>Instructions!$F$9</f>
        <v>N</v>
      </c>
      <c r="FE10" s="107" t="str">
        <f>Instructions!$G$9</f>
        <v>G</v>
      </c>
      <c r="FF10" s="108" t="str">
        <f>Instructions!$H$9</f>
        <v>O</v>
      </c>
      <c r="FG10" s="109"/>
      <c r="FH10" s="106" t="str">
        <f>Instructions!$D$9</f>
        <v>B</v>
      </c>
      <c r="FI10" s="107" t="str">
        <f>Instructions!$E$9</f>
        <v>I</v>
      </c>
      <c r="FJ10" s="107" t="str">
        <f>Instructions!$F$9</f>
        <v>N</v>
      </c>
      <c r="FK10" s="107" t="str">
        <f>Instructions!$G$9</f>
        <v>G</v>
      </c>
      <c r="FL10" s="108" t="str">
        <f>Instructions!$H$9</f>
        <v>O</v>
      </c>
      <c r="FM10" s="109"/>
      <c r="FN10" s="106" t="str">
        <f>Instructions!$D$9</f>
        <v>B</v>
      </c>
      <c r="FO10" s="107" t="str">
        <f>Instructions!$E$9</f>
        <v>I</v>
      </c>
      <c r="FP10" s="107" t="str">
        <f>Instructions!$F$9</f>
        <v>N</v>
      </c>
      <c r="FQ10" s="107" t="str">
        <f>Instructions!$G$9</f>
        <v>G</v>
      </c>
      <c r="FR10" s="108" t="str">
        <f>Instructions!$H$9</f>
        <v>O</v>
      </c>
    </row>
    <row r="11" spans="1:174" ht="32.1" customHeight="1" x14ac:dyDescent="0.3">
      <c r="A11" s="92">
        <f ca="1">BingoCardGenerator.com!$AN$2</f>
        <v>12</v>
      </c>
      <c r="B11" s="93">
        <f ca="1">BingoCardGenerator.com!$AO$2</f>
        <v>24</v>
      </c>
      <c r="C11" s="93">
        <f ca="1">BingoCardGenerator.com!$AP$2</f>
        <v>36</v>
      </c>
      <c r="D11" s="93">
        <f ca="1">BingoCardGenerator.com!$AQ$2</f>
        <v>50</v>
      </c>
      <c r="E11" s="94">
        <f ca="1">BingoCardGenerator.com!$AR$2</f>
        <v>65</v>
      </c>
      <c r="F11" s="95"/>
      <c r="G11" s="92">
        <f ca="1">BingoCardGenerator.com!$AS$2</f>
        <v>13</v>
      </c>
      <c r="H11" s="93">
        <f ca="1">BingoCardGenerator.com!$AT$2</f>
        <v>23</v>
      </c>
      <c r="I11" s="93">
        <f ca="1">BingoCardGenerator.com!$AU$2</f>
        <v>39</v>
      </c>
      <c r="J11" s="93">
        <f ca="1">BingoCardGenerator.com!$AV$2</f>
        <v>47</v>
      </c>
      <c r="K11" s="94">
        <f ca="1">BingoCardGenerator.com!$AW$2</f>
        <v>63</v>
      </c>
      <c r="L11" s="95"/>
      <c r="M11" s="96">
        <f ca="1">BingoCardGenerator.com!$AY$2</f>
        <v>13</v>
      </c>
      <c r="N11" s="97">
        <f ca="1">BingoCardGenerator.com!$AZ$2</f>
        <v>24</v>
      </c>
      <c r="O11" s="97">
        <f ca="1">BingoCardGenerator.com!$BA$2</f>
        <v>40</v>
      </c>
      <c r="P11" s="97">
        <f ca="1">BingoCardGenerator.com!$BB$2</f>
        <v>59</v>
      </c>
      <c r="Q11" s="98">
        <f ca="1">BingoCardGenerator.com!$BC$2</f>
        <v>73</v>
      </c>
      <c r="R11" s="95"/>
      <c r="S11" s="96">
        <f ca="1">BingoCardGenerator.com!$BD$2</f>
        <v>15</v>
      </c>
      <c r="T11" s="97">
        <f ca="1">BingoCardGenerator.com!$BE$2</f>
        <v>16</v>
      </c>
      <c r="U11" s="97">
        <f ca="1">BingoCardGenerator.com!$BF$2</f>
        <v>38</v>
      </c>
      <c r="V11" s="97">
        <f ca="1">BingoCardGenerator.com!$BG$2</f>
        <v>55</v>
      </c>
      <c r="W11" s="98">
        <f ca="1">BingoCardGenerator.com!$BH$2</f>
        <v>74</v>
      </c>
      <c r="X11" s="95"/>
      <c r="Y11" s="92">
        <f ca="1">BingoCardGenerator.com!$BJ$2</f>
        <v>13</v>
      </c>
      <c r="Z11" s="93">
        <f ca="1">BingoCardGenerator.com!$BK$2</f>
        <v>16</v>
      </c>
      <c r="AA11" s="93">
        <f ca="1">BingoCardGenerator.com!$BL$2</f>
        <v>37</v>
      </c>
      <c r="AB11" s="93">
        <f ca="1">BingoCardGenerator.com!$BM$2</f>
        <v>55</v>
      </c>
      <c r="AC11" s="94">
        <f ca="1">BingoCardGenerator.com!$BN$2</f>
        <v>63</v>
      </c>
      <c r="AD11" s="92">
        <f ca="1">BingoCardGenerator.com!$DR$2</f>
        <v>14</v>
      </c>
      <c r="AE11" s="93">
        <f ca="1">BingoCardGenerator.com!$DS$2</f>
        <v>24</v>
      </c>
      <c r="AF11" s="93">
        <f ca="1">BingoCardGenerator.com!$DT$2</f>
        <v>34</v>
      </c>
      <c r="AG11" s="93">
        <f ca="1">BingoCardGenerator.com!$DU$2</f>
        <v>51</v>
      </c>
      <c r="AH11" s="94">
        <f ca="1">BingoCardGenerator.com!$DV$2</f>
        <v>74</v>
      </c>
      <c r="AI11" s="95"/>
      <c r="AJ11" s="92">
        <f ca="1">BingoCardGenerator.com!$DX$2</f>
        <v>12</v>
      </c>
      <c r="AK11" s="93">
        <f ca="1">BingoCardGenerator.com!$DY$2</f>
        <v>30</v>
      </c>
      <c r="AL11" s="93">
        <f ca="1">BingoCardGenerator.com!$DZ$2</f>
        <v>45</v>
      </c>
      <c r="AM11" s="93">
        <f ca="1">BingoCardGenerator.com!$EA$2</f>
        <v>59</v>
      </c>
      <c r="AN11" s="94">
        <f ca="1">BingoCardGenerator.com!$EB$2</f>
        <v>71</v>
      </c>
      <c r="AO11" s="95"/>
      <c r="AP11" s="92">
        <f ca="1">BingoCardGenerator.com!$EC$2</f>
        <v>7</v>
      </c>
      <c r="AQ11" s="93">
        <f ca="1">BingoCardGenerator.com!$ED$2</f>
        <v>30</v>
      </c>
      <c r="AR11" s="93">
        <f ca="1">BingoCardGenerator.com!$EE$2</f>
        <v>34</v>
      </c>
      <c r="AS11" s="93">
        <f ca="1">BingoCardGenerator.com!$EF$2</f>
        <v>53</v>
      </c>
      <c r="AT11" s="94">
        <f ca="1">BingoCardGenerator.com!$EG$2</f>
        <v>65</v>
      </c>
      <c r="AU11" s="95"/>
      <c r="AV11" s="92">
        <f ca="1">BingoCardGenerator.com!$EI$2</f>
        <v>2</v>
      </c>
      <c r="AW11" s="93">
        <f ca="1">BingoCardGenerator.com!$EJ$2</f>
        <v>22</v>
      </c>
      <c r="AX11" s="93">
        <f ca="1">BingoCardGenerator.com!$EK$2</f>
        <v>43</v>
      </c>
      <c r="AY11" s="93">
        <f ca="1">BingoCardGenerator.com!$EL$2</f>
        <v>47</v>
      </c>
      <c r="AZ11" s="94">
        <f ca="1">BingoCardGenerator.com!$EM$2</f>
        <v>67</v>
      </c>
      <c r="BA11" s="95"/>
      <c r="BB11" s="92">
        <f ca="1">BingoCardGenerator.com!$EN$2</f>
        <v>4</v>
      </c>
      <c r="BC11" s="93">
        <f ca="1">BingoCardGenerator.com!$EO$2</f>
        <v>17</v>
      </c>
      <c r="BD11" s="93">
        <f ca="1">BingoCardGenerator.com!$EP$2</f>
        <v>33</v>
      </c>
      <c r="BE11" s="93">
        <f ca="1">BingoCardGenerator.com!$EQ$2</f>
        <v>49</v>
      </c>
      <c r="BF11" s="94">
        <f ca="1">BingoCardGenerator.com!$ER$2</f>
        <v>63</v>
      </c>
      <c r="BG11" s="92">
        <f ca="1">BingoCardGenerator.com!$GW$2</f>
        <v>2</v>
      </c>
      <c r="BH11" s="93">
        <f ca="1">BingoCardGenerator.com!$GX$2</f>
        <v>24</v>
      </c>
      <c r="BI11" s="93">
        <f ca="1">BingoCardGenerator.com!$GY$2</f>
        <v>33</v>
      </c>
      <c r="BJ11" s="93">
        <f ca="1">BingoCardGenerator.com!$GZ$2</f>
        <v>56</v>
      </c>
      <c r="BK11" s="94">
        <f ca="1">BingoCardGenerator.com!$HA$2</f>
        <v>66</v>
      </c>
      <c r="BL11" s="95"/>
      <c r="BM11" s="92">
        <f ca="1">BingoCardGenerator.com!$HB$2</f>
        <v>2</v>
      </c>
      <c r="BN11" s="93">
        <f ca="1">BingoCardGenerator.com!$HC$2</f>
        <v>18</v>
      </c>
      <c r="BO11" s="93">
        <f ca="1">BingoCardGenerator.com!$HD$2</f>
        <v>33</v>
      </c>
      <c r="BP11" s="93">
        <f ca="1">BingoCardGenerator.com!$HE$2</f>
        <v>51</v>
      </c>
      <c r="BQ11" s="94">
        <f ca="1">BingoCardGenerator.com!$HF$2</f>
        <v>68</v>
      </c>
      <c r="BR11" s="95"/>
      <c r="BS11" s="92">
        <f ca="1">BingoCardGenerator.com!$HH$2</f>
        <v>7</v>
      </c>
      <c r="BT11" s="93">
        <f ca="1">BingoCardGenerator.com!$HI$2</f>
        <v>29</v>
      </c>
      <c r="BU11" s="93">
        <f ca="1">BingoCardGenerator.com!$HJ$2</f>
        <v>32</v>
      </c>
      <c r="BV11" s="93">
        <f ca="1">BingoCardGenerator.com!$HK$2</f>
        <v>52</v>
      </c>
      <c r="BW11" s="94">
        <f ca="1">BingoCardGenerator.com!$HL$2</f>
        <v>71</v>
      </c>
      <c r="BX11" s="95"/>
      <c r="BY11" s="92">
        <f ca="1">BingoCardGenerator.com!$HM$2</f>
        <v>9</v>
      </c>
      <c r="BZ11" s="93">
        <f ca="1">BingoCardGenerator.com!$HN$2</f>
        <v>19</v>
      </c>
      <c r="CA11" s="93">
        <f ca="1">BingoCardGenerator.com!$HO$2</f>
        <v>40</v>
      </c>
      <c r="CB11" s="93">
        <f ca="1">BingoCardGenerator.com!$HP$2</f>
        <v>55</v>
      </c>
      <c r="CC11" s="94">
        <f ca="1">BingoCardGenerator.com!$HQ$2</f>
        <v>70</v>
      </c>
      <c r="CD11" s="95"/>
      <c r="CE11" s="92">
        <f ca="1">BingoCardGenerator.com!$HS$2</f>
        <v>11</v>
      </c>
      <c r="CF11" s="93">
        <f ca="1">BingoCardGenerator.com!$HT$2</f>
        <v>21</v>
      </c>
      <c r="CG11" s="93">
        <f ca="1">BingoCardGenerator.com!$HU$2</f>
        <v>33</v>
      </c>
      <c r="CH11" s="93">
        <f ca="1">BingoCardGenerator.com!$HV$2</f>
        <v>52</v>
      </c>
      <c r="CI11" s="94">
        <f ca="1">BingoCardGenerator.com!$HW$2</f>
        <v>74</v>
      </c>
      <c r="CJ11" s="92">
        <f ca="1">BingoCardGenerator.com!$KA$2</f>
        <v>10</v>
      </c>
      <c r="CK11" s="93">
        <f ca="1">BingoCardGenerator.com!$KB$2</f>
        <v>22</v>
      </c>
      <c r="CL11" s="93">
        <f ca="1">BingoCardGenerator.com!$KC$2</f>
        <v>31</v>
      </c>
      <c r="CM11" s="93">
        <f ca="1">BingoCardGenerator.com!$KD$2</f>
        <v>47</v>
      </c>
      <c r="CN11" s="94">
        <f ca="1">BingoCardGenerator.com!$KE$2</f>
        <v>66</v>
      </c>
      <c r="CO11" s="95"/>
      <c r="CP11" s="92">
        <f ca="1">BingoCardGenerator.com!$KG$2</f>
        <v>7</v>
      </c>
      <c r="CQ11" s="93">
        <f ca="1">BingoCardGenerator.com!$KH$2</f>
        <v>24</v>
      </c>
      <c r="CR11" s="93">
        <f ca="1">BingoCardGenerator.com!$KI$2</f>
        <v>37</v>
      </c>
      <c r="CS11" s="93">
        <f ca="1">BingoCardGenerator.com!$KJ$2</f>
        <v>52</v>
      </c>
      <c r="CT11" s="94">
        <f ca="1">BingoCardGenerator.com!$KK$2</f>
        <v>63</v>
      </c>
      <c r="CU11" s="95"/>
      <c r="CV11" s="92">
        <f ca="1">BingoCardGenerator.com!$KL$2</f>
        <v>10</v>
      </c>
      <c r="CW11" s="93">
        <f ca="1">BingoCardGenerator.com!$KM$2</f>
        <v>18</v>
      </c>
      <c r="CX11" s="93">
        <f ca="1">BingoCardGenerator.com!$KN$2</f>
        <v>44</v>
      </c>
      <c r="CY11" s="93">
        <f ca="1">BingoCardGenerator.com!$KO$2</f>
        <v>52</v>
      </c>
      <c r="CZ11" s="94">
        <f ca="1">BingoCardGenerator.com!$KP$2</f>
        <v>66</v>
      </c>
      <c r="DA11" s="95"/>
      <c r="DB11" s="92">
        <f ca="1">BingoCardGenerator.com!$KR$2</f>
        <v>5</v>
      </c>
      <c r="DC11" s="93">
        <f ca="1">BingoCardGenerator.com!$KS$2</f>
        <v>20</v>
      </c>
      <c r="DD11" s="93">
        <f ca="1">BingoCardGenerator.com!$KT$2</f>
        <v>40</v>
      </c>
      <c r="DE11" s="93">
        <f ca="1">BingoCardGenerator.com!$KU$2</f>
        <v>49</v>
      </c>
      <c r="DF11" s="94">
        <f ca="1">BingoCardGenerator.com!$KV$2</f>
        <v>62</v>
      </c>
      <c r="DG11" s="95"/>
      <c r="DH11" s="92">
        <f ca="1">BingoCardGenerator.com!$KW$2</f>
        <v>15</v>
      </c>
      <c r="DI11" s="93">
        <f ca="1">BingoCardGenerator.com!$KX$2</f>
        <v>29</v>
      </c>
      <c r="DJ11" s="93">
        <f ca="1">BingoCardGenerator.com!$KY$2</f>
        <v>31</v>
      </c>
      <c r="DK11" s="93">
        <f ca="1">BingoCardGenerator.com!$KZ$2</f>
        <v>50</v>
      </c>
      <c r="DL11" s="94">
        <f ca="1">BingoCardGenerator.com!$LA$2</f>
        <v>62</v>
      </c>
      <c r="DM11" s="92">
        <f ca="1">BingoCardGenerator.com!$NF$2</f>
        <v>15</v>
      </c>
      <c r="DN11" s="93">
        <f ca="1">BingoCardGenerator.com!$NG$2</f>
        <v>23</v>
      </c>
      <c r="DO11" s="93">
        <f ca="1">BingoCardGenerator.com!$NH$2</f>
        <v>39</v>
      </c>
      <c r="DP11" s="93">
        <f ca="1">BingoCardGenerator.com!$NI$2</f>
        <v>58</v>
      </c>
      <c r="DQ11" s="94">
        <f ca="1">BingoCardGenerator.com!$NJ$2</f>
        <v>70</v>
      </c>
      <c r="DR11" s="95"/>
      <c r="DS11" s="92">
        <f ca="1">BingoCardGenerator.com!$NK$2</f>
        <v>1</v>
      </c>
      <c r="DT11" s="93">
        <f ca="1">BingoCardGenerator.com!$NL$2</f>
        <v>26</v>
      </c>
      <c r="DU11" s="93">
        <f ca="1">BingoCardGenerator.com!$NM$2</f>
        <v>41</v>
      </c>
      <c r="DV11" s="93">
        <f ca="1">BingoCardGenerator.com!$NN$2</f>
        <v>57</v>
      </c>
      <c r="DW11" s="94">
        <f ca="1">BingoCardGenerator.com!$NO$2</f>
        <v>70</v>
      </c>
      <c r="DX11" s="95"/>
      <c r="DY11" s="92">
        <f ca="1">BingoCardGenerator.com!$NQ$2</f>
        <v>10</v>
      </c>
      <c r="DZ11" s="93">
        <f ca="1">BingoCardGenerator.com!$NR$2</f>
        <v>21</v>
      </c>
      <c r="EA11" s="93">
        <f ca="1">BingoCardGenerator.com!$NS$2</f>
        <v>33</v>
      </c>
      <c r="EB11" s="93">
        <f ca="1">BingoCardGenerator.com!$NT$2</f>
        <v>50</v>
      </c>
      <c r="EC11" s="94">
        <f ca="1">BingoCardGenerator.com!$NU$2</f>
        <v>67</v>
      </c>
      <c r="ED11" s="95"/>
      <c r="EE11" s="92">
        <f ca="1">BingoCardGenerator.com!$NV$2</f>
        <v>13</v>
      </c>
      <c r="EF11" s="93">
        <f ca="1">BingoCardGenerator.com!$NW$2</f>
        <v>16</v>
      </c>
      <c r="EG11" s="93">
        <f ca="1">BingoCardGenerator.com!$NX$2</f>
        <v>42</v>
      </c>
      <c r="EH11" s="93">
        <f ca="1">BingoCardGenerator.com!$NY$2</f>
        <v>50</v>
      </c>
      <c r="EI11" s="94">
        <f ca="1">BingoCardGenerator.com!$NZ$2</f>
        <v>64</v>
      </c>
      <c r="EJ11" s="95"/>
      <c r="EK11" s="92">
        <f ca="1">BingoCardGenerator.com!$OB$2</f>
        <v>15</v>
      </c>
      <c r="EL11" s="93">
        <f ca="1">BingoCardGenerator.com!$OC$2</f>
        <v>19</v>
      </c>
      <c r="EM11" s="93">
        <f ca="1">BingoCardGenerator.com!$OD$2</f>
        <v>37</v>
      </c>
      <c r="EN11" s="93">
        <f ca="1">BingoCardGenerator.com!$OE$2</f>
        <v>47</v>
      </c>
      <c r="EO11" s="94">
        <f ca="1">BingoCardGenerator.com!$OF$2</f>
        <v>66</v>
      </c>
      <c r="EP11" s="92">
        <f ca="1">BingoCardGenerator.com!$QJ$2</f>
        <v>3</v>
      </c>
      <c r="EQ11" s="93">
        <f ca="1">BingoCardGenerator.com!$QK$2</f>
        <v>24</v>
      </c>
      <c r="ER11" s="93">
        <f ca="1">BingoCardGenerator.com!$QL$2</f>
        <v>41</v>
      </c>
      <c r="ES11" s="93">
        <f ca="1">BingoCardGenerator.com!$QM$2</f>
        <v>53</v>
      </c>
      <c r="ET11" s="94">
        <f ca="1">BingoCardGenerator.com!$QN$2</f>
        <v>74</v>
      </c>
      <c r="EU11" s="95"/>
      <c r="EV11" s="92">
        <f ca="1">BingoCardGenerator.com!$QP$2</f>
        <v>15</v>
      </c>
      <c r="EW11" s="93">
        <f ca="1">BingoCardGenerator.com!$QQ$2</f>
        <v>28</v>
      </c>
      <c r="EX11" s="93">
        <f ca="1">BingoCardGenerator.com!$QR$2</f>
        <v>38</v>
      </c>
      <c r="EY11" s="93">
        <f ca="1">BingoCardGenerator.com!$QS$2</f>
        <v>56</v>
      </c>
      <c r="EZ11" s="94">
        <f ca="1">BingoCardGenerator.com!$QT$2</f>
        <v>67</v>
      </c>
      <c r="FA11" s="95"/>
      <c r="FB11" s="92">
        <f ca="1">BingoCardGenerator.com!$QU$2</f>
        <v>4</v>
      </c>
      <c r="FC11" s="93">
        <f ca="1">BingoCardGenerator.com!$QV$2</f>
        <v>17</v>
      </c>
      <c r="FD11" s="93">
        <f ca="1">BingoCardGenerator.com!$QW$2</f>
        <v>45</v>
      </c>
      <c r="FE11" s="93">
        <f ca="1">BingoCardGenerator.com!$QX$2</f>
        <v>50</v>
      </c>
      <c r="FF11" s="94">
        <f ca="1">BingoCardGenerator.com!$QY$2</f>
        <v>74</v>
      </c>
      <c r="FG11" s="95"/>
      <c r="FH11" s="92">
        <f ca="1">BingoCardGenerator.com!$RA$2</f>
        <v>13</v>
      </c>
      <c r="FI11" s="93">
        <f ca="1">BingoCardGenerator.com!$RB$2</f>
        <v>26</v>
      </c>
      <c r="FJ11" s="93">
        <f ca="1">BingoCardGenerator.com!$RC$2</f>
        <v>44</v>
      </c>
      <c r="FK11" s="93">
        <f ca="1">BingoCardGenerator.com!$RD$2</f>
        <v>51</v>
      </c>
      <c r="FL11" s="94">
        <f ca="1">BingoCardGenerator.com!$RE$2</f>
        <v>65</v>
      </c>
      <c r="FM11" s="95"/>
      <c r="FN11" s="92">
        <f ca="1">BingoCardGenerator.com!$RF$2</f>
        <v>2</v>
      </c>
      <c r="FO11" s="93">
        <f ca="1">BingoCardGenerator.com!$RG$2</f>
        <v>16</v>
      </c>
      <c r="FP11" s="93">
        <f ca="1">BingoCardGenerator.com!$RH$2</f>
        <v>31</v>
      </c>
      <c r="FQ11" s="93">
        <f ca="1">BingoCardGenerator.com!$RI$2</f>
        <v>55</v>
      </c>
      <c r="FR11" s="94">
        <f ca="1">BingoCardGenerator.com!$RJ$2</f>
        <v>66</v>
      </c>
    </row>
    <row r="12" spans="1:174" ht="32.1" customHeight="1" x14ac:dyDescent="0.3">
      <c r="A12" s="100">
        <f ca="1">BingoCardGenerator.com!$AN$3</f>
        <v>3</v>
      </c>
      <c r="B12" s="101">
        <f ca="1">BingoCardGenerator.com!$AO$3</f>
        <v>30</v>
      </c>
      <c r="C12" s="101">
        <f ca="1">BingoCardGenerator.com!$AP$3</f>
        <v>45</v>
      </c>
      <c r="D12" s="101">
        <f ca="1">BingoCardGenerator.com!$AQ$3</f>
        <v>57</v>
      </c>
      <c r="E12" s="102">
        <f ca="1">BingoCardGenerator.com!$AR$3</f>
        <v>74</v>
      </c>
      <c r="F12" s="95"/>
      <c r="G12" s="100">
        <f ca="1">BingoCardGenerator.com!$AS$3</f>
        <v>4</v>
      </c>
      <c r="H12" s="101">
        <f ca="1">BingoCardGenerator.com!$AT$3</f>
        <v>24</v>
      </c>
      <c r="I12" s="101">
        <f ca="1">BingoCardGenerator.com!$AU$3</f>
        <v>34</v>
      </c>
      <c r="J12" s="101">
        <f ca="1">BingoCardGenerator.com!$AV$3</f>
        <v>57</v>
      </c>
      <c r="K12" s="102">
        <f ca="1">BingoCardGenerator.com!$AW$3</f>
        <v>61</v>
      </c>
      <c r="L12" s="95"/>
      <c r="M12" s="100">
        <f ca="1">BingoCardGenerator.com!$AY$3</f>
        <v>3</v>
      </c>
      <c r="N12" s="101">
        <f ca="1">BingoCardGenerator.com!$AZ$3</f>
        <v>30</v>
      </c>
      <c r="O12" s="101">
        <f ca="1">BingoCardGenerator.com!$BA$3</f>
        <v>32</v>
      </c>
      <c r="P12" s="101">
        <f ca="1">BingoCardGenerator.com!$BB$3</f>
        <v>57</v>
      </c>
      <c r="Q12" s="102">
        <f ca="1">BingoCardGenerator.com!$BC$3</f>
        <v>74</v>
      </c>
      <c r="R12" s="95"/>
      <c r="S12" s="100">
        <f ca="1">BingoCardGenerator.com!$BD$3</f>
        <v>1</v>
      </c>
      <c r="T12" s="101">
        <f ca="1">BingoCardGenerator.com!$BE$3</f>
        <v>17</v>
      </c>
      <c r="U12" s="101">
        <f ca="1">BingoCardGenerator.com!$BF$3</f>
        <v>32</v>
      </c>
      <c r="V12" s="101">
        <f ca="1">BingoCardGenerator.com!$BG$3</f>
        <v>51</v>
      </c>
      <c r="W12" s="102">
        <f ca="1">BingoCardGenerator.com!$BH$3</f>
        <v>69</v>
      </c>
      <c r="X12" s="95"/>
      <c r="Y12" s="100">
        <f ca="1">BingoCardGenerator.com!$BJ$3</f>
        <v>6</v>
      </c>
      <c r="Z12" s="101">
        <f ca="1">BingoCardGenerator.com!$BK$3</f>
        <v>21</v>
      </c>
      <c r="AA12" s="101">
        <f ca="1">BingoCardGenerator.com!$BL$3</f>
        <v>44</v>
      </c>
      <c r="AB12" s="101">
        <f ca="1">BingoCardGenerator.com!$BM$3</f>
        <v>49</v>
      </c>
      <c r="AC12" s="102">
        <f ca="1">BingoCardGenerator.com!$BN$3</f>
        <v>72</v>
      </c>
      <c r="AD12" s="100">
        <f ca="1">BingoCardGenerator.com!$DR$3</f>
        <v>15</v>
      </c>
      <c r="AE12" s="101">
        <f ca="1">BingoCardGenerator.com!$DS$3</f>
        <v>26</v>
      </c>
      <c r="AF12" s="101">
        <f ca="1">BingoCardGenerator.com!$DT$3</f>
        <v>35</v>
      </c>
      <c r="AG12" s="101">
        <f ca="1">BingoCardGenerator.com!$DU$3</f>
        <v>48</v>
      </c>
      <c r="AH12" s="102">
        <f ca="1">BingoCardGenerator.com!$DV$3</f>
        <v>64</v>
      </c>
      <c r="AI12" s="95"/>
      <c r="AJ12" s="100">
        <f ca="1">BingoCardGenerator.com!$DX$3</f>
        <v>3</v>
      </c>
      <c r="AK12" s="101">
        <f ca="1">BingoCardGenerator.com!$DY$3</f>
        <v>19</v>
      </c>
      <c r="AL12" s="101">
        <f ca="1">BingoCardGenerator.com!$DZ$3</f>
        <v>34</v>
      </c>
      <c r="AM12" s="101">
        <f ca="1">BingoCardGenerator.com!$EA$3</f>
        <v>55</v>
      </c>
      <c r="AN12" s="102">
        <f ca="1">BingoCardGenerator.com!$EB$3</f>
        <v>72</v>
      </c>
      <c r="AO12" s="95"/>
      <c r="AP12" s="100">
        <f ca="1">BingoCardGenerator.com!$EC$3</f>
        <v>10</v>
      </c>
      <c r="AQ12" s="101">
        <f ca="1">BingoCardGenerator.com!$ED$3</f>
        <v>23</v>
      </c>
      <c r="AR12" s="101">
        <f ca="1">BingoCardGenerator.com!$EE$3</f>
        <v>44</v>
      </c>
      <c r="AS12" s="101">
        <f ca="1">BingoCardGenerator.com!$EF$3</f>
        <v>58</v>
      </c>
      <c r="AT12" s="102">
        <f ca="1">BingoCardGenerator.com!$EG$3</f>
        <v>68</v>
      </c>
      <c r="AU12" s="95"/>
      <c r="AV12" s="100">
        <f ca="1">BingoCardGenerator.com!$EI$3</f>
        <v>5</v>
      </c>
      <c r="AW12" s="101">
        <f ca="1">BingoCardGenerator.com!$EJ$3</f>
        <v>29</v>
      </c>
      <c r="AX12" s="101">
        <f ca="1">BingoCardGenerator.com!$EK$3</f>
        <v>38</v>
      </c>
      <c r="AY12" s="101">
        <f ca="1">BingoCardGenerator.com!$EL$3</f>
        <v>57</v>
      </c>
      <c r="AZ12" s="102">
        <f ca="1">BingoCardGenerator.com!$EM$3</f>
        <v>68</v>
      </c>
      <c r="BA12" s="95"/>
      <c r="BB12" s="100">
        <f ca="1">BingoCardGenerator.com!$EN$3</f>
        <v>15</v>
      </c>
      <c r="BC12" s="101">
        <f ca="1">BingoCardGenerator.com!$EO$3</f>
        <v>28</v>
      </c>
      <c r="BD12" s="101">
        <f ca="1">BingoCardGenerator.com!$EP$3</f>
        <v>44</v>
      </c>
      <c r="BE12" s="101">
        <f ca="1">BingoCardGenerator.com!$EQ$3</f>
        <v>58</v>
      </c>
      <c r="BF12" s="102">
        <f ca="1">BingoCardGenerator.com!$ER$3</f>
        <v>64</v>
      </c>
      <c r="BG12" s="100">
        <f ca="1">BingoCardGenerator.com!$GW$3</f>
        <v>7</v>
      </c>
      <c r="BH12" s="101">
        <f ca="1">BingoCardGenerator.com!$GX$3</f>
        <v>28</v>
      </c>
      <c r="BI12" s="101">
        <f ca="1">BingoCardGenerator.com!$GY$3</f>
        <v>41</v>
      </c>
      <c r="BJ12" s="101">
        <f ca="1">BingoCardGenerator.com!$GZ$3</f>
        <v>59</v>
      </c>
      <c r="BK12" s="102">
        <f ca="1">BingoCardGenerator.com!$HA$3</f>
        <v>64</v>
      </c>
      <c r="BL12" s="95"/>
      <c r="BM12" s="100">
        <f ca="1">BingoCardGenerator.com!$HB$3</f>
        <v>15</v>
      </c>
      <c r="BN12" s="101">
        <f ca="1">BingoCardGenerator.com!$HC$3</f>
        <v>24</v>
      </c>
      <c r="BO12" s="101">
        <f ca="1">BingoCardGenerator.com!$HD$3</f>
        <v>36</v>
      </c>
      <c r="BP12" s="101">
        <f ca="1">BingoCardGenerator.com!$HE$3</f>
        <v>46</v>
      </c>
      <c r="BQ12" s="102">
        <f ca="1">BingoCardGenerator.com!$HF$3</f>
        <v>74</v>
      </c>
      <c r="BR12" s="95"/>
      <c r="BS12" s="100">
        <f ca="1">BingoCardGenerator.com!$HH$3</f>
        <v>11</v>
      </c>
      <c r="BT12" s="101">
        <f ca="1">BingoCardGenerator.com!$HI$3</f>
        <v>20</v>
      </c>
      <c r="BU12" s="101">
        <f ca="1">BingoCardGenerator.com!$HJ$3</f>
        <v>37</v>
      </c>
      <c r="BV12" s="101">
        <f ca="1">BingoCardGenerator.com!$HK$3</f>
        <v>53</v>
      </c>
      <c r="BW12" s="102">
        <f ca="1">BingoCardGenerator.com!$HL$3</f>
        <v>66</v>
      </c>
      <c r="BX12" s="95"/>
      <c r="BY12" s="100">
        <f ca="1">BingoCardGenerator.com!$HM$3</f>
        <v>5</v>
      </c>
      <c r="BZ12" s="101">
        <f ca="1">BingoCardGenerator.com!$HN$3</f>
        <v>23</v>
      </c>
      <c r="CA12" s="101">
        <f ca="1">BingoCardGenerator.com!$HO$3</f>
        <v>45</v>
      </c>
      <c r="CB12" s="101">
        <f ca="1">BingoCardGenerator.com!$HP$3</f>
        <v>59</v>
      </c>
      <c r="CC12" s="102">
        <f ca="1">BingoCardGenerator.com!$HQ$3</f>
        <v>65</v>
      </c>
      <c r="CD12" s="95"/>
      <c r="CE12" s="100">
        <f ca="1">BingoCardGenerator.com!$HS$3</f>
        <v>10</v>
      </c>
      <c r="CF12" s="101">
        <f ca="1">BingoCardGenerator.com!$HT$3</f>
        <v>17</v>
      </c>
      <c r="CG12" s="101">
        <f ca="1">BingoCardGenerator.com!$HU$3</f>
        <v>37</v>
      </c>
      <c r="CH12" s="101">
        <f ca="1">BingoCardGenerator.com!$HV$3</f>
        <v>48</v>
      </c>
      <c r="CI12" s="102">
        <f ca="1">BingoCardGenerator.com!$HW$3</f>
        <v>66</v>
      </c>
      <c r="CJ12" s="100">
        <f ca="1">BingoCardGenerator.com!$KA$3</f>
        <v>9</v>
      </c>
      <c r="CK12" s="101">
        <f ca="1">BingoCardGenerator.com!$KB$3</f>
        <v>21</v>
      </c>
      <c r="CL12" s="101">
        <f ca="1">BingoCardGenerator.com!$KC$3</f>
        <v>33</v>
      </c>
      <c r="CM12" s="101">
        <f ca="1">BingoCardGenerator.com!$KD$3</f>
        <v>46</v>
      </c>
      <c r="CN12" s="102">
        <f ca="1">BingoCardGenerator.com!$KE$3</f>
        <v>64</v>
      </c>
      <c r="CO12" s="95"/>
      <c r="CP12" s="100">
        <f ca="1">BingoCardGenerator.com!$KG$3</f>
        <v>4</v>
      </c>
      <c r="CQ12" s="101">
        <f ca="1">BingoCardGenerator.com!$KH$3</f>
        <v>21</v>
      </c>
      <c r="CR12" s="101">
        <f ca="1">BingoCardGenerator.com!$KI$3</f>
        <v>44</v>
      </c>
      <c r="CS12" s="101">
        <f ca="1">BingoCardGenerator.com!$KJ$3</f>
        <v>57</v>
      </c>
      <c r="CT12" s="102">
        <f ca="1">BingoCardGenerator.com!$KK$3</f>
        <v>61</v>
      </c>
      <c r="CU12" s="95"/>
      <c r="CV12" s="100">
        <f ca="1">BingoCardGenerator.com!$KL$3</f>
        <v>8</v>
      </c>
      <c r="CW12" s="101">
        <f ca="1">BingoCardGenerator.com!$KM$3</f>
        <v>19</v>
      </c>
      <c r="CX12" s="101">
        <f ca="1">BingoCardGenerator.com!$KN$3</f>
        <v>34</v>
      </c>
      <c r="CY12" s="101">
        <f ca="1">BingoCardGenerator.com!$KO$3</f>
        <v>55</v>
      </c>
      <c r="CZ12" s="102">
        <f ca="1">BingoCardGenerator.com!$KP$3</f>
        <v>69</v>
      </c>
      <c r="DA12" s="95"/>
      <c r="DB12" s="100">
        <f ca="1">BingoCardGenerator.com!$KR$3</f>
        <v>1</v>
      </c>
      <c r="DC12" s="101">
        <f ca="1">BingoCardGenerator.com!$KS$3</f>
        <v>23</v>
      </c>
      <c r="DD12" s="101">
        <f ca="1">BingoCardGenerator.com!$KT$3</f>
        <v>35</v>
      </c>
      <c r="DE12" s="101">
        <f ca="1">BingoCardGenerator.com!$KU$3</f>
        <v>52</v>
      </c>
      <c r="DF12" s="102">
        <f ca="1">BingoCardGenerator.com!$KV$3</f>
        <v>64</v>
      </c>
      <c r="DG12" s="95"/>
      <c r="DH12" s="100">
        <f ca="1">BingoCardGenerator.com!$KW$3</f>
        <v>10</v>
      </c>
      <c r="DI12" s="101">
        <f ca="1">BingoCardGenerator.com!$KX$3</f>
        <v>21</v>
      </c>
      <c r="DJ12" s="101">
        <f ca="1">BingoCardGenerator.com!$KY$3</f>
        <v>33</v>
      </c>
      <c r="DK12" s="101">
        <f ca="1">BingoCardGenerator.com!$KZ$3</f>
        <v>51</v>
      </c>
      <c r="DL12" s="102">
        <f ca="1">BingoCardGenerator.com!$LA$3</f>
        <v>65</v>
      </c>
      <c r="DM12" s="100">
        <f ca="1">BingoCardGenerator.com!$NF$3</f>
        <v>6</v>
      </c>
      <c r="DN12" s="101">
        <f ca="1">BingoCardGenerator.com!$NG$3</f>
        <v>28</v>
      </c>
      <c r="DO12" s="101">
        <f ca="1">BingoCardGenerator.com!$NH$3</f>
        <v>40</v>
      </c>
      <c r="DP12" s="101">
        <f ca="1">BingoCardGenerator.com!$NI$3</f>
        <v>52</v>
      </c>
      <c r="DQ12" s="102">
        <f ca="1">BingoCardGenerator.com!$NJ$3</f>
        <v>65</v>
      </c>
      <c r="DR12" s="95"/>
      <c r="DS12" s="100">
        <f ca="1">BingoCardGenerator.com!$NK$3</f>
        <v>2</v>
      </c>
      <c r="DT12" s="101">
        <f ca="1">BingoCardGenerator.com!$NL$3</f>
        <v>24</v>
      </c>
      <c r="DU12" s="101">
        <f ca="1">BingoCardGenerator.com!$NM$3</f>
        <v>34</v>
      </c>
      <c r="DV12" s="101">
        <f ca="1">BingoCardGenerator.com!$NN$3</f>
        <v>52</v>
      </c>
      <c r="DW12" s="102">
        <f ca="1">BingoCardGenerator.com!$NO$3</f>
        <v>74</v>
      </c>
      <c r="DX12" s="95"/>
      <c r="DY12" s="100">
        <f ca="1">BingoCardGenerator.com!$NQ$3</f>
        <v>3</v>
      </c>
      <c r="DZ12" s="101">
        <f ca="1">BingoCardGenerator.com!$NR$3</f>
        <v>29</v>
      </c>
      <c r="EA12" s="101">
        <f ca="1">BingoCardGenerator.com!$NS$3</f>
        <v>43</v>
      </c>
      <c r="EB12" s="101">
        <f ca="1">BingoCardGenerator.com!$NT$3</f>
        <v>55</v>
      </c>
      <c r="EC12" s="102">
        <f ca="1">BingoCardGenerator.com!$NU$3</f>
        <v>75</v>
      </c>
      <c r="ED12" s="95"/>
      <c r="EE12" s="100">
        <f ca="1">BingoCardGenerator.com!$NV$3</f>
        <v>5</v>
      </c>
      <c r="EF12" s="101">
        <f ca="1">BingoCardGenerator.com!$NW$3</f>
        <v>25</v>
      </c>
      <c r="EG12" s="101">
        <f ca="1">BingoCardGenerator.com!$NX$3</f>
        <v>39</v>
      </c>
      <c r="EH12" s="101">
        <f ca="1">BingoCardGenerator.com!$NY$3</f>
        <v>52</v>
      </c>
      <c r="EI12" s="102">
        <f ca="1">BingoCardGenerator.com!$NZ$3</f>
        <v>70</v>
      </c>
      <c r="EJ12" s="95"/>
      <c r="EK12" s="100">
        <f ca="1">BingoCardGenerator.com!$OB$3</f>
        <v>2</v>
      </c>
      <c r="EL12" s="101">
        <f ca="1">BingoCardGenerator.com!$OC$3</f>
        <v>24</v>
      </c>
      <c r="EM12" s="101">
        <f ca="1">BingoCardGenerator.com!$OD$3</f>
        <v>31</v>
      </c>
      <c r="EN12" s="101">
        <f ca="1">BingoCardGenerator.com!$OE$3</f>
        <v>49</v>
      </c>
      <c r="EO12" s="102">
        <f ca="1">BingoCardGenerator.com!$OF$3</f>
        <v>63</v>
      </c>
      <c r="EP12" s="100">
        <f ca="1">BingoCardGenerator.com!$QJ$3</f>
        <v>1</v>
      </c>
      <c r="EQ12" s="101">
        <f ca="1">BingoCardGenerator.com!$QK$3</f>
        <v>25</v>
      </c>
      <c r="ER12" s="101">
        <f ca="1">BingoCardGenerator.com!$QL$3</f>
        <v>37</v>
      </c>
      <c r="ES12" s="101">
        <f ca="1">BingoCardGenerator.com!$QM$3</f>
        <v>59</v>
      </c>
      <c r="ET12" s="102">
        <f ca="1">BingoCardGenerator.com!$QN$3</f>
        <v>72</v>
      </c>
      <c r="EU12" s="95"/>
      <c r="EV12" s="100">
        <f ca="1">BingoCardGenerator.com!$QP$3</f>
        <v>7</v>
      </c>
      <c r="EW12" s="101">
        <f ca="1">BingoCardGenerator.com!$QQ$3</f>
        <v>16</v>
      </c>
      <c r="EX12" s="101">
        <f ca="1">BingoCardGenerator.com!$QR$3</f>
        <v>36</v>
      </c>
      <c r="EY12" s="101">
        <f ca="1">BingoCardGenerator.com!$QS$3</f>
        <v>58</v>
      </c>
      <c r="EZ12" s="102">
        <f ca="1">BingoCardGenerator.com!$QT$3</f>
        <v>62</v>
      </c>
      <c r="FA12" s="95"/>
      <c r="FB12" s="100">
        <f ca="1">BingoCardGenerator.com!$QU$3</f>
        <v>3</v>
      </c>
      <c r="FC12" s="101">
        <f ca="1">BingoCardGenerator.com!$QV$3</f>
        <v>19</v>
      </c>
      <c r="FD12" s="101">
        <f ca="1">BingoCardGenerator.com!$QW$3</f>
        <v>33</v>
      </c>
      <c r="FE12" s="101">
        <f ca="1">BingoCardGenerator.com!$QX$3</f>
        <v>60</v>
      </c>
      <c r="FF12" s="102">
        <f ca="1">BingoCardGenerator.com!$QY$3</f>
        <v>66</v>
      </c>
      <c r="FG12" s="95"/>
      <c r="FH12" s="100">
        <f ca="1">BingoCardGenerator.com!$RA$3</f>
        <v>14</v>
      </c>
      <c r="FI12" s="101">
        <f ca="1">BingoCardGenerator.com!$RB$3</f>
        <v>21</v>
      </c>
      <c r="FJ12" s="101">
        <f ca="1">BingoCardGenerator.com!$RC$3</f>
        <v>32</v>
      </c>
      <c r="FK12" s="101">
        <f ca="1">BingoCardGenerator.com!$RD$3</f>
        <v>55</v>
      </c>
      <c r="FL12" s="102">
        <f ca="1">BingoCardGenerator.com!$RE$3</f>
        <v>72</v>
      </c>
      <c r="FM12" s="95"/>
      <c r="FN12" s="100">
        <f ca="1">BingoCardGenerator.com!$RF$3</f>
        <v>10</v>
      </c>
      <c r="FO12" s="101">
        <f ca="1">BingoCardGenerator.com!$RG$3</f>
        <v>19</v>
      </c>
      <c r="FP12" s="101">
        <f ca="1">BingoCardGenerator.com!$RH$3</f>
        <v>41</v>
      </c>
      <c r="FQ12" s="101">
        <f ca="1">BingoCardGenerator.com!$RI$3</f>
        <v>57</v>
      </c>
      <c r="FR12" s="102">
        <f ca="1">BingoCardGenerator.com!$RJ$3</f>
        <v>67</v>
      </c>
    </row>
    <row r="13" spans="1:174" ht="32.1" customHeight="1" x14ac:dyDescent="0.3">
      <c r="A13" s="100">
        <f ca="1">BingoCardGenerator.com!$AN$4</f>
        <v>5</v>
      </c>
      <c r="B13" s="101">
        <f ca="1">BingoCardGenerator.com!$AO$4</f>
        <v>17</v>
      </c>
      <c r="C13" s="90" t="str">
        <f>Instructions!$F$12</f>
        <v>FREE</v>
      </c>
      <c r="D13" s="101">
        <f ca="1">BingoCardGenerator.com!$AQ$4</f>
        <v>51</v>
      </c>
      <c r="E13" s="102">
        <f ca="1">BingoCardGenerator.com!$AR$4</f>
        <v>61</v>
      </c>
      <c r="F13" s="95"/>
      <c r="G13" s="100">
        <f ca="1">BingoCardGenerator.com!$AS$4</f>
        <v>11</v>
      </c>
      <c r="H13" s="101">
        <f ca="1">BingoCardGenerator.com!$AT$4</f>
        <v>20</v>
      </c>
      <c r="I13" s="90" t="str">
        <f>Instructions!$F$12</f>
        <v>FREE</v>
      </c>
      <c r="J13" s="101">
        <f ca="1">BingoCardGenerator.com!$AV$4</f>
        <v>46</v>
      </c>
      <c r="K13" s="102">
        <f ca="1">BingoCardGenerator.com!$AW$4</f>
        <v>68</v>
      </c>
      <c r="L13" s="95"/>
      <c r="M13" s="100">
        <f ca="1">BingoCardGenerator.com!$AY$4</f>
        <v>5</v>
      </c>
      <c r="N13" s="101">
        <f ca="1">BingoCardGenerator.com!$AZ$4</f>
        <v>16</v>
      </c>
      <c r="O13" s="90" t="str">
        <f>Instructions!$F$12</f>
        <v>FREE</v>
      </c>
      <c r="P13" s="101">
        <f ca="1">BingoCardGenerator.com!$BB$4</f>
        <v>56</v>
      </c>
      <c r="Q13" s="102">
        <f ca="1">BingoCardGenerator.com!$BC$4</f>
        <v>65</v>
      </c>
      <c r="R13" s="95"/>
      <c r="S13" s="100">
        <f ca="1">BingoCardGenerator.com!$BD$4</f>
        <v>12</v>
      </c>
      <c r="T13" s="101">
        <f ca="1">BingoCardGenerator.com!$BE$4</f>
        <v>20</v>
      </c>
      <c r="U13" s="90" t="str">
        <f>Instructions!$F$12</f>
        <v>FREE</v>
      </c>
      <c r="V13" s="101">
        <f ca="1">BingoCardGenerator.com!$BG$4</f>
        <v>47</v>
      </c>
      <c r="W13" s="102">
        <f ca="1">BingoCardGenerator.com!$BH$4</f>
        <v>61</v>
      </c>
      <c r="X13" s="95"/>
      <c r="Y13" s="100">
        <f ca="1">BingoCardGenerator.com!$BJ$4</f>
        <v>4</v>
      </c>
      <c r="Z13" s="101">
        <f ca="1">BingoCardGenerator.com!$BK$4</f>
        <v>19</v>
      </c>
      <c r="AA13" s="90" t="str">
        <f>Instructions!$F$12</f>
        <v>FREE</v>
      </c>
      <c r="AB13" s="101">
        <f ca="1">BingoCardGenerator.com!$BM$4</f>
        <v>50</v>
      </c>
      <c r="AC13" s="102">
        <f ca="1">BingoCardGenerator.com!$BN$4</f>
        <v>68</v>
      </c>
      <c r="AD13" s="100">
        <f ca="1">BingoCardGenerator.com!$DR$4</f>
        <v>12</v>
      </c>
      <c r="AE13" s="101">
        <f ca="1">BingoCardGenerator.com!$DS$4</f>
        <v>22</v>
      </c>
      <c r="AF13" s="90" t="str">
        <f>Instructions!$F$12</f>
        <v>FREE</v>
      </c>
      <c r="AG13" s="101">
        <f ca="1">BingoCardGenerator.com!$DU$4</f>
        <v>50</v>
      </c>
      <c r="AH13" s="102">
        <f ca="1">BingoCardGenerator.com!$DV$4</f>
        <v>62</v>
      </c>
      <c r="AI13" s="95"/>
      <c r="AJ13" s="100">
        <f ca="1">BingoCardGenerator.com!$DX$4</f>
        <v>10</v>
      </c>
      <c r="AK13" s="101">
        <f ca="1">BingoCardGenerator.com!$DY$4</f>
        <v>17</v>
      </c>
      <c r="AL13" s="90" t="str">
        <f>Instructions!$F$12</f>
        <v>FREE</v>
      </c>
      <c r="AM13" s="101">
        <f ca="1">BingoCardGenerator.com!$EA$4</f>
        <v>60</v>
      </c>
      <c r="AN13" s="102">
        <f ca="1">BingoCardGenerator.com!$EB$4</f>
        <v>69</v>
      </c>
      <c r="AO13" s="95"/>
      <c r="AP13" s="100">
        <f ca="1">BingoCardGenerator.com!$EC$4</f>
        <v>14</v>
      </c>
      <c r="AQ13" s="101">
        <f ca="1">BingoCardGenerator.com!$ED$4</f>
        <v>24</v>
      </c>
      <c r="AR13" s="90" t="str">
        <f>Instructions!$F$12</f>
        <v>FREE</v>
      </c>
      <c r="AS13" s="101">
        <f ca="1">BingoCardGenerator.com!$EF$4</f>
        <v>54</v>
      </c>
      <c r="AT13" s="102">
        <f ca="1">BingoCardGenerator.com!$EG$4</f>
        <v>62</v>
      </c>
      <c r="AU13" s="95"/>
      <c r="AV13" s="100">
        <f ca="1">BingoCardGenerator.com!$EI$4</f>
        <v>14</v>
      </c>
      <c r="AW13" s="101">
        <f ca="1">BingoCardGenerator.com!$EJ$4</f>
        <v>19</v>
      </c>
      <c r="AX13" s="90" t="str">
        <f>Instructions!$F$12</f>
        <v>FREE</v>
      </c>
      <c r="AY13" s="101">
        <f ca="1">BingoCardGenerator.com!$EL$4</f>
        <v>54</v>
      </c>
      <c r="AZ13" s="102">
        <f ca="1">BingoCardGenerator.com!$EM$4</f>
        <v>69</v>
      </c>
      <c r="BA13" s="95"/>
      <c r="BB13" s="100">
        <f ca="1">BingoCardGenerator.com!$EN$4</f>
        <v>12</v>
      </c>
      <c r="BC13" s="101">
        <f ca="1">BingoCardGenerator.com!$EO$4</f>
        <v>22</v>
      </c>
      <c r="BD13" s="90" t="str">
        <f>Instructions!$F$12</f>
        <v>FREE</v>
      </c>
      <c r="BE13" s="101">
        <f ca="1">BingoCardGenerator.com!$EQ$4</f>
        <v>57</v>
      </c>
      <c r="BF13" s="102">
        <f ca="1">BingoCardGenerator.com!$ER$4</f>
        <v>69</v>
      </c>
      <c r="BG13" s="100">
        <f ca="1">BingoCardGenerator.com!$GW$4</f>
        <v>4</v>
      </c>
      <c r="BH13" s="101">
        <f ca="1">BingoCardGenerator.com!$GX$4</f>
        <v>21</v>
      </c>
      <c r="BI13" s="90" t="str">
        <f>Instructions!$F$12</f>
        <v>FREE</v>
      </c>
      <c r="BJ13" s="101">
        <f ca="1">BingoCardGenerator.com!$GZ$4</f>
        <v>49</v>
      </c>
      <c r="BK13" s="102">
        <f ca="1">BingoCardGenerator.com!$HA$4</f>
        <v>71</v>
      </c>
      <c r="BL13" s="95"/>
      <c r="BM13" s="100">
        <f ca="1">BingoCardGenerator.com!$HB$4</f>
        <v>7</v>
      </c>
      <c r="BN13" s="101">
        <f ca="1">BingoCardGenerator.com!$HC$4</f>
        <v>25</v>
      </c>
      <c r="BO13" s="90" t="str">
        <f>Instructions!$F$12</f>
        <v>FREE</v>
      </c>
      <c r="BP13" s="101">
        <f ca="1">BingoCardGenerator.com!$HE$4</f>
        <v>54</v>
      </c>
      <c r="BQ13" s="102">
        <f ca="1">BingoCardGenerator.com!$HF$4</f>
        <v>65</v>
      </c>
      <c r="BR13" s="95"/>
      <c r="BS13" s="100">
        <f ca="1">BingoCardGenerator.com!$HH$4</f>
        <v>15</v>
      </c>
      <c r="BT13" s="101">
        <f ca="1">BingoCardGenerator.com!$HI$4</f>
        <v>24</v>
      </c>
      <c r="BU13" s="90" t="str">
        <f>Instructions!$F$12</f>
        <v>FREE</v>
      </c>
      <c r="BV13" s="101">
        <f ca="1">BingoCardGenerator.com!$HK$4</f>
        <v>50</v>
      </c>
      <c r="BW13" s="102">
        <f ca="1">BingoCardGenerator.com!$HL$4</f>
        <v>68</v>
      </c>
      <c r="BX13" s="95"/>
      <c r="BY13" s="100">
        <f ca="1">BingoCardGenerator.com!$HM$4</f>
        <v>12</v>
      </c>
      <c r="BZ13" s="101">
        <f ca="1">BingoCardGenerator.com!$HN$4</f>
        <v>30</v>
      </c>
      <c r="CA13" s="90" t="str">
        <f>Instructions!$F$12</f>
        <v>FREE</v>
      </c>
      <c r="CB13" s="101">
        <f ca="1">BingoCardGenerator.com!$HP$4</f>
        <v>54</v>
      </c>
      <c r="CC13" s="102">
        <f ca="1">BingoCardGenerator.com!$HQ$4</f>
        <v>71</v>
      </c>
      <c r="CD13" s="95"/>
      <c r="CE13" s="100">
        <f ca="1">BingoCardGenerator.com!$HS$4</f>
        <v>6</v>
      </c>
      <c r="CF13" s="101">
        <f ca="1">BingoCardGenerator.com!$HT$4</f>
        <v>28</v>
      </c>
      <c r="CG13" s="90" t="str">
        <f>Instructions!$F$12</f>
        <v>FREE</v>
      </c>
      <c r="CH13" s="101">
        <f ca="1">BingoCardGenerator.com!$HV$4</f>
        <v>57</v>
      </c>
      <c r="CI13" s="102">
        <f ca="1">BingoCardGenerator.com!$HW$4</f>
        <v>63</v>
      </c>
      <c r="CJ13" s="100">
        <f ca="1">BingoCardGenerator.com!$KA$4</f>
        <v>12</v>
      </c>
      <c r="CK13" s="101">
        <f ca="1">BingoCardGenerator.com!$KB$4</f>
        <v>26</v>
      </c>
      <c r="CL13" s="90" t="str">
        <f>Instructions!$F$12</f>
        <v>FREE</v>
      </c>
      <c r="CM13" s="101">
        <f ca="1">BingoCardGenerator.com!$KD$4</f>
        <v>51</v>
      </c>
      <c r="CN13" s="102">
        <f ca="1">BingoCardGenerator.com!$KE$4</f>
        <v>63</v>
      </c>
      <c r="CO13" s="95"/>
      <c r="CP13" s="100">
        <f ca="1">BingoCardGenerator.com!$KG$4</f>
        <v>3</v>
      </c>
      <c r="CQ13" s="101">
        <f ca="1">BingoCardGenerator.com!$KH$4</f>
        <v>20</v>
      </c>
      <c r="CR13" s="90" t="str">
        <f>Instructions!$F$12</f>
        <v>FREE</v>
      </c>
      <c r="CS13" s="101">
        <f ca="1">BingoCardGenerator.com!$KJ$4</f>
        <v>60</v>
      </c>
      <c r="CT13" s="102">
        <f ca="1">BingoCardGenerator.com!$KK$4</f>
        <v>62</v>
      </c>
      <c r="CU13" s="95"/>
      <c r="CV13" s="100">
        <f ca="1">BingoCardGenerator.com!$KL$4</f>
        <v>1</v>
      </c>
      <c r="CW13" s="101">
        <f ca="1">BingoCardGenerator.com!$KM$4</f>
        <v>26</v>
      </c>
      <c r="CX13" s="90" t="str">
        <f>Instructions!$F$12</f>
        <v>FREE</v>
      </c>
      <c r="CY13" s="101">
        <f ca="1">BingoCardGenerator.com!$KO$4</f>
        <v>57</v>
      </c>
      <c r="CZ13" s="102">
        <f ca="1">BingoCardGenerator.com!$KP$4</f>
        <v>70</v>
      </c>
      <c r="DA13" s="95"/>
      <c r="DB13" s="100">
        <f ca="1">BingoCardGenerator.com!$KR$4</f>
        <v>12</v>
      </c>
      <c r="DC13" s="101">
        <f ca="1">BingoCardGenerator.com!$KS$4</f>
        <v>19</v>
      </c>
      <c r="DD13" s="90" t="str">
        <f>Instructions!$F$12</f>
        <v>FREE</v>
      </c>
      <c r="DE13" s="101">
        <f ca="1">BingoCardGenerator.com!$KU$4</f>
        <v>60</v>
      </c>
      <c r="DF13" s="102">
        <f ca="1">BingoCardGenerator.com!$KV$4</f>
        <v>66</v>
      </c>
      <c r="DG13" s="95"/>
      <c r="DH13" s="100">
        <f ca="1">BingoCardGenerator.com!$KW$4</f>
        <v>7</v>
      </c>
      <c r="DI13" s="101">
        <f ca="1">BingoCardGenerator.com!$KX$4</f>
        <v>22</v>
      </c>
      <c r="DJ13" s="90" t="str">
        <f>Instructions!$F$12</f>
        <v>FREE</v>
      </c>
      <c r="DK13" s="101">
        <f ca="1">BingoCardGenerator.com!$KZ$4</f>
        <v>46</v>
      </c>
      <c r="DL13" s="102">
        <f ca="1">BingoCardGenerator.com!$LA$4</f>
        <v>72</v>
      </c>
      <c r="DM13" s="100">
        <f ca="1">BingoCardGenerator.com!$NF$4</f>
        <v>7</v>
      </c>
      <c r="DN13" s="101">
        <f ca="1">BingoCardGenerator.com!$NG$4</f>
        <v>17</v>
      </c>
      <c r="DO13" s="90" t="str">
        <f>Instructions!$F$12</f>
        <v>FREE</v>
      </c>
      <c r="DP13" s="101">
        <f ca="1">BingoCardGenerator.com!$NI$4</f>
        <v>54</v>
      </c>
      <c r="DQ13" s="102">
        <f ca="1">BingoCardGenerator.com!$NJ$4</f>
        <v>75</v>
      </c>
      <c r="DR13" s="95"/>
      <c r="DS13" s="100">
        <f ca="1">BingoCardGenerator.com!$NK$4</f>
        <v>13</v>
      </c>
      <c r="DT13" s="101">
        <f ca="1">BingoCardGenerator.com!$NL$4</f>
        <v>29</v>
      </c>
      <c r="DU13" s="90" t="str">
        <f>Instructions!$F$12</f>
        <v>FREE</v>
      </c>
      <c r="DV13" s="101">
        <f ca="1">BingoCardGenerator.com!$NN$4</f>
        <v>47</v>
      </c>
      <c r="DW13" s="102">
        <f ca="1">BingoCardGenerator.com!$NO$4</f>
        <v>61</v>
      </c>
      <c r="DX13" s="95"/>
      <c r="DY13" s="100">
        <f ca="1">BingoCardGenerator.com!$NQ$4</f>
        <v>12</v>
      </c>
      <c r="DZ13" s="101">
        <f ca="1">BingoCardGenerator.com!$NR$4</f>
        <v>24</v>
      </c>
      <c r="EA13" s="90" t="str">
        <f>Instructions!$F$12</f>
        <v>FREE</v>
      </c>
      <c r="EB13" s="101">
        <f ca="1">BingoCardGenerator.com!$NT$4</f>
        <v>59</v>
      </c>
      <c r="EC13" s="102">
        <f ca="1">BingoCardGenerator.com!$NU$4</f>
        <v>71</v>
      </c>
      <c r="ED13" s="95"/>
      <c r="EE13" s="100">
        <f ca="1">BingoCardGenerator.com!$NV$4</f>
        <v>6</v>
      </c>
      <c r="EF13" s="101">
        <f ca="1">BingoCardGenerator.com!$NW$4</f>
        <v>23</v>
      </c>
      <c r="EG13" s="90" t="str">
        <f>Instructions!$F$12</f>
        <v>FREE</v>
      </c>
      <c r="EH13" s="101">
        <f ca="1">BingoCardGenerator.com!$NY$4</f>
        <v>59</v>
      </c>
      <c r="EI13" s="102">
        <f ca="1">BingoCardGenerator.com!$NZ$4</f>
        <v>69</v>
      </c>
      <c r="EJ13" s="95"/>
      <c r="EK13" s="100">
        <f ca="1">BingoCardGenerator.com!$OB$4</f>
        <v>10</v>
      </c>
      <c r="EL13" s="101">
        <f ca="1">BingoCardGenerator.com!$OC$4</f>
        <v>29</v>
      </c>
      <c r="EM13" s="90" t="str">
        <f>Instructions!$F$12</f>
        <v>FREE</v>
      </c>
      <c r="EN13" s="101">
        <f ca="1">BingoCardGenerator.com!$OE$4</f>
        <v>57</v>
      </c>
      <c r="EO13" s="102">
        <f ca="1">BingoCardGenerator.com!$OF$4</f>
        <v>70</v>
      </c>
      <c r="EP13" s="100">
        <f ca="1">BingoCardGenerator.com!$QJ$4</f>
        <v>13</v>
      </c>
      <c r="EQ13" s="101">
        <f ca="1">BingoCardGenerator.com!$QK$4</f>
        <v>28</v>
      </c>
      <c r="ER13" s="128" t="str">
        <f>Instructions!$F$12</f>
        <v>FREE</v>
      </c>
      <c r="ES13" s="101">
        <f ca="1">BingoCardGenerator.com!$QM$4</f>
        <v>46</v>
      </c>
      <c r="ET13" s="102">
        <f ca="1">BingoCardGenerator.com!$QN$4</f>
        <v>73</v>
      </c>
      <c r="EU13" s="95"/>
      <c r="EV13" s="100">
        <f ca="1">BingoCardGenerator.com!$QP$4</f>
        <v>8</v>
      </c>
      <c r="EW13" s="101">
        <f ca="1">BingoCardGenerator.com!$QQ$4</f>
        <v>22</v>
      </c>
      <c r="EX13" s="128" t="str">
        <f>Instructions!$F$12</f>
        <v>FREE</v>
      </c>
      <c r="EY13" s="101">
        <f ca="1">BingoCardGenerator.com!$QS$4</f>
        <v>54</v>
      </c>
      <c r="EZ13" s="102">
        <f ca="1">BingoCardGenerator.com!$QT$4</f>
        <v>74</v>
      </c>
      <c r="FA13" s="95"/>
      <c r="FB13" s="100">
        <f ca="1">BingoCardGenerator.com!$QU$4</f>
        <v>8</v>
      </c>
      <c r="FC13" s="101">
        <f ca="1">BingoCardGenerator.com!$QV$4</f>
        <v>20</v>
      </c>
      <c r="FD13" s="128" t="str">
        <f>Instructions!$F$12</f>
        <v>FREE</v>
      </c>
      <c r="FE13" s="101">
        <f ca="1">BingoCardGenerator.com!$QX$4</f>
        <v>49</v>
      </c>
      <c r="FF13" s="102">
        <f ca="1">BingoCardGenerator.com!$QY$4</f>
        <v>67</v>
      </c>
      <c r="FG13" s="95"/>
      <c r="FH13" s="100">
        <f ca="1">BingoCardGenerator.com!$RA$4</f>
        <v>7</v>
      </c>
      <c r="FI13" s="101">
        <f ca="1">BingoCardGenerator.com!$RB$4</f>
        <v>24</v>
      </c>
      <c r="FJ13" s="128" t="str">
        <f>Instructions!$F$12</f>
        <v>FREE</v>
      </c>
      <c r="FK13" s="101">
        <f ca="1">BingoCardGenerator.com!$RD$4</f>
        <v>59</v>
      </c>
      <c r="FL13" s="102">
        <f ca="1">BingoCardGenerator.com!$RE$4</f>
        <v>68</v>
      </c>
      <c r="FM13" s="95"/>
      <c r="FN13" s="100">
        <f ca="1">BingoCardGenerator.com!$RF$4</f>
        <v>8</v>
      </c>
      <c r="FO13" s="101">
        <f ca="1">BingoCardGenerator.com!$RG$4</f>
        <v>25</v>
      </c>
      <c r="FP13" s="128" t="str">
        <f>Instructions!$F$12</f>
        <v>FREE</v>
      </c>
      <c r="FQ13" s="101">
        <f ca="1">BingoCardGenerator.com!$RI$4</f>
        <v>59</v>
      </c>
      <c r="FR13" s="102">
        <f ca="1">BingoCardGenerator.com!$RJ$4</f>
        <v>71</v>
      </c>
    </row>
    <row r="14" spans="1:174" ht="32.1" customHeight="1" x14ac:dyDescent="0.3">
      <c r="A14" s="100">
        <f ca="1">BingoCardGenerator.com!$AN$5</f>
        <v>15</v>
      </c>
      <c r="B14" s="101">
        <f ca="1">BingoCardGenerator.com!$AO$5</f>
        <v>26</v>
      </c>
      <c r="C14" s="101">
        <f ca="1">BingoCardGenerator.com!$AP$5</f>
        <v>37</v>
      </c>
      <c r="D14" s="101">
        <f ca="1">BingoCardGenerator.com!$AQ$5</f>
        <v>53</v>
      </c>
      <c r="E14" s="102">
        <f ca="1">BingoCardGenerator.com!$AR$5</f>
        <v>66</v>
      </c>
      <c r="F14" s="95"/>
      <c r="G14" s="100">
        <f ca="1">BingoCardGenerator.com!$AS$5</f>
        <v>10</v>
      </c>
      <c r="H14" s="101">
        <f ca="1">BingoCardGenerator.com!$AT$5</f>
        <v>21</v>
      </c>
      <c r="I14" s="101">
        <f ca="1">BingoCardGenerator.com!$AU$5</f>
        <v>38</v>
      </c>
      <c r="J14" s="101">
        <f ca="1">BingoCardGenerator.com!$AV$5</f>
        <v>54</v>
      </c>
      <c r="K14" s="102">
        <f ca="1">BingoCardGenerator.com!$AW$5</f>
        <v>74</v>
      </c>
      <c r="L14" s="95"/>
      <c r="M14" s="100">
        <f ca="1">BingoCardGenerator.com!$AY$5</f>
        <v>15</v>
      </c>
      <c r="N14" s="101">
        <f ca="1">BingoCardGenerator.com!$AZ$5</f>
        <v>22</v>
      </c>
      <c r="O14" s="101">
        <f ca="1">BingoCardGenerator.com!$BA$5</f>
        <v>35</v>
      </c>
      <c r="P14" s="101">
        <f ca="1">BingoCardGenerator.com!$BB$5</f>
        <v>48</v>
      </c>
      <c r="Q14" s="102">
        <f ca="1">BingoCardGenerator.com!$BC$5</f>
        <v>70</v>
      </c>
      <c r="R14" s="95"/>
      <c r="S14" s="100">
        <f ca="1">BingoCardGenerator.com!$BD$5</f>
        <v>9</v>
      </c>
      <c r="T14" s="101">
        <f ca="1">BingoCardGenerator.com!$BE$5</f>
        <v>25</v>
      </c>
      <c r="U14" s="101">
        <f ca="1">BingoCardGenerator.com!$BF$5</f>
        <v>33</v>
      </c>
      <c r="V14" s="101">
        <f ca="1">BingoCardGenerator.com!$BG$5</f>
        <v>60</v>
      </c>
      <c r="W14" s="102">
        <f ca="1">BingoCardGenerator.com!$BH$5</f>
        <v>73</v>
      </c>
      <c r="X14" s="95"/>
      <c r="Y14" s="100">
        <f ca="1">BingoCardGenerator.com!$BJ$5</f>
        <v>11</v>
      </c>
      <c r="Z14" s="101">
        <f ca="1">BingoCardGenerator.com!$BK$5</f>
        <v>20</v>
      </c>
      <c r="AA14" s="101">
        <f ca="1">BingoCardGenerator.com!$BL$5</f>
        <v>38</v>
      </c>
      <c r="AB14" s="101">
        <f ca="1">BingoCardGenerator.com!$BM$5</f>
        <v>48</v>
      </c>
      <c r="AC14" s="102">
        <f ca="1">BingoCardGenerator.com!$BN$5</f>
        <v>64</v>
      </c>
      <c r="AD14" s="100">
        <f ca="1">BingoCardGenerator.com!$DR$5</f>
        <v>13</v>
      </c>
      <c r="AE14" s="101">
        <f ca="1">BingoCardGenerator.com!$DS$5</f>
        <v>21</v>
      </c>
      <c r="AF14" s="101">
        <f ca="1">BingoCardGenerator.com!$DT$5</f>
        <v>40</v>
      </c>
      <c r="AG14" s="101">
        <f ca="1">BingoCardGenerator.com!$DU$5</f>
        <v>47</v>
      </c>
      <c r="AH14" s="102">
        <f ca="1">BingoCardGenerator.com!$DV$5</f>
        <v>66</v>
      </c>
      <c r="AI14" s="95"/>
      <c r="AJ14" s="100">
        <f ca="1">BingoCardGenerator.com!$DX$5</f>
        <v>6</v>
      </c>
      <c r="AK14" s="101">
        <f ca="1">BingoCardGenerator.com!$DY$5</f>
        <v>18</v>
      </c>
      <c r="AL14" s="101">
        <f ca="1">BingoCardGenerator.com!$DZ$5</f>
        <v>41</v>
      </c>
      <c r="AM14" s="101">
        <f ca="1">BingoCardGenerator.com!$EA$5</f>
        <v>46</v>
      </c>
      <c r="AN14" s="102">
        <f ca="1">BingoCardGenerator.com!$EB$5</f>
        <v>62</v>
      </c>
      <c r="AO14" s="95"/>
      <c r="AP14" s="100">
        <f ca="1">BingoCardGenerator.com!$EC$5</f>
        <v>15</v>
      </c>
      <c r="AQ14" s="101">
        <f ca="1">BingoCardGenerator.com!$ED$5</f>
        <v>19</v>
      </c>
      <c r="AR14" s="101">
        <f ca="1">BingoCardGenerator.com!$EE$5</f>
        <v>37</v>
      </c>
      <c r="AS14" s="101">
        <f ca="1">BingoCardGenerator.com!$EF$5</f>
        <v>50</v>
      </c>
      <c r="AT14" s="102">
        <f ca="1">BingoCardGenerator.com!$EG$5</f>
        <v>74</v>
      </c>
      <c r="AU14" s="95"/>
      <c r="AV14" s="100">
        <f ca="1">BingoCardGenerator.com!$EI$5</f>
        <v>11</v>
      </c>
      <c r="AW14" s="101">
        <f ca="1">BingoCardGenerator.com!$EJ$5</f>
        <v>16</v>
      </c>
      <c r="AX14" s="101">
        <f ca="1">BingoCardGenerator.com!$EK$5</f>
        <v>40</v>
      </c>
      <c r="AY14" s="101">
        <f ca="1">BingoCardGenerator.com!$EL$5</f>
        <v>52</v>
      </c>
      <c r="AZ14" s="102">
        <f ca="1">BingoCardGenerator.com!$EM$5</f>
        <v>66</v>
      </c>
      <c r="BA14" s="95"/>
      <c r="BB14" s="100">
        <f ca="1">BingoCardGenerator.com!$EN$5</f>
        <v>6</v>
      </c>
      <c r="BC14" s="101">
        <f ca="1">BingoCardGenerator.com!$EO$5</f>
        <v>30</v>
      </c>
      <c r="BD14" s="101">
        <f ca="1">BingoCardGenerator.com!$EP$5</f>
        <v>42</v>
      </c>
      <c r="BE14" s="101">
        <f ca="1">BingoCardGenerator.com!$EQ$5</f>
        <v>54</v>
      </c>
      <c r="BF14" s="102">
        <f ca="1">BingoCardGenerator.com!$ER$5</f>
        <v>65</v>
      </c>
      <c r="BG14" s="100">
        <f ca="1">BingoCardGenerator.com!$GW$5</f>
        <v>13</v>
      </c>
      <c r="BH14" s="101">
        <f ca="1">BingoCardGenerator.com!$GX$5</f>
        <v>30</v>
      </c>
      <c r="BI14" s="101">
        <f ca="1">BingoCardGenerator.com!$GY$5</f>
        <v>32</v>
      </c>
      <c r="BJ14" s="101">
        <f ca="1">BingoCardGenerator.com!$GZ$5</f>
        <v>51</v>
      </c>
      <c r="BK14" s="102">
        <f ca="1">BingoCardGenerator.com!$HA$5</f>
        <v>73</v>
      </c>
      <c r="BL14" s="95"/>
      <c r="BM14" s="100">
        <f ca="1">BingoCardGenerator.com!$HB$5</f>
        <v>6</v>
      </c>
      <c r="BN14" s="101">
        <f ca="1">BingoCardGenerator.com!$HC$5</f>
        <v>29</v>
      </c>
      <c r="BO14" s="101">
        <f ca="1">BingoCardGenerator.com!$HD$5</f>
        <v>44</v>
      </c>
      <c r="BP14" s="101">
        <f ca="1">BingoCardGenerator.com!$HE$5</f>
        <v>59</v>
      </c>
      <c r="BQ14" s="102">
        <f ca="1">BingoCardGenerator.com!$HF$5</f>
        <v>62</v>
      </c>
      <c r="BR14" s="95"/>
      <c r="BS14" s="100">
        <f ca="1">BingoCardGenerator.com!$HH$5</f>
        <v>3</v>
      </c>
      <c r="BT14" s="101">
        <f ca="1">BingoCardGenerator.com!$HI$5</f>
        <v>23</v>
      </c>
      <c r="BU14" s="101">
        <f ca="1">BingoCardGenerator.com!$HJ$5</f>
        <v>34</v>
      </c>
      <c r="BV14" s="101">
        <f ca="1">BingoCardGenerator.com!$HK$5</f>
        <v>60</v>
      </c>
      <c r="BW14" s="102">
        <f ca="1">BingoCardGenerator.com!$HL$5</f>
        <v>70</v>
      </c>
      <c r="BX14" s="95"/>
      <c r="BY14" s="100">
        <f ca="1">BingoCardGenerator.com!$HM$5</f>
        <v>10</v>
      </c>
      <c r="BZ14" s="101">
        <f ca="1">BingoCardGenerator.com!$HN$5</f>
        <v>17</v>
      </c>
      <c r="CA14" s="101">
        <f ca="1">BingoCardGenerator.com!$HO$5</f>
        <v>41</v>
      </c>
      <c r="CB14" s="101">
        <f ca="1">BingoCardGenerator.com!$HP$5</f>
        <v>50</v>
      </c>
      <c r="CC14" s="102">
        <f ca="1">BingoCardGenerator.com!$HQ$5</f>
        <v>66</v>
      </c>
      <c r="CD14" s="95"/>
      <c r="CE14" s="100">
        <f ca="1">BingoCardGenerator.com!$HS$5</f>
        <v>15</v>
      </c>
      <c r="CF14" s="101">
        <f ca="1">BingoCardGenerator.com!$HT$5</f>
        <v>19</v>
      </c>
      <c r="CG14" s="101">
        <f ca="1">BingoCardGenerator.com!$HU$5</f>
        <v>32</v>
      </c>
      <c r="CH14" s="101">
        <f ca="1">BingoCardGenerator.com!$HV$5</f>
        <v>47</v>
      </c>
      <c r="CI14" s="102">
        <f ca="1">BingoCardGenerator.com!$HW$5</f>
        <v>69</v>
      </c>
      <c r="CJ14" s="100">
        <f ca="1">BingoCardGenerator.com!$KA$5</f>
        <v>3</v>
      </c>
      <c r="CK14" s="101">
        <f ca="1">BingoCardGenerator.com!$KB$5</f>
        <v>19</v>
      </c>
      <c r="CL14" s="101">
        <f ca="1">BingoCardGenerator.com!$KC$5</f>
        <v>35</v>
      </c>
      <c r="CM14" s="101">
        <f ca="1">BingoCardGenerator.com!$KD$5</f>
        <v>48</v>
      </c>
      <c r="CN14" s="102">
        <f ca="1">BingoCardGenerator.com!$KE$5</f>
        <v>72</v>
      </c>
      <c r="CO14" s="95"/>
      <c r="CP14" s="100">
        <f ca="1">BingoCardGenerator.com!$KG$5</f>
        <v>12</v>
      </c>
      <c r="CQ14" s="101">
        <f ca="1">BingoCardGenerator.com!$KH$5</f>
        <v>23</v>
      </c>
      <c r="CR14" s="101">
        <f ca="1">BingoCardGenerator.com!$KI$5</f>
        <v>39</v>
      </c>
      <c r="CS14" s="101">
        <f ca="1">BingoCardGenerator.com!$KJ$5</f>
        <v>54</v>
      </c>
      <c r="CT14" s="102">
        <f ca="1">BingoCardGenerator.com!$KK$5</f>
        <v>75</v>
      </c>
      <c r="CU14" s="95"/>
      <c r="CV14" s="100">
        <f ca="1">BingoCardGenerator.com!$KL$5</f>
        <v>14</v>
      </c>
      <c r="CW14" s="101">
        <f ca="1">BingoCardGenerator.com!$KM$5</f>
        <v>16</v>
      </c>
      <c r="CX14" s="101">
        <f ca="1">BingoCardGenerator.com!$KN$5</f>
        <v>39</v>
      </c>
      <c r="CY14" s="101">
        <f ca="1">BingoCardGenerator.com!$KO$5</f>
        <v>46</v>
      </c>
      <c r="CZ14" s="102">
        <f ca="1">BingoCardGenerator.com!$KP$5</f>
        <v>65</v>
      </c>
      <c r="DA14" s="95"/>
      <c r="DB14" s="100">
        <f ca="1">BingoCardGenerator.com!$KR$5</f>
        <v>14</v>
      </c>
      <c r="DC14" s="101">
        <f ca="1">BingoCardGenerator.com!$KS$5</f>
        <v>17</v>
      </c>
      <c r="DD14" s="101">
        <f ca="1">BingoCardGenerator.com!$KT$5</f>
        <v>34</v>
      </c>
      <c r="DE14" s="101">
        <f ca="1">BingoCardGenerator.com!$KU$5</f>
        <v>53</v>
      </c>
      <c r="DF14" s="102">
        <f ca="1">BingoCardGenerator.com!$KV$5</f>
        <v>63</v>
      </c>
      <c r="DG14" s="95"/>
      <c r="DH14" s="100">
        <f ca="1">BingoCardGenerator.com!$KW$5</f>
        <v>14</v>
      </c>
      <c r="DI14" s="101">
        <f ca="1">BingoCardGenerator.com!$KX$5</f>
        <v>19</v>
      </c>
      <c r="DJ14" s="101">
        <f ca="1">BingoCardGenerator.com!$KY$5</f>
        <v>39</v>
      </c>
      <c r="DK14" s="101">
        <f ca="1">BingoCardGenerator.com!$KZ$5</f>
        <v>49</v>
      </c>
      <c r="DL14" s="102">
        <f ca="1">BingoCardGenerator.com!$LA$5</f>
        <v>71</v>
      </c>
      <c r="DM14" s="100">
        <f ca="1">BingoCardGenerator.com!$NF$5</f>
        <v>9</v>
      </c>
      <c r="DN14" s="101">
        <f ca="1">BingoCardGenerator.com!$NG$5</f>
        <v>30</v>
      </c>
      <c r="DO14" s="101">
        <f ca="1">BingoCardGenerator.com!$NH$5</f>
        <v>36</v>
      </c>
      <c r="DP14" s="101">
        <f ca="1">BingoCardGenerator.com!$NI$5</f>
        <v>53</v>
      </c>
      <c r="DQ14" s="102">
        <f ca="1">BingoCardGenerator.com!$NJ$5</f>
        <v>66</v>
      </c>
      <c r="DR14" s="95"/>
      <c r="DS14" s="100">
        <f ca="1">BingoCardGenerator.com!$NK$5</f>
        <v>3</v>
      </c>
      <c r="DT14" s="101">
        <f ca="1">BingoCardGenerator.com!$NL$5</f>
        <v>19</v>
      </c>
      <c r="DU14" s="101">
        <f ca="1">BingoCardGenerator.com!$NM$5</f>
        <v>32</v>
      </c>
      <c r="DV14" s="101">
        <f ca="1">BingoCardGenerator.com!$NN$5</f>
        <v>48</v>
      </c>
      <c r="DW14" s="102">
        <f ca="1">BingoCardGenerator.com!$NO$5</f>
        <v>69</v>
      </c>
      <c r="DX14" s="95"/>
      <c r="DY14" s="100">
        <f ca="1">BingoCardGenerator.com!$NQ$5</f>
        <v>6</v>
      </c>
      <c r="DZ14" s="101">
        <f ca="1">BingoCardGenerator.com!$NR$5</f>
        <v>18</v>
      </c>
      <c r="EA14" s="101">
        <f ca="1">BingoCardGenerator.com!$NS$5</f>
        <v>44</v>
      </c>
      <c r="EB14" s="101">
        <f ca="1">BingoCardGenerator.com!$NT$5</f>
        <v>49</v>
      </c>
      <c r="EC14" s="102">
        <f ca="1">BingoCardGenerator.com!$NU$5</f>
        <v>72</v>
      </c>
      <c r="ED14" s="95"/>
      <c r="EE14" s="100">
        <f ca="1">BingoCardGenerator.com!$NV$5</f>
        <v>14</v>
      </c>
      <c r="EF14" s="101">
        <f ca="1">BingoCardGenerator.com!$NW$5</f>
        <v>20</v>
      </c>
      <c r="EG14" s="101">
        <f ca="1">BingoCardGenerator.com!$NX$5</f>
        <v>43</v>
      </c>
      <c r="EH14" s="101">
        <f ca="1">BingoCardGenerator.com!$NY$5</f>
        <v>47</v>
      </c>
      <c r="EI14" s="102">
        <f ca="1">BingoCardGenerator.com!$NZ$5</f>
        <v>72</v>
      </c>
      <c r="EJ14" s="95"/>
      <c r="EK14" s="100">
        <f ca="1">BingoCardGenerator.com!$OB$5</f>
        <v>3</v>
      </c>
      <c r="EL14" s="101">
        <f ca="1">BingoCardGenerator.com!$OC$5</f>
        <v>17</v>
      </c>
      <c r="EM14" s="101">
        <f ca="1">BingoCardGenerator.com!$OD$5</f>
        <v>34</v>
      </c>
      <c r="EN14" s="101">
        <f ca="1">BingoCardGenerator.com!$OE$5</f>
        <v>59</v>
      </c>
      <c r="EO14" s="102">
        <f ca="1">BingoCardGenerator.com!$OF$5</f>
        <v>67</v>
      </c>
      <c r="EP14" s="100">
        <f ca="1">BingoCardGenerator.com!$QJ$5</f>
        <v>9</v>
      </c>
      <c r="EQ14" s="101">
        <f ca="1">BingoCardGenerator.com!$QK$5</f>
        <v>22</v>
      </c>
      <c r="ER14" s="101">
        <f ca="1">BingoCardGenerator.com!$QL$5</f>
        <v>35</v>
      </c>
      <c r="ES14" s="101">
        <f ca="1">BingoCardGenerator.com!$QM$5</f>
        <v>51</v>
      </c>
      <c r="ET14" s="102">
        <f ca="1">BingoCardGenerator.com!$QN$5</f>
        <v>63</v>
      </c>
      <c r="EU14" s="95"/>
      <c r="EV14" s="100">
        <f ca="1">BingoCardGenerator.com!$QP$5</f>
        <v>12</v>
      </c>
      <c r="EW14" s="101">
        <f ca="1">BingoCardGenerator.com!$QQ$5</f>
        <v>21</v>
      </c>
      <c r="EX14" s="101">
        <f ca="1">BingoCardGenerator.com!$QR$5</f>
        <v>39</v>
      </c>
      <c r="EY14" s="101">
        <f ca="1">BingoCardGenerator.com!$QS$5</f>
        <v>53</v>
      </c>
      <c r="EZ14" s="102">
        <f ca="1">BingoCardGenerator.com!$QT$5</f>
        <v>71</v>
      </c>
      <c r="FA14" s="95"/>
      <c r="FB14" s="100">
        <f ca="1">BingoCardGenerator.com!$QU$5</f>
        <v>2</v>
      </c>
      <c r="FC14" s="101">
        <f ca="1">BingoCardGenerator.com!$QV$5</f>
        <v>26</v>
      </c>
      <c r="FD14" s="101">
        <f ca="1">BingoCardGenerator.com!$QW$5</f>
        <v>34</v>
      </c>
      <c r="FE14" s="101">
        <f ca="1">BingoCardGenerator.com!$QX$5</f>
        <v>53</v>
      </c>
      <c r="FF14" s="102">
        <f ca="1">BingoCardGenerator.com!$QY$5</f>
        <v>73</v>
      </c>
      <c r="FG14" s="95"/>
      <c r="FH14" s="100">
        <f ca="1">BingoCardGenerator.com!$RA$5</f>
        <v>3</v>
      </c>
      <c r="FI14" s="101">
        <f ca="1">BingoCardGenerator.com!$RB$5</f>
        <v>20</v>
      </c>
      <c r="FJ14" s="101">
        <f ca="1">BingoCardGenerator.com!$RC$5</f>
        <v>31</v>
      </c>
      <c r="FK14" s="101">
        <f ca="1">BingoCardGenerator.com!$RD$5</f>
        <v>49</v>
      </c>
      <c r="FL14" s="102">
        <f ca="1">BingoCardGenerator.com!$RE$5</f>
        <v>63</v>
      </c>
      <c r="FM14" s="95"/>
      <c r="FN14" s="100">
        <f ca="1">BingoCardGenerator.com!$RF$5</f>
        <v>1</v>
      </c>
      <c r="FO14" s="101">
        <f ca="1">BingoCardGenerator.com!$RG$5</f>
        <v>28</v>
      </c>
      <c r="FP14" s="101">
        <f ca="1">BingoCardGenerator.com!$RH$5</f>
        <v>42</v>
      </c>
      <c r="FQ14" s="101">
        <f ca="1">BingoCardGenerator.com!$RI$5</f>
        <v>50</v>
      </c>
      <c r="FR14" s="102">
        <f ca="1">BingoCardGenerator.com!$RJ$5</f>
        <v>74</v>
      </c>
    </row>
    <row r="15" spans="1:174" ht="32.1" customHeight="1" thickBot="1" x14ac:dyDescent="0.35">
      <c r="A15" s="103">
        <f ca="1">BingoCardGenerator.com!$AN$6</f>
        <v>10</v>
      </c>
      <c r="B15" s="104">
        <f ca="1">BingoCardGenerator.com!$AO$6</f>
        <v>21</v>
      </c>
      <c r="C15" s="104">
        <f ca="1">BingoCardGenerator.com!$AP$6</f>
        <v>39</v>
      </c>
      <c r="D15" s="104">
        <f ca="1">BingoCardGenerator.com!$AQ$6</f>
        <v>54</v>
      </c>
      <c r="E15" s="105">
        <f ca="1">BingoCardGenerator.com!$AR$6</f>
        <v>68</v>
      </c>
      <c r="F15" s="95"/>
      <c r="G15" s="103">
        <f ca="1">BingoCardGenerator.com!$AS$6</f>
        <v>8</v>
      </c>
      <c r="H15" s="104">
        <f ca="1">BingoCardGenerator.com!$AT$6</f>
        <v>17</v>
      </c>
      <c r="I15" s="104">
        <f ca="1">BingoCardGenerator.com!$AU$6</f>
        <v>42</v>
      </c>
      <c r="J15" s="104">
        <f ca="1">BingoCardGenerator.com!$AV$6</f>
        <v>60</v>
      </c>
      <c r="K15" s="105">
        <f ca="1">BingoCardGenerator.com!$AW$6</f>
        <v>65</v>
      </c>
      <c r="L15" s="95"/>
      <c r="M15" s="103">
        <f ca="1">BingoCardGenerator.com!$AY$6</f>
        <v>7</v>
      </c>
      <c r="N15" s="104">
        <f ca="1">BingoCardGenerator.com!$AZ$6</f>
        <v>21</v>
      </c>
      <c r="O15" s="104">
        <f ca="1">BingoCardGenerator.com!$BA$6</f>
        <v>45</v>
      </c>
      <c r="P15" s="104">
        <f ca="1">BingoCardGenerator.com!$BB$6</f>
        <v>50</v>
      </c>
      <c r="Q15" s="105">
        <f ca="1">BingoCardGenerator.com!$BC$6</f>
        <v>61</v>
      </c>
      <c r="R15" s="95"/>
      <c r="S15" s="103">
        <f ca="1">BingoCardGenerator.com!$BD$6</f>
        <v>4</v>
      </c>
      <c r="T15" s="104">
        <f ca="1">BingoCardGenerator.com!$BE$6</f>
        <v>18</v>
      </c>
      <c r="U15" s="104">
        <f ca="1">BingoCardGenerator.com!$BF$6</f>
        <v>35</v>
      </c>
      <c r="V15" s="104">
        <f ca="1">BingoCardGenerator.com!$BG$6</f>
        <v>52</v>
      </c>
      <c r="W15" s="105">
        <f ca="1">BingoCardGenerator.com!$BH$6</f>
        <v>71</v>
      </c>
      <c r="X15" s="95"/>
      <c r="Y15" s="103">
        <f ca="1">BingoCardGenerator.com!$BJ$6</f>
        <v>12</v>
      </c>
      <c r="Z15" s="104">
        <f ca="1">BingoCardGenerator.com!$BK$6</f>
        <v>17</v>
      </c>
      <c r="AA15" s="104">
        <f ca="1">BingoCardGenerator.com!$BL$6</f>
        <v>31</v>
      </c>
      <c r="AB15" s="104">
        <f ca="1">BingoCardGenerator.com!$BM$6</f>
        <v>52</v>
      </c>
      <c r="AC15" s="105">
        <f ca="1">BingoCardGenerator.com!$BN$6</f>
        <v>70</v>
      </c>
      <c r="AD15" s="103">
        <f ca="1">BingoCardGenerator.com!$DR$6</f>
        <v>10</v>
      </c>
      <c r="AE15" s="104">
        <f ca="1">BingoCardGenerator.com!$DS$6</f>
        <v>29</v>
      </c>
      <c r="AF15" s="104">
        <f ca="1">BingoCardGenerator.com!$DT$6</f>
        <v>37</v>
      </c>
      <c r="AG15" s="104">
        <f ca="1">BingoCardGenerator.com!$DU$6</f>
        <v>58</v>
      </c>
      <c r="AH15" s="105">
        <f ca="1">BingoCardGenerator.com!$DV$6</f>
        <v>61</v>
      </c>
      <c r="AI15" s="95"/>
      <c r="AJ15" s="103">
        <f ca="1">BingoCardGenerator.com!$DX$6</f>
        <v>9</v>
      </c>
      <c r="AK15" s="104">
        <f ca="1">BingoCardGenerator.com!$DY$6</f>
        <v>20</v>
      </c>
      <c r="AL15" s="104">
        <f ca="1">BingoCardGenerator.com!$DZ$6</f>
        <v>38</v>
      </c>
      <c r="AM15" s="104">
        <f ca="1">BingoCardGenerator.com!$EA$6</f>
        <v>48</v>
      </c>
      <c r="AN15" s="105">
        <f ca="1">BingoCardGenerator.com!$EB$6</f>
        <v>66</v>
      </c>
      <c r="AO15" s="95"/>
      <c r="AP15" s="103">
        <f ca="1">BingoCardGenerator.com!$EC$6</f>
        <v>4</v>
      </c>
      <c r="AQ15" s="104">
        <f ca="1">BingoCardGenerator.com!$ED$6</f>
        <v>21</v>
      </c>
      <c r="AR15" s="104">
        <f ca="1">BingoCardGenerator.com!$EE$6</f>
        <v>42</v>
      </c>
      <c r="AS15" s="104">
        <f ca="1">BingoCardGenerator.com!$EF$6</f>
        <v>48</v>
      </c>
      <c r="AT15" s="105">
        <f ca="1">BingoCardGenerator.com!$EG$6</f>
        <v>70</v>
      </c>
      <c r="AU15" s="95"/>
      <c r="AV15" s="103">
        <f ca="1">BingoCardGenerator.com!$EI$6</f>
        <v>1</v>
      </c>
      <c r="AW15" s="104">
        <f ca="1">BingoCardGenerator.com!$EJ$6</f>
        <v>27</v>
      </c>
      <c r="AX15" s="104">
        <f ca="1">BingoCardGenerator.com!$EK$6</f>
        <v>42</v>
      </c>
      <c r="AY15" s="104">
        <f ca="1">BingoCardGenerator.com!$EL$6</f>
        <v>59</v>
      </c>
      <c r="AZ15" s="105">
        <f ca="1">BingoCardGenerator.com!$EM$6</f>
        <v>75</v>
      </c>
      <c r="BA15" s="95"/>
      <c r="BB15" s="103">
        <f ca="1">BingoCardGenerator.com!$EN$6</f>
        <v>2</v>
      </c>
      <c r="BC15" s="104">
        <f ca="1">BingoCardGenerator.com!$EO$6</f>
        <v>18</v>
      </c>
      <c r="BD15" s="104">
        <f ca="1">BingoCardGenerator.com!$EP$6</f>
        <v>35</v>
      </c>
      <c r="BE15" s="104">
        <f ca="1">BingoCardGenerator.com!$EQ$6</f>
        <v>47</v>
      </c>
      <c r="BF15" s="105">
        <f ca="1">BingoCardGenerator.com!$ER$6</f>
        <v>68</v>
      </c>
      <c r="BG15" s="103">
        <f ca="1">BingoCardGenerator.com!$GW$6</f>
        <v>8</v>
      </c>
      <c r="BH15" s="104">
        <f ca="1">BingoCardGenerator.com!$GX$6</f>
        <v>16</v>
      </c>
      <c r="BI15" s="104">
        <f ca="1">BingoCardGenerator.com!$GY$6</f>
        <v>39</v>
      </c>
      <c r="BJ15" s="104">
        <f ca="1">BingoCardGenerator.com!$GZ$6</f>
        <v>55</v>
      </c>
      <c r="BK15" s="105">
        <f ca="1">BingoCardGenerator.com!$HA$6</f>
        <v>67</v>
      </c>
      <c r="BL15" s="95"/>
      <c r="BM15" s="103">
        <f ca="1">BingoCardGenerator.com!$HB$6</f>
        <v>12</v>
      </c>
      <c r="BN15" s="104">
        <f ca="1">BingoCardGenerator.com!$HC$6</f>
        <v>26</v>
      </c>
      <c r="BO15" s="104">
        <f ca="1">BingoCardGenerator.com!$HD$6</f>
        <v>32</v>
      </c>
      <c r="BP15" s="104">
        <f ca="1">BingoCardGenerator.com!$HE$6</f>
        <v>48</v>
      </c>
      <c r="BQ15" s="105">
        <f ca="1">BingoCardGenerator.com!$HF$6</f>
        <v>67</v>
      </c>
      <c r="BR15" s="95"/>
      <c r="BS15" s="103">
        <f ca="1">BingoCardGenerator.com!$HH$6</f>
        <v>14</v>
      </c>
      <c r="BT15" s="104">
        <f ca="1">BingoCardGenerator.com!$HI$6</f>
        <v>28</v>
      </c>
      <c r="BU15" s="104">
        <f ca="1">BingoCardGenerator.com!$HJ$6</f>
        <v>38</v>
      </c>
      <c r="BV15" s="104">
        <f ca="1">BingoCardGenerator.com!$HK$6</f>
        <v>55</v>
      </c>
      <c r="BW15" s="105">
        <f ca="1">BingoCardGenerator.com!$HL$6</f>
        <v>72</v>
      </c>
      <c r="BX15" s="95"/>
      <c r="BY15" s="103">
        <f ca="1">BingoCardGenerator.com!$HM$6</f>
        <v>8</v>
      </c>
      <c r="BZ15" s="104">
        <f ca="1">BingoCardGenerator.com!$HN$6</f>
        <v>18</v>
      </c>
      <c r="CA15" s="104">
        <f ca="1">BingoCardGenerator.com!$HO$6</f>
        <v>32</v>
      </c>
      <c r="CB15" s="104">
        <f ca="1">BingoCardGenerator.com!$HP$6</f>
        <v>53</v>
      </c>
      <c r="CC15" s="105">
        <f ca="1">BingoCardGenerator.com!$HQ$6</f>
        <v>73</v>
      </c>
      <c r="CD15" s="95"/>
      <c r="CE15" s="103">
        <f ca="1">BingoCardGenerator.com!$HS$6</f>
        <v>13</v>
      </c>
      <c r="CF15" s="104">
        <f ca="1">BingoCardGenerator.com!$HT$6</f>
        <v>20</v>
      </c>
      <c r="CG15" s="104">
        <f ca="1">BingoCardGenerator.com!$HU$6</f>
        <v>41</v>
      </c>
      <c r="CH15" s="104">
        <f ca="1">BingoCardGenerator.com!$HV$6</f>
        <v>53</v>
      </c>
      <c r="CI15" s="105">
        <f ca="1">BingoCardGenerator.com!$HW$6</f>
        <v>73</v>
      </c>
      <c r="CJ15" s="103">
        <f ca="1">BingoCardGenerator.com!$KA$6</f>
        <v>11</v>
      </c>
      <c r="CK15" s="104">
        <f ca="1">BingoCardGenerator.com!$KB$6</f>
        <v>28</v>
      </c>
      <c r="CL15" s="104">
        <f ca="1">BingoCardGenerator.com!$KC$6</f>
        <v>41</v>
      </c>
      <c r="CM15" s="104">
        <f ca="1">BingoCardGenerator.com!$KD$6</f>
        <v>59</v>
      </c>
      <c r="CN15" s="105">
        <f ca="1">BingoCardGenerator.com!$KE$6</f>
        <v>65</v>
      </c>
      <c r="CO15" s="95"/>
      <c r="CP15" s="103">
        <f ca="1">BingoCardGenerator.com!$KG$6</f>
        <v>15</v>
      </c>
      <c r="CQ15" s="104">
        <f ca="1">BingoCardGenerator.com!$KH$6</f>
        <v>19</v>
      </c>
      <c r="CR15" s="104">
        <f ca="1">BingoCardGenerator.com!$KI$6</f>
        <v>41</v>
      </c>
      <c r="CS15" s="104">
        <f ca="1">BingoCardGenerator.com!$KJ$6</f>
        <v>49</v>
      </c>
      <c r="CT15" s="105">
        <f ca="1">BingoCardGenerator.com!$KK$6</f>
        <v>67</v>
      </c>
      <c r="CU15" s="95"/>
      <c r="CV15" s="103">
        <f ca="1">BingoCardGenerator.com!$KL$6</f>
        <v>12</v>
      </c>
      <c r="CW15" s="104">
        <f ca="1">BingoCardGenerator.com!$KM$6</f>
        <v>23</v>
      </c>
      <c r="CX15" s="104">
        <f ca="1">BingoCardGenerator.com!$KN$6</f>
        <v>45</v>
      </c>
      <c r="CY15" s="104">
        <f ca="1">BingoCardGenerator.com!$KO$6</f>
        <v>59</v>
      </c>
      <c r="CZ15" s="105">
        <f ca="1">BingoCardGenerator.com!$KP$6</f>
        <v>61</v>
      </c>
      <c r="DA15" s="95"/>
      <c r="DB15" s="103">
        <f ca="1">BingoCardGenerator.com!$KR$6</f>
        <v>6</v>
      </c>
      <c r="DC15" s="104">
        <f ca="1">BingoCardGenerator.com!$KS$6</f>
        <v>22</v>
      </c>
      <c r="DD15" s="104">
        <f ca="1">BingoCardGenerator.com!$KT$6</f>
        <v>41</v>
      </c>
      <c r="DE15" s="104">
        <f ca="1">BingoCardGenerator.com!$KU$6</f>
        <v>57</v>
      </c>
      <c r="DF15" s="105">
        <f ca="1">BingoCardGenerator.com!$KV$6</f>
        <v>69</v>
      </c>
      <c r="DG15" s="95"/>
      <c r="DH15" s="103">
        <f ca="1">BingoCardGenerator.com!$KW$6</f>
        <v>6</v>
      </c>
      <c r="DI15" s="104">
        <f ca="1">BingoCardGenerator.com!$KX$6</f>
        <v>24</v>
      </c>
      <c r="DJ15" s="104">
        <f ca="1">BingoCardGenerator.com!$KY$6</f>
        <v>36</v>
      </c>
      <c r="DK15" s="104">
        <f ca="1">BingoCardGenerator.com!$KZ$6</f>
        <v>58</v>
      </c>
      <c r="DL15" s="105">
        <f ca="1">BingoCardGenerator.com!$LA$6</f>
        <v>70</v>
      </c>
      <c r="DM15" s="103">
        <f ca="1">BingoCardGenerator.com!$NF$6</f>
        <v>2</v>
      </c>
      <c r="DN15" s="104">
        <f ca="1">BingoCardGenerator.com!$NG$6</f>
        <v>19</v>
      </c>
      <c r="DO15" s="104">
        <f ca="1">BingoCardGenerator.com!$NH$6</f>
        <v>38</v>
      </c>
      <c r="DP15" s="104">
        <f ca="1">BingoCardGenerator.com!$NI$6</f>
        <v>59</v>
      </c>
      <c r="DQ15" s="105">
        <f ca="1">BingoCardGenerator.com!$NJ$6</f>
        <v>69</v>
      </c>
      <c r="DR15" s="95"/>
      <c r="DS15" s="103">
        <f ca="1">BingoCardGenerator.com!$NK$6</f>
        <v>15</v>
      </c>
      <c r="DT15" s="104">
        <f ca="1">BingoCardGenerator.com!$NL$6</f>
        <v>18</v>
      </c>
      <c r="DU15" s="104">
        <f ca="1">BingoCardGenerator.com!$NM$6</f>
        <v>42</v>
      </c>
      <c r="DV15" s="104">
        <f ca="1">BingoCardGenerator.com!$NN$6</f>
        <v>54</v>
      </c>
      <c r="DW15" s="105">
        <f ca="1">BingoCardGenerator.com!$NO$6</f>
        <v>66</v>
      </c>
      <c r="DX15" s="95"/>
      <c r="DY15" s="103">
        <f ca="1">BingoCardGenerator.com!$NQ$6</f>
        <v>9</v>
      </c>
      <c r="DZ15" s="104">
        <f ca="1">BingoCardGenerator.com!$NR$6</f>
        <v>22</v>
      </c>
      <c r="EA15" s="104">
        <f ca="1">BingoCardGenerator.com!$NS$6</f>
        <v>31</v>
      </c>
      <c r="EB15" s="104">
        <f ca="1">BingoCardGenerator.com!$NT$6</f>
        <v>54</v>
      </c>
      <c r="EC15" s="105">
        <f ca="1">BingoCardGenerator.com!$NU$6</f>
        <v>70</v>
      </c>
      <c r="ED15" s="95"/>
      <c r="EE15" s="103">
        <f ca="1">BingoCardGenerator.com!$NV$6</f>
        <v>10</v>
      </c>
      <c r="EF15" s="104">
        <f ca="1">BingoCardGenerator.com!$NW$6</f>
        <v>26</v>
      </c>
      <c r="EG15" s="104">
        <f ca="1">BingoCardGenerator.com!$NX$6</f>
        <v>35</v>
      </c>
      <c r="EH15" s="104">
        <f ca="1">BingoCardGenerator.com!$NY$6</f>
        <v>57</v>
      </c>
      <c r="EI15" s="105">
        <f ca="1">BingoCardGenerator.com!$NZ$6</f>
        <v>66</v>
      </c>
      <c r="EJ15" s="95"/>
      <c r="EK15" s="103">
        <f ca="1">BingoCardGenerator.com!$OB$6</f>
        <v>8</v>
      </c>
      <c r="EL15" s="104">
        <f ca="1">BingoCardGenerator.com!$OC$6</f>
        <v>23</v>
      </c>
      <c r="EM15" s="104">
        <f ca="1">BingoCardGenerator.com!$OD$6</f>
        <v>36</v>
      </c>
      <c r="EN15" s="104">
        <f ca="1">BingoCardGenerator.com!$OE$6</f>
        <v>51</v>
      </c>
      <c r="EO15" s="105">
        <f ca="1">BingoCardGenerator.com!$OF$6</f>
        <v>72</v>
      </c>
      <c r="EP15" s="103">
        <f ca="1">BingoCardGenerator.com!$QJ$6</f>
        <v>8</v>
      </c>
      <c r="EQ15" s="104">
        <f ca="1">BingoCardGenerator.com!$QK$6</f>
        <v>21</v>
      </c>
      <c r="ER15" s="104">
        <f ca="1">BingoCardGenerator.com!$QL$6</f>
        <v>39</v>
      </c>
      <c r="ES15" s="104">
        <f ca="1">BingoCardGenerator.com!$QM$6</f>
        <v>57</v>
      </c>
      <c r="ET15" s="105">
        <f ca="1">BingoCardGenerator.com!$QN$6</f>
        <v>75</v>
      </c>
      <c r="EU15" s="95"/>
      <c r="EV15" s="103">
        <f ca="1">BingoCardGenerator.com!$QP$6</f>
        <v>4</v>
      </c>
      <c r="EW15" s="104">
        <f ca="1">BingoCardGenerator.com!$QQ$6</f>
        <v>25</v>
      </c>
      <c r="EX15" s="104">
        <f ca="1">BingoCardGenerator.com!$QR$6</f>
        <v>35</v>
      </c>
      <c r="EY15" s="104">
        <f ca="1">BingoCardGenerator.com!$QS$6</f>
        <v>59</v>
      </c>
      <c r="EZ15" s="105">
        <f ca="1">BingoCardGenerator.com!$QT$6</f>
        <v>65</v>
      </c>
      <c r="FA15" s="95"/>
      <c r="FB15" s="103">
        <f ca="1">BingoCardGenerator.com!$QU$6</f>
        <v>1</v>
      </c>
      <c r="FC15" s="104">
        <f ca="1">BingoCardGenerator.com!$QV$6</f>
        <v>23</v>
      </c>
      <c r="FD15" s="104">
        <f ca="1">BingoCardGenerator.com!$QW$6</f>
        <v>32</v>
      </c>
      <c r="FE15" s="104">
        <f ca="1">BingoCardGenerator.com!$QX$6</f>
        <v>48</v>
      </c>
      <c r="FF15" s="105">
        <f ca="1">BingoCardGenerator.com!$QY$6</f>
        <v>70</v>
      </c>
      <c r="FG15" s="95"/>
      <c r="FH15" s="103">
        <f ca="1">BingoCardGenerator.com!$RA$6</f>
        <v>2</v>
      </c>
      <c r="FI15" s="104">
        <f ca="1">BingoCardGenerator.com!$RB$6</f>
        <v>22</v>
      </c>
      <c r="FJ15" s="104">
        <f ca="1">BingoCardGenerator.com!$RC$6</f>
        <v>40</v>
      </c>
      <c r="FK15" s="104">
        <f ca="1">BingoCardGenerator.com!$RD$6</f>
        <v>46</v>
      </c>
      <c r="FL15" s="105">
        <f ca="1">BingoCardGenerator.com!$RE$6</f>
        <v>62</v>
      </c>
      <c r="FM15" s="95"/>
      <c r="FN15" s="103">
        <f ca="1">BingoCardGenerator.com!$RF$6</f>
        <v>14</v>
      </c>
      <c r="FO15" s="104">
        <f ca="1">BingoCardGenerator.com!$RG$6</f>
        <v>26</v>
      </c>
      <c r="FP15" s="104">
        <f ca="1">BingoCardGenerator.com!$RH$6</f>
        <v>44</v>
      </c>
      <c r="FQ15" s="104">
        <f ca="1">BingoCardGenerator.com!$RI$6</f>
        <v>51</v>
      </c>
      <c r="FR15" s="105">
        <f ca="1">BingoCardGenerator.com!$RJ$6</f>
        <v>72</v>
      </c>
    </row>
    <row r="16" spans="1:174" s="112" customFormat="1" ht="15.95" customHeight="1" x14ac:dyDescent="0.25">
      <c r="A16" s="111">
        <f>IF('Numbers from 1 to 75'!$G$1=TRUE,C9,"")</f>
        <v>6</v>
      </c>
      <c r="B16" s="125"/>
      <c r="C16" s="125">
        <f>BingoCardGenerator.com!AE$37</f>
        <v>6</v>
      </c>
      <c r="D16" s="125"/>
      <c r="E16" s="126">
        <f>IF('Numbers from 1 to 75'!$G$1=TRUE,C9,"")</f>
        <v>6</v>
      </c>
      <c r="F16" s="125"/>
      <c r="G16" s="111">
        <f>IF('Numbers from 1 to 75'!$G$1=TRUE,I9,"")</f>
        <v>7</v>
      </c>
      <c r="H16" s="125"/>
      <c r="I16" s="125">
        <f>BingoCardGenerator.com!AJ$37</f>
        <v>7</v>
      </c>
      <c r="J16" s="125"/>
      <c r="K16" s="126">
        <f>IF('Numbers from 1 to 75'!$G$1=TRUE,I9,"")</f>
        <v>7</v>
      </c>
      <c r="L16" s="125"/>
      <c r="M16" s="111">
        <f>IF('Numbers from 1 to 75'!$G$1=TRUE,O9,"")</f>
        <v>8</v>
      </c>
      <c r="N16" s="125"/>
      <c r="O16" s="125">
        <f>BingoCardGenerator.com!AP$37</f>
        <v>8</v>
      </c>
      <c r="P16" s="125"/>
      <c r="Q16" s="126">
        <f>IF('Numbers from 1 to 75'!$G$1=TRUE,O9,"")</f>
        <v>8</v>
      </c>
      <c r="R16" s="125"/>
      <c r="S16" s="111">
        <f>IF('Numbers from 1 to 75'!$G$1=TRUE,U9,"")</f>
        <v>9</v>
      </c>
      <c r="T16" s="125"/>
      <c r="U16" s="125">
        <f>BingoCardGenerator.com!AU$37</f>
        <v>9</v>
      </c>
      <c r="V16" s="125"/>
      <c r="W16" s="126">
        <f>IF('Numbers from 1 to 75'!$G$1=TRUE,U9,"")</f>
        <v>9</v>
      </c>
      <c r="X16" s="125"/>
      <c r="Y16" s="111">
        <f>IF('Numbers from 1 to 75'!$G$1=TRUE,AA9,"")</f>
        <v>10</v>
      </c>
      <c r="Z16" s="125"/>
      <c r="AA16" s="125">
        <f>BingoCardGenerator.com!BA$37</f>
        <v>10</v>
      </c>
      <c r="AB16" s="125"/>
      <c r="AC16" s="126">
        <f>IF('Numbers from 1 to 75'!$G$1=TRUE,AA9,"")</f>
        <v>10</v>
      </c>
      <c r="AD16" s="111">
        <f>IF('Numbers from 1 to 75'!$G$1=TRUE,AF9,"")</f>
        <v>21</v>
      </c>
      <c r="AE16" s="125"/>
      <c r="AF16" s="125">
        <f>BingoCardGenerator.com!DI$37</f>
        <v>21</v>
      </c>
      <c r="AG16" s="125"/>
      <c r="AH16" s="126">
        <f>IF('Numbers from 1 to 75'!$G$1=TRUE,AF9,"")</f>
        <v>21</v>
      </c>
      <c r="AI16" s="125"/>
      <c r="AJ16" s="111">
        <f>IF('Numbers from 1 to 75'!$G$1=TRUE,AL9,"")</f>
        <v>22</v>
      </c>
      <c r="AK16" s="125"/>
      <c r="AL16" s="125">
        <f>BingoCardGenerator.com!DO$37</f>
        <v>22</v>
      </c>
      <c r="AM16" s="125"/>
      <c r="AN16" s="126">
        <f>IF('Numbers from 1 to 75'!$G$1=TRUE,AL9,"")</f>
        <v>22</v>
      </c>
      <c r="AO16" s="125"/>
      <c r="AP16" s="111">
        <f>IF('Numbers from 1 to 75'!$G$1=TRUE,AR9,"")</f>
        <v>23</v>
      </c>
      <c r="AQ16" s="125"/>
      <c r="AR16" s="125">
        <f>BingoCardGenerator.com!DT$37</f>
        <v>23</v>
      </c>
      <c r="AS16" s="125"/>
      <c r="AT16" s="126">
        <f>IF('Numbers from 1 to 75'!$G$1=TRUE,AR9,"")</f>
        <v>23</v>
      </c>
      <c r="AU16" s="125"/>
      <c r="AV16" s="111">
        <f>IF('Numbers from 1 to 75'!$G$1=TRUE,AX9,"")</f>
        <v>24</v>
      </c>
      <c r="AW16" s="125"/>
      <c r="AX16" s="125">
        <f>BingoCardGenerator.com!DZ$37</f>
        <v>24</v>
      </c>
      <c r="AY16" s="125"/>
      <c r="AZ16" s="126">
        <f>IF('Numbers from 1 to 75'!$G$1=TRUE,AX9,"")</f>
        <v>24</v>
      </c>
      <c r="BA16" s="125"/>
      <c r="BB16" s="111">
        <f>IF('Numbers from 1 to 75'!$G$1=TRUE,BD9,"")</f>
        <v>25</v>
      </c>
      <c r="BC16" s="125"/>
      <c r="BD16" s="125">
        <f>BingoCardGenerator.com!EE$37</f>
        <v>25</v>
      </c>
      <c r="BE16" s="125"/>
      <c r="BF16" s="126">
        <f>IF('Numbers from 1 to 75'!$G$1=TRUE,BD9,"")</f>
        <v>25</v>
      </c>
      <c r="BG16" s="111">
        <f>IF('Numbers from 1 to 75'!$G$1=TRUE,BI9,"")</f>
        <v>36</v>
      </c>
      <c r="BH16" s="125"/>
      <c r="BI16" s="125">
        <f>BingoCardGenerator.com!GN$37</f>
        <v>36</v>
      </c>
      <c r="BJ16" s="125"/>
      <c r="BK16" s="126">
        <f>IF('Numbers from 1 to 75'!$G$1=TRUE,BI9,"")</f>
        <v>36</v>
      </c>
      <c r="BL16" s="125"/>
      <c r="BM16" s="111">
        <f>IF('Numbers from 1 to 75'!$G$1=TRUE,BO9,"")</f>
        <v>37</v>
      </c>
      <c r="BN16" s="125"/>
      <c r="BO16" s="125">
        <f>BingoCardGenerator.com!GS$37</f>
        <v>37</v>
      </c>
      <c r="BP16" s="125"/>
      <c r="BQ16" s="126">
        <f>IF('Numbers from 1 to 75'!$G$1=TRUE,BO9,"")</f>
        <v>37</v>
      </c>
      <c r="BR16" s="125"/>
      <c r="BS16" s="111">
        <f>IF('Numbers from 1 to 75'!$G$1=TRUE,BU9,"")</f>
        <v>38</v>
      </c>
      <c r="BT16" s="125"/>
      <c r="BU16" s="125">
        <f>BingoCardGenerator.com!GY$37</f>
        <v>38</v>
      </c>
      <c r="BV16" s="125"/>
      <c r="BW16" s="126">
        <f>IF('Numbers from 1 to 75'!$G$1=TRUE,BU9,"")</f>
        <v>38</v>
      </c>
      <c r="BX16" s="125"/>
      <c r="BY16" s="111">
        <f>IF('Numbers from 1 to 75'!$G$1=TRUE,CA9,"")</f>
        <v>39</v>
      </c>
      <c r="BZ16" s="125"/>
      <c r="CA16" s="125">
        <f>BingoCardGenerator.com!HD$37</f>
        <v>39</v>
      </c>
      <c r="CB16" s="125"/>
      <c r="CC16" s="126">
        <f>IF('Numbers from 1 to 75'!$G$1=TRUE,CA9,"")</f>
        <v>39</v>
      </c>
      <c r="CD16" s="125"/>
      <c r="CE16" s="111">
        <f>IF('Numbers from 1 to 75'!$G$1=TRUE,CG9,"")</f>
        <v>40</v>
      </c>
      <c r="CF16" s="125"/>
      <c r="CG16" s="125">
        <f>BingoCardGenerator.com!HJ$37</f>
        <v>40</v>
      </c>
      <c r="CH16" s="125"/>
      <c r="CI16" s="126">
        <f>IF('Numbers from 1 to 75'!$G$1=TRUE,CG9,"")</f>
        <v>40</v>
      </c>
      <c r="CJ16" s="111">
        <f>IF('Numbers from 1 to 75'!$G$1=TRUE,CL9,"")</f>
        <v>51</v>
      </c>
      <c r="CK16" s="125"/>
      <c r="CL16" s="125">
        <f>BingoCardGenerator.com!JR$37</f>
        <v>51</v>
      </c>
      <c r="CM16" s="125"/>
      <c r="CN16" s="126">
        <f>IF('Numbers from 1 to 75'!$G$1=TRUE,CL9,"")</f>
        <v>51</v>
      </c>
      <c r="CO16" s="125"/>
      <c r="CP16" s="111">
        <f>IF('Numbers from 1 to 75'!$G$1=TRUE,CR9,"")</f>
        <v>52</v>
      </c>
      <c r="CQ16" s="125"/>
      <c r="CR16" s="125">
        <f>BingoCardGenerator.com!JX$37</f>
        <v>52</v>
      </c>
      <c r="CS16" s="125"/>
      <c r="CT16" s="126">
        <f>IF('Numbers from 1 to 75'!$G$1=TRUE,CR9,"")</f>
        <v>52</v>
      </c>
      <c r="CU16" s="125"/>
      <c r="CV16" s="111">
        <f>IF('Numbers from 1 to 75'!$G$1=TRUE,CX9,"")</f>
        <v>53</v>
      </c>
      <c r="CW16" s="125"/>
      <c r="CX16" s="125">
        <f>BingoCardGenerator.com!KC$37</f>
        <v>53</v>
      </c>
      <c r="CY16" s="125"/>
      <c r="CZ16" s="126">
        <f>IF('Numbers from 1 to 75'!$G$1=TRUE,CX9,"")</f>
        <v>53</v>
      </c>
      <c r="DA16" s="125"/>
      <c r="DB16" s="111">
        <f>IF('Numbers from 1 to 75'!$G$1=TRUE,DD9,"")</f>
        <v>54</v>
      </c>
      <c r="DC16" s="125"/>
      <c r="DD16" s="125">
        <f>BingoCardGenerator.com!KI$37</f>
        <v>54</v>
      </c>
      <c r="DE16" s="125"/>
      <c r="DF16" s="126">
        <f>IF('Numbers from 1 to 75'!$G$1=TRUE,DD9,"")</f>
        <v>54</v>
      </c>
      <c r="DG16" s="125"/>
      <c r="DH16" s="111">
        <f>IF('Numbers from 1 to 75'!$G$1=TRUE,DJ9,"")</f>
        <v>55</v>
      </c>
      <c r="DI16" s="125"/>
      <c r="DJ16" s="125">
        <f>BingoCardGenerator.com!KN$37</f>
        <v>55</v>
      </c>
      <c r="DK16" s="125"/>
      <c r="DL16" s="126">
        <f>IF('Numbers from 1 to 75'!$G$1=TRUE,DJ9,"")</f>
        <v>55</v>
      </c>
      <c r="DM16" s="111">
        <f>IF('Numbers from 1 to 75'!$G$1=TRUE,DO9,"")</f>
        <v>66</v>
      </c>
      <c r="DN16" s="125"/>
      <c r="DO16" s="125">
        <f>BingoCardGenerator.com!MW$37</f>
        <v>66</v>
      </c>
      <c r="DP16" s="125"/>
      <c r="DQ16" s="126">
        <f>IF('Numbers from 1 to 75'!$G$1=TRUE,DO9,"")</f>
        <v>66</v>
      </c>
      <c r="DR16" s="125"/>
      <c r="DS16" s="111">
        <f>IF('Numbers from 1 to 75'!$G$1=TRUE,DU9,"")</f>
        <v>67</v>
      </c>
      <c r="DT16" s="125"/>
      <c r="DU16" s="125">
        <f>BingoCardGenerator.com!NB$37</f>
        <v>67</v>
      </c>
      <c r="DV16" s="125"/>
      <c r="DW16" s="126">
        <f>IF('Numbers from 1 to 75'!$G$1=TRUE,DU9,"")</f>
        <v>67</v>
      </c>
      <c r="DX16" s="125"/>
      <c r="DY16" s="111">
        <f>IF('Numbers from 1 to 75'!$G$1=TRUE,EA9,"")</f>
        <v>68</v>
      </c>
      <c r="DZ16" s="125"/>
      <c r="EA16" s="125">
        <f>BingoCardGenerator.com!NH$37</f>
        <v>68</v>
      </c>
      <c r="EB16" s="125"/>
      <c r="EC16" s="126">
        <f>IF('Numbers from 1 to 75'!$G$1=TRUE,EA9,"")</f>
        <v>68</v>
      </c>
      <c r="ED16" s="125"/>
      <c r="EE16" s="111">
        <f>IF('Numbers from 1 to 75'!$G$1=TRUE,EG9,"")</f>
        <v>69</v>
      </c>
      <c r="EF16" s="125"/>
      <c r="EG16" s="125">
        <f>BingoCardGenerator.com!NM$37</f>
        <v>69</v>
      </c>
      <c r="EH16" s="125"/>
      <c r="EI16" s="126">
        <f>IF('Numbers from 1 to 75'!$G$1=TRUE,EG9,"")</f>
        <v>69</v>
      </c>
      <c r="EJ16" s="125"/>
      <c r="EK16" s="111">
        <f>IF('Numbers from 1 to 75'!$G$1=TRUE,EM9,"")</f>
        <v>70</v>
      </c>
      <c r="EL16" s="125"/>
      <c r="EM16" s="125">
        <f>BingoCardGenerator.com!NS$37</f>
        <v>70</v>
      </c>
      <c r="EN16" s="125"/>
      <c r="EO16" s="126">
        <f>IF('Numbers from 1 to 75'!$G$1=TRUE,EM9,"")</f>
        <v>70</v>
      </c>
      <c r="EP16" s="111">
        <f>IF('Numbers from 1 to 75'!$G$1=TRUE,ER9,"")</f>
        <v>81</v>
      </c>
      <c r="EQ16" s="125"/>
      <c r="ER16" s="125">
        <f>BingoCardGenerator.com!QA$37</f>
        <v>81</v>
      </c>
      <c r="ES16" s="125"/>
      <c r="ET16" s="126">
        <f>IF('Numbers from 1 to 75'!$G$1=TRUE,ER9,"")</f>
        <v>81</v>
      </c>
      <c r="EU16" s="125"/>
      <c r="EV16" s="111">
        <f>IF('Numbers from 1 to 75'!$G$1=TRUE,EX9,"")</f>
        <v>82</v>
      </c>
      <c r="EW16" s="125"/>
      <c r="EX16" s="125">
        <f>BingoCardGenerator.com!QG$37</f>
        <v>82</v>
      </c>
      <c r="EY16" s="125"/>
      <c r="EZ16" s="126">
        <f>IF('Numbers from 1 to 75'!$G$1=TRUE,EX9,"")</f>
        <v>82</v>
      </c>
      <c r="FA16" s="125"/>
      <c r="FB16" s="111">
        <f>IF('Numbers from 1 to 75'!$G$1=TRUE,FD9,"")</f>
        <v>83</v>
      </c>
      <c r="FC16" s="125"/>
      <c r="FD16" s="125">
        <f>BingoCardGenerator.com!QL$37</f>
        <v>83</v>
      </c>
      <c r="FE16" s="125"/>
      <c r="FF16" s="126">
        <f>IF('Numbers from 1 to 75'!$G$1=TRUE,FD9,"")</f>
        <v>83</v>
      </c>
      <c r="FG16" s="125"/>
      <c r="FH16" s="111">
        <f>IF('Numbers from 1 to 75'!$G$1=TRUE,FJ9,"")</f>
        <v>84</v>
      </c>
      <c r="FI16" s="125"/>
      <c r="FJ16" s="125">
        <f>BingoCardGenerator.com!QR$37</f>
        <v>84</v>
      </c>
      <c r="FK16" s="125"/>
      <c r="FL16" s="126">
        <f>IF('Numbers from 1 to 75'!$G$1=TRUE,FJ9,"")</f>
        <v>84</v>
      </c>
      <c r="FM16" s="125"/>
      <c r="FN16" s="111">
        <f>IF('Numbers from 1 to 75'!$G$1=TRUE,FP9,"")</f>
        <v>85</v>
      </c>
      <c r="FO16" s="125"/>
      <c r="FP16" s="125">
        <f>BingoCardGenerator.com!QW$37</f>
        <v>85</v>
      </c>
      <c r="FQ16" s="125"/>
      <c r="FR16" s="126">
        <f>IF('Numbers from 1 to 75'!$G$1=TRUE,FP9,"")</f>
        <v>85</v>
      </c>
    </row>
    <row r="17" spans="1:174" s="118" customFormat="1" ht="15.95" customHeight="1" thickBot="1" x14ac:dyDescent="0.35">
      <c r="A17" s="113">
        <f>IF('Numbers from 1 to 75'!$G$1=TRUE,C17,"")</f>
        <v>11</v>
      </c>
      <c r="B17" s="114"/>
      <c r="C17" s="115">
        <f>BingoCardGenerator.com!BF$37</f>
        <v>11</v>
      </c>
      <c r="D17" s="114"/>
      <c r="E17" s="116">
        <f>IF('Numbers from 1 to 75'!$G$1=TRUE,C17,"")</f>
        <v>11</v>
      </c>
      <c r="F17" s="117"/>
      <c r="G17" s="113">
        <f>IF('Numbers from 1 to 75'!$G$1=TRUE,I17,"")</f>
        <v>12</v>
      </c>
      <c r="H17" s="114"/>
      <c r="I17" s="115">
        <f>BingoCardGenerator.com!BL$37</f>
        <v>12</v>
      </c>
      <c r="J17" s="114"/>
      <c r="K17" s="116">
        <f>IF('Numbers from 1 to 75'!$G$1=TRUE,I17,"")</f>
        <v>12</v>
      </c>
      <c r="L17" s="117"/>
      <c r="M17" s="113">
        <f>IF('Numbers from 1 to 75'!$G$1=TRUE,O17,"")</f>
        <v>13</v>
      </c>
      <c r="N17" s="114"/>
      <c r="O17" s="115">
        <f>BingoCardGenerator.com!BQ$37</f>
        <v>13</v>
      </c>
      <c r="P17" s="114"/>
      <c r="Q17" s="116">
        <f>IF('Numbers from 1 to 75'!$G$1=TRUE,O17,"")</f>
        <v>13</v>
      </c>
      <c r="R17" s="117"/>
      <c r="S17" s="113">
        <f>IF('Numbers from 1 to 75'!$G$1=TRUE,U17,"")</f>
        <v>14</v>
      </c>
      <c r="T17" s="114"/>
      <c r="U17" s="115">
        <f>BingoCardGenerator.com!BW$37</f>
        <v>14</v>
      </c>
      <c r="V17" s="114"/>
      <c r="W17" s="116">
        <f>IF('Numbers from 1 to 75'!$G$1=TRUE,U17,"")</f>
        <v>14</v>
      </c>
      <c r="X17" s="117"/>
      <c r="Y17" s="113">
        <f>IF('Numbers from 1 to 75'!$G$1=TRUE,AA17,"")</f>
        <v>15</v>
      </c>
      <c r="Z17" s="114"/>
      <c r="AA17" s="115">
        <f>BingoCardGenerator.com!CB$37</f>
        <v>15</v>
      </c>
      <c r="AB17" s="114"/>
      <c r="AC17" s="116">
        <f>IF('Numbers from 1 to 75'!$G$1=TRUE,AA17,"")</f>
        <v>15</v>
      </c>
      <c r="AD17" s="113">
        <f>IF('Numbers from 1 to 75'!$G$1=TRUE,AF17,"")</f>
        <v>26</v>
      </c>
      <c r="AE17" s="114"/>
      <c r="AF17" s="115">
        <f>BingoCardGenerator.com!EK$37</f>
        <v>26</v>
      </c>
      <c r="AG17" s="114"/>
      <c r="AH17" s="116">
        <f>IF('Numbers from 1 to 75'!$G$1=TRUE,AF17,"")</f>
        <v>26</v>
      </c>
      <c r="AI17" s="117"/>
      <c r="AJ17" s="113">
        <f>IF('Numbers from 1 to 75'!$G$1=TRUE,AL17,"")</f>
        <v>27</v>
      </c>
      <c r="AK17" s="114"/>
      <c r="AL17" s="115">
        <f>BingoCardGenerator.com!EP$37</f>
        <v>27</v>
      </c>
      <c r="AM17" s="114"/>
      <c r="AN17" s="116">
        <f>IF('Numbers from 1 to 75'!$G$1=TRUE,AL17,"")</f>
        <v>27</v>
      </c>
      <c r="AO17" s="117"/>
      <c r="AP17" s="113">
        <f>IF('Numbers from 1 to 75'!$G$1=TRUE,AR17,"")</f>
        <v>28</v>
      </c>
      <c r="AQ17" s="114"/>
      <c r="AR17" s="115">
        <f>BingoCardGenerator.com!EV$37</f>
        <v>28</v>
      </c>
      <c r="AS17" s="114"/>
      <c r="AT17" s="116">
        <f>IF('Numbers from 1 to 75'!$G$1=TRUE,AR17,"")</f>
        <v>28</v>
      </c>
      <c r="AU17" s="117"/>
      <c r="AV17" s="113">
        <f>IF('Numbers from 1 to 75'!$G$1=TRUE,AX17,"")</f>
        <v>29</v>
      </c>
      <c r="AW17" s="114"/>
      <c r="AX17" s="115">
        <f>BingoCardGenerator.com!FA$37</f>
        <v>29</v>
      </c>
      <c r="AY17" s="114"/>
      <c r="AZ17" s="116">
        <f>IF('Numbers from 1 to 75'!$G$1=TRUE,AX17,"")</f>
        <v>29</v>
      </c>
      <c r="BA17" s="117"/>
      <c r="BB17" s="113">
        <f>IF('Numbers from 1 to 75'!$G$1=TRUE,BD17,"")</f>
        <v>30</v>
      </c>
      <c r="BC17" s="114"/>
      <c r="BD17" s="115">
        <f>BingoCardGenerator.com!FG$37</f>
        <v>30</v>
      </c>
      <c r="BE17" s="114"/>
      <c r="BF17" s="116">
        <f>IF('Numbers from 1 to 75'!$G$1=TRUE,BD17,"")</f>
        <v>30</v>
      </c>
      <c r="BG17" s="113">
        <f>IF('Numbers from 1 to 75'!$G$1=TRUE,BI17,"")</f>
        <v>41</v>
      </c>
      <c r="BH17" s="114"/>
      <c r="BI17" s="115">
        <f>BingoCardGenerator.com!HO$37</f>
        <v>41</v>
      </c>
      <c r="BJ17" s="114"/>
      <c r="BK17" s="116">
        <f>IF('Numbers from 1 to 75'!$G$1=TRUE,BI17,"")</f>
        <v>41</v>
      </c>
      <c r="BL17" s="117"/>
      <c r="BM17" s="113">
        <f>IF('Numbers from 1 to 75'!$G$1=TRUE,BO17,"")</f>
        <v>42</v>
      </c>
      <c r="BN17" s="114"/>
      <c r="BO17" s="115">
        <f>BingoCardGenerator.com!HU$37</f>
        <v>42</v>
      </c>
      <c r="BP17" s="114"/>
      <c r="BQ17" s="116">
        <f>IF('Numbers from 1 to 75'!$G$1=TRUE,BO17,"")</f>
        <v>42</v>
      </c>
      <c r="BR17" s="117"/>
      <c r="BS17" s="113">
        <f>IF('Numbers from 1 to 75'!$G$1=TRUE,BU17,"")</f>
        <v>43</v>
      </c>
      <c r="BT17" s="114"/>
      <c r="BU17" s="115">
        <f>BingoCardGenerator.com!HZ$37</f>
        <v>43</v>
      </c>
      <c r="BV17" s="114"/>
      <c r="BW17" s="116">
        <f>IF('Numbers from 1 to 75'!$G$1=TRUE,BU17,"")</f>
        <v>43</v>
      </c>
      <c r="BX17" s="117"/>
      <c r="BY17" s="113">
        <f>IF('Numbers from 1 to 75'!$G$1=TRUE,CA17,"")</f>
        <v>44</v>
      </c>
      <c r="BZ17" s="114"/>
      <c r="CA17" s="115">
        <f>BingoCardGenerator.com!IF$37</f>
        <v>44</v>
      </c>
      <c r="CB17" s="114"/>
      <c r="CC17" s="116">
        <f>IF('Numbers from 1 to 75'!$G$1=TRUE,CA17,"")</f>
        <v>44</v>
      </c>
      <c r="CD17" s="117"/>
      <c r="CE17" s="113">
        <f>IF('Numbers from 1 to 75'!$G$1=TRUE,CG17,"")</f>
        <v>45</v>
      </c>
      <c r="CF17" s="114"/>
      <c r="CG17" s="115">
        <f>BingoCardGenerator.com!IK$37</f>
        <v>45</v>
      </c>
      <c r="CH17" s="114"/>
      <c r="CI17" s="116">
        <f>IF('Numbers from 1 to 75'!$G$1=TRUE,CG17,"")</f>
        <v>45</v>
      </c>
      <c r="CJ17" s="113">
        <f>IF('Numbers from 1 to 75'!$G$1=TRUE,CL17,"")</f>
        <v>56</v>
      </c>
      <c r="CK17" s="114"/>
      <c r="CL17" s="115">
        <f>BingoCardGenerator.com!KT$37</f>
        <v>56</v>
      </c>
      <c r="CM17" s="114"/>
      <c r="CN17" s="116">
        <f>IF('Numbers from 1 to 75'!$G$1=TRUE,CL17,"")</f>
        <v>56</v>
      </c>
      <c r="CO17" s="117"/>
      <c r="CP17" s="113">
        <f>IF('Numbers from 1 to 75'!$G$1=TRUE,CR17,"")</f>
        <v>57</v>
      </c>
      <c r="CQ17" s="114"/>
      <c r="CR17" s="115">
        <f>BingoCardGenerator.com!KY$37</f>
        <v>57</v>
      </c>
      <c r="CS17" s="114"/>
      <c r="CT17" s="116">
        <f>IF('Numbers from 1 to 75'!$G$1=TRUE,CR17,"")</f>
        <v>57</v>
      </c>
      <c r="CU17" s="117"/>
      <c r="CV17" s="113">
        <f>IF('Numbers from 1 to 75'!$G$1=TRUE,CX17,"")</f>
        <v>58</v>
      </c>
      <c r="CW17" s="114"/>
      <c r="CX17" s="115">
        <f>BingoCardGenerator.com!LE$37</f>
        <v>58</v>
      </c>
      <c r="CY17" s="114"/>
      <c r="CZ17" s="116">
        <f>IF('Numbers from 1 to 75'!$G$1=TRUE,CX17,"")</f>
        <v>58</v>
      </c>
      <c r="DA17" s="117"/>
      <c r="DB17" s="113">
        <f>IF('Numbers from 1 to 75'!$G$1=TRUE,DD17,"")</f>
        <v>59</v>
      </c>
      <c r="DC17" s="114"/>
      <c r="DD17" s="115">
        <f>BingoCardGenerator.com!LJ$37</f>
        <v>59</v>
      </c>
      <c r="DE17" s="114"/>
      <c r="DF17" s="116">
        <f>IF('Numbers from 1 to 75'!$G$1=TRUE,DD17,"")</f>
        <v>59</v>
      </c>
      <c r="DG17" s="117"/>
      <c r="DH17" s="113">
        <f>IF('Numbers from 1 to 75'!$G$1=TRUE,DJ17,"")</f>
        <v>60</v>
      </c>
      <c r="DI17" s="114"/>
      <c r="DJ17" s="115">
        <f>BingoCardGenerator.com!LP$37</f>
        <v>60</v>
      </c>
      <c r="DK17" s="114"/>
      <c r="DL17" s="116">
        <f>IF('Numbers from 1 to 75'!$G$1=TRUE,DJ17,"")</f>
        <v>60</v>
      </c>
      <c r="DM17" s="113">
        <f>IF('Numbers from 1 to 75'!$G$1=TRUE,DO17,"")</f>
        <v>71</v>
      </c>
      <c r="DN17" s="114"/>
      <c r="DO17" s="115">
        <f>BingoCardGenerator.com!NX$37</f>
        <v>71</v>
      </c>
      <c r="DP17" s="114"/>
      <c r="DQ17" s="116">
        <f>IF('Numbers from 1 to 75'!$G$1=TRUE,DO17,"")</f>
        <v>71</v>
      </c>
      <c r="DR17" s="117"/>
      <c r="DS17" s="113">
        <f>IF('Numbers from 1 to 75'!$G$1=TRUE,DU17,"")</f>
        <v>72</v>
      </c>
      <c r="DT17" s="114"/>
      <c r="DU17" s="115">
        <f>BingoCardGenerator.com!OD$37</f>
        <v>72</v>
      </c>
      <c r="DV17" s="114"/>
      <c r="DW17" s="116">
        <f>IF('Numbers from 1 to 75'!$G$1=TRUE,DU17,"")</f>
        <v>72</v>
      </c>
      <c r="DX17" s="117"/>
      <c r="DY17" s="113">
        <f>IF('Numbers from 1 to 75'!$G$1=TRUE,EA17,"")</f>
        <v>73</v>
      </c>
      <c r="DZ17" s="114"/>
      <c r="EA17" s="115">
        <f>BingoCardGenerator.com!OI$37</f>
        <v>73</v>
      </c>
      <c r="EB17" s="114"/>
      <c r="EC17" s="116">
        <f>IF('Numbers from 1 to 75'!$G$1=TRUE,EA17,"")</f>
        <v>73</v>
      </c>
      <c r="ED17" s="117"/>
      <c r="EE17" s="113">
        <f>IF('Numbers from 1 to 75'!$G$1=TRUE,EG17,"")</f>
        <v>74</v>
      </c>
      <c r="EF17" s="114"/>
      <c r="EG17" s="115">
        <f>BingoCardGenerator.com!OO$37</f>
        <v>74</v>
      </c>
      <c r="EH17" s="114"/>
      <c r="EI17" s="116">
        <f>IF('Numbers from 1 to 75'!$G$1=TRUE,EG17,"")</f>
        <v>74</v>
      </c>
      <c r="EJ17" s="117"/>
      <c r="EK17" s="113">
        <f>IF('Numbers from 1 to 75'!$G$1=TRUE,EM17,"")</f>
        <v>75</v>
      </c>
      <c r="EL17" s="114"/>
      <c r="EM17" s="115">
        <f>BingoCardGenerator.com!OT$37</f>
        <v>75</v>
      </c>
      <c r="EN17" s="114"/>
      <c r="EO17" s="116">
        <f>IF('Numbers from 1 to 75'!$G$1=TRUE,EM17,"")</f>
        <v>75</v>
      </c>
      <c r="EP17" s="113">
        <f>IF('Numbers from 1 to 75'!$G$1=TRUE,ER17,"")</f>
        <v>86</v>
      </c>
      <c r="EQ17" s="114"/>
      <c r="ER17" s="115">
        <f>BingoCardGenerator.com!RC$37</f>
        <v>86</v>
      </c>
      <c r="ES17" s="114"/>
      <c r="ET17" s="116">
        <f>IF('Numbers from 1 to 75'!$G$1=TRUE,ER17,"")</f>
        <v>86</v>
      </c>
      <c r="EU17" s="117"/>
      <c r="EV17" s="113">
        <f>IF('Numbers from 1 to 75'!$G$1=TRUE,EX17,"")</f>
        <v>87</v>
      </c>
      <c r="EW17" s="114"/>
      <c r="EX17" s="115">
        <f>BingoCardGenerator.com!RH$37</f>
        <v>87</v>
      </c>
      <c r="EY17" s="114"/>
      <c r="EZ17" s="116">
        <f>IF('Numbers from 1 to 75'!$G$1=TRUE,EX17,"")</f>
        <v>87</v>
      </c>
      <c r="FA17" s="117"/>
      <c r="FB17" s="113">
        <f>IF('Numbers from 1 to 75'!$G$1=TRUE,FD17,"")</f>
        <v>88</v>
      </c>
      <c r="FC17" s="114"/>
      <c r="FD17" s="115">
        <f>BingoCardGenerator.com!RN$37</f>
        <v>88</v>
      </c>
      <c r="FE17" s="114"/>
      <c r="FF17" s="116">
        <f>IF('Numbers from 1 to 75'!$G$1=TRUE,FD17,"")</f>
        <v>88</v>
      </c>
      <c r="FG17" s="117"/>
      <c r="FH17" s="113">
        <f>IF('Numbers from 1 to 75'!$G$1=TRUE,FJ17,"")</f>
        <v>89</v>
      </c>
      <c r="FI17" s="114"/>
      <c r="FJ17" s="115">
        <f>BingoCardGenerator.com!RS$37</f>
        <v>89</v>
      </c>
      <c r="FK17" s="114"/>
      <c r="FL17" s="116">
        <f>IF('Numbers from 1 to 75'!$G$1=TRUE,FJ17,"")</f>
        <v>89</v>
      </c>
      <c r="FM17" s="117"/>
      <c r="FN17" s="113">
        <f>IF('Numbers from 1 to 75'!$G$1=TRUE,FP17,"")</f>
        <v>90</v>
      </c>
      <c r="FO17" s="114"/>
      <c r="FP17" s="115">
        <f>BingoCardGenerator.com!RY$37</f>
        <v>90</v>
      </c>
      <c r="FQ17" s="114"/>
      <c r="FR17" s="116">
        <f>IF('Numbers from 1 to 75'!$G$1=TRUE,FP17,"")</f>
        <v>90</v>
      </c>
    </row>
    <row r="18" spans="1:174" s="91" customFormat="1" ht="26.1" customHeight="1" thickBot="1" x14ac:dyDescent="0.4">
      <c r="A18" s="106" t="str">
        <f>Instructions!$D$9</f>
        <v>B</v>
      </c>
      <c r="B18" s="107" t="str">
        <f>Instructions!$E$9</f>
        <v>I</v>
      </c>
      <c r="C18" s="107" t="str">
        <f>Instructions!$F$9</f>
        <v>N</v>
      </c>
      <c r="D18" s="107" t="str">
        <f>Instructions!$G$9</f>
        <v>G</v>
      </c>
      <c r="E18" s="108" t="str">
        <f>Instructions!$H$9</f>
        <v>O</v>
      </c>
      <c r="F18" s="109"/>
      <c r="G18" s="106" t="str">
        <f>Instructions!$D$9</f>
        <v>B</v>
      </c>
      <c r="H18" s="107" t="str">
        <f>Instructions!$E$9</f>
        <v>I</v>
      </c>
      <c r="I18" s="107" t="str">
        <f>Instructions!$F$9</f>
        <v>N</v>
      </c>
      <c r="J18" s="107" t="str">
        <f>Instructions!$G$9</f>
        <v>G</v>
      </c>
      <c r="K18" s="108" t="str">
        <f>Instructions!$H$9</f>
        <v>O</v>
      </c>
      <c r="L18" s="109"/>
      <c r="M18" s="106" t="str">
        <f>Instructions!$D$9</f>
        <v>B</v>
      </c>
      <c r="N18" s="107" t="str">
        <f>Instructions!$E$9</f>
        <v>I</v>
      </c>
      <c r="O18" s="107" t="str">
        <f>Instructions!$F$9</f>
        <v>N</v>
      </c>
      <c r="P18" s="107" t="str">
        <f>Instructions!$G$9</f>
        <v>G</v>
      </c>
      <c r="Q18" s="108" t="str">
        <f>Instructions!$H$9</f>
        <v>O</v>
      </c>
      <c r="R18" s="109"/>
      <c r="S18" s="106" t="str">
        <f>Instructions!$D$9</f>
        <v>B</v>
      </c>
      <c r="T18" s="107" t="str">
        <f>Instructions!$E$9</f>
        <v>I</v>
      </c>
      <c r="U18" s="107" t="str">
        <f>Instructions!$F$9</f>
        <v>N</v>
      </c>
      <c r="V18" s="107" t="str">
        <f>Instructions!$G$9</f>
        <v>G</v>
      </c>
      <c r="W18" s="108" t="str">
        <f>Instructions!$H$9</f>
        <v>O</v>
      </c>
      <c r="X18" s="109"/>
      <c r="Y18" s="106" t="str">
        <f>Instructions!$D$9</f>
        <v>B</v>
      </c>
      <c r="Z18" s="107" t="str">
        <f>Instructions!$E$9</f>
        <v>I</v>
      </c>
      <c r="AA18" s="107" t="str">
        <f>Instructions!$F$9</f>
        <v>N</v>
      </c>
      <c r="AB18" s="107" t="str">
        <f>Instructions!$G$9</f>
        <v>G</v>
      </c>
      <c r="AC18" s="108" t="str">
        <f>Instructions!$H$9</f>
        <v>O</v>
      </c>
      <c r="AD18" s="106" t="str">
        <f>Instructions!$D$9</f>
        <v>B</v>
      </c>
      <c r="AE18" s="107" t="str">
        <f>Instructions!$E$9</f>
        <v>I</v>
      </c>
      <c r="AF18" s="107" t="str">
        <f>Instructions!$F$9</f>
        <v>N</v>
      </c>
      <c r="AG18" s="107" t="str">
        <f>Instructions!$G$9</f>
        <v>G</v>
      </c>
      <c r="AH18" s="108" t="str">
        <f>Instructions!$H$9</f>
        <v>O</v>
      </c>
      <c r="AI18" s="109"/>
      <c r="AJ18" s="106" t="str">
        <f>Instructions!$D$9</f>
        <v>B</v>
      </c>
      <c r="AK18" s="107" t="str">
        <f>Instructions!$E$9</f>
        <v>I</v>
      </c>
      <c r="AL18" s="107" t="str">
        <f>Instructions!$F$9</f>
        <v>N</v>
      </c>
      <c r="AM18" s="107" t="str">
        <f>Instructions!$G$9</f>
        <v>G</v>
      </c>
      <c r="AN18" s="108" t="str">
        <f>Instructions!$H$9</f>
        <v>O</v>
      </c>
      <c r="AO18" s="109"/>
      <c r="AP18" s="106" t="str">
        <f>Instructions!$D$9</f>
        <v>B</v>
      </c>
      <c r="AQ18" s="107" t="str">
        <f>Instructions!$E$9</f>
        <v>I</v>
      </c>
      <c r="AR18" s="107" t="str">
        <f>Instructions!$F$9</f>
        <v>N</v>
      </c>
      <c r="AS18" s="107" t="str">
        <f>Instructions!$G$9</f>
        <v>G</v>
      </c>
      <c r="AT18" s="108" t="str">
        <f>Instructions!$H$9</f>
        <v>O</v>
      </c>
      <c r="AU18" s="109"/>
      <c r="AV18" s="106" t="str">
        <f>Instructions!$D$9</f>
        <v>B</v>
      </c>
      <c r="AW18" s="107" t="str">
        <f>Instructions!$E$9</f>
        <v>I</v>
      </c>
      <c r="AX18" s="107" t="str">
        <f>Instructions!$F$9</f>
        <v>N</v>
      </c>
      <c r="AY18" s="107" t="str">
        <f>Instructions!$G$9</f>
        <v>G</v>
      </c>
      <c r="AZ18" s="108" t="str">
        <f>Instructions!$H$9</f>
        <v>O</v>
      </c>
      <c r="BA18" s="109"/>
      <c r="BB18" s="106" t="str">
        <f>Instructions!$D$9</f>
        <v>B</v>
      </c>
      <c r="BC18" s="107" t="str">
        <f>Instructions!$E$9</f>
        <v>I</v>
      </c>
      <c r="BD18" s="107" t="str">
        <f>Instructions!$F$9</f>
        <v>N</v>
      </c>
      <c r="BE18" s="107" t="str">
        <f>Instructions!$G$9</f>
        <v>G</v>
      </c>
      <c r="BF18" s="108" t="str">
        <f>Instructions!$H$9</f>
        <v>O</v>
      </c>
      <c r="BG18" s="106" t="str">
        <f>Instructions!$D$9</f>
        <v>B</v>
      </c>
      <c r="BH18" s="107" t="str">
        <f>Instructions!$E$9</f>
        <v>I</v>
      </c>
      <c r="BI18" s="107" t="str">
        <f>Instructions!$F$9</f>
        <v>N</v>
      </c>
      <c r="BJ18" s="107" t="str">
        <f>Instructions!$G$9</f>
        <v>G</v>
      </c>
      <c r="BK18" s="108" t="str">
        <f>Instructions!$H$9</f>
        <v>O</v>
      </c>
      <c r="BL18" s="109"/>
      <c r="BM18" s="106" t="str">
        <f>Instructions!$D$9</f>
        <v>B</v>
      </c>
      <c r="BN18" s="107" t="str">
        <f>Instructions!$E$9</f>
        <v>I</v>
      </c>
      <c r="BO18" s="107" t="str">
        <f>Instructions!$F$9</f>
        <v>N</v>
      </c>
      <c r="BP18" s="107" t="str">
        <f>Instructions!$G$9</f>
        <v>G</v>
      </c>
      <c r="BQ18" s="108" t="str">
        <f>Instructions!$H$9</f>
        <v>O</v>
      </c>
      <c r="BR18" s="109"/>
      <c r="BS18" s="106" t="str">
        <f>Instructions!$D$9</f>
        <v>B</v>
      </c>
      <c r="BT18" s="107" t="str">
        <f>Instructions!$E$9</f>
        <v>I</v>
      </c>
      <c r="BU18" s="107" t="str">
        <f>Instructions!$F$9</f>
        <v>N</v>
      </c>
      <c r="BV18" s="107" t="str">
        <f>Instructions!$G$9</f>
        <v>G</v>
      </c>
      <c r="BW18" s="108" t="str">
        <f>Instructions!$H$9</f>
        <v>O</v>
      </c>
      <c r="BX18" s="109"/>
      <c r="BY18" s="106" t="str">
        <f>Instructions!$D$9</f>
        <v>B</v>
      </c>
      <c r="BZ18" s="107" t="str">
        <f>Instructions!$E$9</f>
        <v>I</v>
      </c>
      <c r="CA18" s="107" t="str">
        <f>Instructions!$F$9</f>
        <v>N</v>
      </c>
      <c r="CB18" s="107" t="str">
        <f>Instructions!$G$9</f>
        <v>G</v>
      </c>
      <c r="CC18" s="108" t="str">
        <f>Instructions!$H$9</f>
        <v>O</v>
      </c>
      <c r="CD18" s="109"/>
      <c r="CE18" s="106" t="str">
        <f>Instructions!$D$9</f>
        <v>B</v>
      </c>
      <c r="CF18" s="107" t="str">
        <f>Instructions!$E$9</f>
        <v>I</v>
      </c>
      <c r="CG18" s="107" t="str">
        <f>Instructions!$F$9</f>
        <v>N</v>
      </c>
      <c r="CH18" s="107" t="str">
        <f>Instructions!$G$9</f>
        <v>G</v>
      </c>
      <c r="CI18" s="108" t="str">
        <f>Instructions!$H$9</f>
        <v>O</v>
      </c>
      <c r="CJ18" s="106" t="str">
        <f>Instructions!$D$9</f>
        <v>B</v>
      </c>
      <c r="CK18" s="107" t="str">
        <f>Instructions!$E$9</f>
        <v>I</v>
      </c>
      <c r="CL18" s="107" t="str">
        <f>Instructions!$F$9</f>
        <v>N</v>
      </c>
      <c r="CM18" s="107" t="str">
        <f>Instructions!$G$9</f>
        <v>G</v>
      </c>
      <c r="CN18" s="108" t="str">
        <f>Instructions!$H$9</f>
        <v>O</v>
      </c>
      <c r="CO18" s="109"/>
      <c r="CP18" s="106" t="str">
        <f>Instructions!$D$9</f>
        <v>B</v>
      </c>
      <c r="CQ18" s="107" t="str">
        <f>Instructions!$E$9</f>
        <v>I</v>
      </c>
      <c r="CR18" s="107" t="str">
        <f>Instructions!$F$9</f>
        <v>N</v>
      </c>
      <c r="CS18" s="107" t="str">
        <f>Instructions!$G$9</f>
        <v>G</v>
      </c>
      <c r="CT18" s="108" t="str">
        <f>Instructions!$H$9</f>
        <v>O</v>
      </c>
      <c r="CU18" s="109"/>
      <c r="CV18" s="106" t="str">
        <f>Instructions!$D$9</f>
        <v>B</v>
      </c>
      <c r="CW18" s="107" t="str">
        <f>Instructions!$E$9</f>
        <v>I</v>
      </c>
      <c r="CX18" s="107" t="str">
        <f>Instructions!$F$9</f>
        <v>N</v>
      </c>
      <c r="CY18" s="107" t="str">
        <f>Instructions!$G$9</f>
        <v>G</v>
      </c>
      <c r="CZ18" s="108" t="str">
        <f>Instructions!$H$9</f>
        <v>O</v>
      </c>
      <c r="DA18" s="109"/>
      <c r="DB18" s="106" t="str">
        <f>Instructions!$D$9</f>
        <v>B</v>
      </c>
      <c r="DC18" s="107" t="str">
        <f>Instructions!$E$9</f>
        <v>I</v>
      </c>
      <c r="DD18" s="107" t="str">
        <f>Instructions!$F$9</f>
        <v>N</v>
      </c>
      <c r="DE18" s="107" t="str">
        <f>Instructions!$G$9</f>
        <v>G</v>
      </c>
      <c r="DF18" s="108" t="str">
        <f>Instructions!$H$9</f>
        <v>O</v>
      </c>
      <c r="DG18" s="109"/>
      <c r="DH18" s="106" t="str">
        <f>Instructions!$D$9</f>
        <v>B</v>
      </c>
      <c r="DI18" s="107" t="str">
        <f>Instructions!$E$9</f>
        <v>I</v>
      </c>
      <c r="DJ18" s="107" t="str">
        <f>Instructions!$F$9</f>
        <v>N</v>
      </c>
      <c r="DK18" s="107" t="str">
        <f>Instructions!$G$9</f>
        <v>G</v>
      </c>
      <c r="DL18" s="108" t="str">
        <f>Instructions!$H$9</f>
        <v>O</v>
      </c>
      <c r="DM18" s="106" t="str">
        <f>Instructions!$D$9</f>
        <v>B</v>
      </c>
      <c r="DN18" s="107" t="str">
        <f>Instructions!$E$9</f>
        <v>I</v>
      </c>
      <c r="DO18" s="107" t="str">
        <f>Instructions!$F$9</f>
        <v>N</v>
      </c>
      <c r="DP18" s="107" t="str">
        <f>Instructions!$G$9</f>
        <v>G</v>
      </c>
      <c r="DQ18" s="108" t="str">
        <f>Instructions!$H$9</f>
        <v>O</v>
      </c>
      <c r="DR18" s="109"/>
      <c r="DS18" s="106" t="str">
        <f>Instructions!$D$9</f>
        <v>B</v>
      </c>
      <c r="DT18" s="107" t="str">
        <f>Instructions!$E$9</f>
        <v>I</v>
      </c>
      <c r="DU18" s="107" t="str">
        <f>Instructions!$F$9</f>
        <v>N</v>
      </c>
      <c r="DV18" s="107" t="str">
        <f>Instructions!$G$9</f>
        <v>G</v>
      </c>
      <c r="DW18" s="108" t="str">
        <f>Instructions!$H$9</f>
        <v>O</v>
      </c>
      <c r="DX18" s="109"/>
      <c r="DY18" s="106" t="str">
        <f>Instructions!$D$9</f>
        <v>B</v>
      </c>
      <c r="DZ18" s="107" t="str">
        <f>Instructions!$E$9</f>
        <v>I</v>
      </c>
      <c r="EA18" s="107" t="str">
        <f>Instructions!$F$9</f>
        <v>N</v>
      </c>
      <c r="EB18" s="107" t="str">
        <f>Instructions!$G$9</f>
        <v>G</v>
      </c>
      <c r="EC18" s="108" t="str">
        <f>Instructions!$H$9</f>
        <v>O</v>
      </c>
      <c r="ED18" s="109"/>
      <c r="EE18" s="106" t="str">
        <f>Instructions!$D$9</f>
        <v>B</v>
      </c>
      <c r="EF18" s="107" t="str">
        <f>Instructions!$E$9</f>
        <v>I</v>
      </c>
      <c r="EG18" s="107" t="str">
        <f>Instructions!$F$9</f>
        <v>N</v>
      </c>
      <c r="EH18" s="107" t="str">
        <f>Instructions!$G$9</f>
        <v>G</v>
      </c>
      <c r="EI18" s="108" t="str">
        <f>Instructions!$H$9</f>
        <v>O</v>
      </c>
      <c r="EJ18" s="109"/>
      <c r="EK18" s="106" t="str">
        <f>Instructions!$D$9</f>
        <v>B</v>
      </c>
      <c r="EL18" s="107" t="str">
        <f>Instructions!$E$9</f>
        <v>I</v>
      </c>
      <c r="EM18" s="107" t="str">
        <f>Instructions!$F$9</f>
        <v>N</v>
      </c>
      <c r="EN18" s="107" t="str">
        <f>Instructions!$G$9</f>
        <v>G</v>
      </c>
      <c r="EO18" s="108" t="str">
        <f>Instructions!$H$9</f>
        <v>O</v>
      </c>
      <c r="EP18" s="106" t="str">
        <f>Instructions!$D$9</f>
        <v>B</v>
      </c>
      <c r="EQ18" s="107" t="str">
        <f>Instructions!$E$9</f>
        <v>I</v>
      </c>
      <c r="ER18" s="107" t="str">
        <f>Instructions!$F$9</f>
        <v>N</v>
      </c>
      <c r="ES18" s="107" t="str">
        <f>Instructions!$G$9</f>
        <v>G</v>
      </c>
      <c r="ET18" s="108" t="str">
        <f>Instructions!$H$9</f>
        <v>O</v>
      </c>
      <c r="EU18" s="109"/>
      <c r="EV18" s="106" t="str">
        <f>Instructions!$D$9</f>
        <v>B</v>
      </c>
      <c r="EW18" s="107" t="str">
        <f>Instructions!$E$9</f>
        <v>I</v>
      </c>
      <c r="EX18" s="107" t="str">
        <f>Instructions!$F$9</f>
        <v>N</v>
      </c>
      <c r="EY18" s="107" t="str">
        <f>Instructions!$G$9</f>
        <v>G</v>
      </c>
      <c r="EZ18" s="108" t="str">
        <f>Instructions!$H$9</f>
        <v>O</v>
      </c>
      <c r="FA18" s="109"/>
      <c r="FB18" s="106" t="str">
        <f>Instructions!$D$9</f>
        <v>B</v>
      </c>
      <c r="FC18" s="107" t="str">
        <f>Instructions!$E$9</f>
        <v>I</v>
      </c>
      <c r="FD18" s="107" t="str">
        <f>Instructions!$F$9</f>
        <v>N</v>
      </c>
      <c r="FE18" s="107" t="str">
        <f>Instructions!$G$9</f>
        <v>G</v>
      </c>
      <c r="FF18" s="108" t="str">
        <f>Instructions!$H$9</f>
        <v>O</v>
      </c>
      <c r="FG18" s="109"/>
      <c r="FH18" s="106" t="str">
        <f>Instructions!$D$9</f>
        <v>B</v>
      </c>
      <c r="FI18" s="107" t="str">
        <f>Instructions!$E$9</f>
        <v>I</v>
      </c>
      <c r="FJ18" s="107" t="str">
        <f>Instructions!$F$9</f>
        <v>N</v>
      </c>
      <c r="FK18" s="107" t="str">
        <f>Instructions!$G$9</f>
        <v>G</v>
      </c>
      <c r="FL18" s="108" t="str">
        <f>Instructions!$H$9</f>
        <v>O</v>
      </c>
      <c r="FM18" s="109"/>
      <c r="FN18" s="106" t="str">
        <f>Instructions!$D$9</f>
        <v>B</v>
      </c>
      <c r="FO18" s="107" t="str">
        <f>Instructions!$E$9</f>
        <v>I</v>
      </c>
      <c r="FP18" s="107" t="str">
        <f>Instructions!$F$9</f>
        <v>N</v>
      </c>
      <c r="FQ18" s="107" t="str">
        <f>Instructions!$G$9</f>
        <v>G</v>
      </c>
      <c r="FR18" s="108" t="str">
        <f>Instructions!$H$9</f>
        <v>O</v>
      </c>
    </row>
    <row r="19" spans="1:174" ht="32.1" customHeight="1" x14ac:dyDescent="0.3">
      <c r="A19" s="92">
        <f ca="1">BingoCardGenerator.com!$BO$2</f>
        <v>11</v>
      </c>
      <c r="B19" s="93">
        <f ca="1">BingoCardGenerator.com!$BP$2</f>
        <v>25</v>
      </c>
      <c r="C19" s="93">
        <f ca="1">BingoCardGenerator.com!$BQ$2</f>
        <v>38</v>
      </c>
      <c r="D19" s="93">
        <f ca="1">BingoCardGenerator.com!$BR$2</f>
        <v>53</v>
      </c>
      <c r="E19" s="94">
        <f ca="1">BingoCardGenerator.com!$BS$2</f>
        <v>69</v>
      </c>
      <c r="F19" s="95"/>
      <c r="G19" s="92">
        <f ca="1">BingoCardGenerator.com!$BU$2</f>
        <v>15</v>
      </c>
      <c r="H19" s="93">
        <f ca="1">BingoCardGenerator.com!$BV$2</f>
        <v>17</v>
      </c>
      <c r="I19" s="93">
        <f ca="1">BingoCardGenerator.com!$BW$2</f>
        <v>31</v>
      </c>
      <c r="J19" s="93">
        <f ca="1">BingoCardGenerator.com!$BX$2</f>
        <v>49</v>
      </c>
      <c r="K19" s="94">
        <f ca="1">BingoCardGenerator.com!$BY$2</f>
        <v>73</v>
      </c>
      <c r="L19" s="95"/>
      <c r="M19" s="92">
        <f ca="1">BingoCardGenerator.com!$BZ$2</f>
        <v>11</v>
      </c>
      <c r="N19" s="93">
        <f ca="1">BingoCardGenerator.com!$CA$2</f>
        <v>22</v>
      </c>
      <c r="O19" s="93">
        <f ca="1">BingoCardGenerator.com!$CB$2</f>
        <v>45</v>
      </c>
      <c r="P19" s="93">
        <f ca="1">BingoCardGenerator.com!$CC$2</f>
        <v>59</v>
      </c>
      <c r="Q19" s="94">
        <f ca="1">BingoCardGenerator.com!$CD$2</f>
        <v>73</v>
      </c>
      <c r="R19" s="95"/>
      <c r="S19" s="92">
        <f ca="1">BingoCardGenerator.com!$CF$2</f>
        <v>1</v>
      </c>
      <c r="T19" s="93">
        <f ca="1">BingoCardGenerator.com!$CG$2</f>
        <v>22</v>
      </c>
      <c r="U19" s="93">
        <f ca="1">BingoCardGenerator.com!$CH$2</f>
        <v>31</v>
      </c>
      <c r="V19" s="93">
        <f ca="1">BingoCardGenerator.com!$CI$2</f>
        <v>52</v>
      </c>
      <c r="W19" s="94">
        <f ca="1">BingoCardGenerator.com!$CJ$2</f>
        <v>71</v>
      </c>
      <c r="X19" s="95"/>
      <c r="Y19" s="92">
        <f ca="1">BingoCardGenerator.com!$CK$2</f>
        <v>1</v>
      </c>
      <c r="Z19" s="93">
        <f ca="1">BingoCardGenerator.com!$CL$2</f>
        <v>23</v>
      </c>
      <c r="AA19" s="93">
        <f ca="1">BingoCardGenerator.com!$CM$2</f>
        <v>31</v>
      </c>
      <c r="AB19" s="93">
        <f ca="1">BingoCardGenerator.com!$CN$2</f>
        <v>48</v>
      </c>
      <c r="AC19" s="94">
        <f ca="1">BingoCardGenerator.com!$CO$2</f>
        <v>62</v>
      </c>
      <c r="AD19" s="92">
        <f ca="1">BingoCardGenerator.com!$ET$2</f>
        <v>11</v>
      </c>
      <c r="AE19" s="93">
        <f ca="1">BingoCardGenerator.com!$EU$2</f>
        <v>19</v>
      </c>
      <c r="AF19" s="93">
        <f ca="1">BingoCardGenerator.com!$EV$2</f>
        <v>44</v>
      </c>
      <c r="AG19" s="93">
        <f ca="1">BingoCardGenerator.com!$EW$2</f>
        <v>57</v>
      </c>
      <c r="AH19" s="94">
        <f ca="1">BingoCardGenerator.com!$EX$2</f>
        <v>62</v>
      </c>
      <c r="AI19" s="95"/>
      <c r="AJ19" s="92">
        <f ca="1">BingoCardGenerator.com!$EY$2</f>
        <v>5</v>
      </c>
      <c r="AK19" s="93">
        <f ca="1">BingoCardGenerator.com!$EZ$2</f>
        <v>25</v>
      </c>
      <c r="AL19" s="93">
        <f ca="1">BingoCardGenerator.com!$FA$2</f>
        <v>32</v>
      </c>
      <c r="AM19" s="93">
        <f ca="1">BingoCardGenerator.com!$FB$2</f>
        <v>48</v>
      </c>
      <c r="AN19" s="94">
        <f ca="1">BingoCardGenerator.com!$FC$2</f>
        <v>61</v>
      </c>
      <c r="AO19" s="95"/>
      <c r="AP19" s="92">
        <f ca="1">BingoCardGenerator.com!$FE$2</f>
        <v>4</v>
      </c>
      <c r="AQ19" s="93">
        <f ca="1">BingoCardGenerator.com!$FF$2</f>
        <v>21</v>
      </c>
      <c r="AR19" s="93">
        <f ca="1">BingoCardGenerator.com!$FG$2</f>
        <v>42</v>
      </c>
      <c r="AS19" s="93">
        <f ca="1">BingoCardGenerator.com!$FH$2</f>
        <v>51</v>
      </c>
      <c r="AT19" s="94">
        <f ca="1">BingoCardGenerator.com!$FI$2</f>
        <v>69</v>
      </c>
      <c r="AU19" s="95"/>
      <c r="AV19" s="92">
        <f ca="1">BingoCardGenerator.com!$FJ$2</f>
        <v>10</v>
      </c>
      <c r="AW19" s="93">
        <f ca="1">BingoCardGenerator.com!$FK$2</f>
        <v>24</v>
      </c>
      <c r="AX19" s="93">
        <f ca="1">BingoCardGenerator.com!$FL$2</f>
        <v>33</v>
      </c>
      <c r="AY19" s="93">
        <f ca="1">BingoCardGenerator.com!$FM$2</f>
        <v>56</v>
      </c>
      <c r="AZ19" s="94">
        <f ca="1">BingoCardGenerator.com!$FN$2</f>
        <v>70</v>
      </c>
      <c r="BA19" s="95"/>
      <c r="BB19" s="92">
        <f ca="1">BingoCardGenerator.com!$FP$2</f>
        <v>1</v>
      </c>
      <c r="BC19" s="93">
        <f ca="1">BingoCardGenerator.com!$FQ$2</f>
        <v>24</v>
      </c>
      <c r="BD19" s="93">
        <f ca="1">BingoCardGenerator.com!$FR$2</f>
        <v>34</v>
      </c>
      <c r="BE19" s="93">
        <f ca="1">BingoCardGenerator.com!$FS$2</f>
        <v>50</v>
      </c>
      <c r="BF19" s="94">
        <f ca="1">BingoCardGenerator.com!$FT$2</f>
        <v>75</v>
      </c>
      <c r="BG19" s="92">
        <f ca="1">BingoCardGenerator.com!$HX$2</f>
        <v>13</v>
      </c>
      <c r="BH19" s="93">
        <f ca="1">BingoCardGenerator.com!$HY$2</f>
        <v>18</v>
      </c>
      <c r="BI19" s="93">
        <f ca="1">BingoCardGenerator.com!$HZ$2</f>
        <v>42</v>
      </c>
      <c r="BJ19" s="93">
        <f ca="1">BingoCardGenerator.com!$IA$2</f>
        <v>47</v>
      </c>
      <c r="BK19" s="94">
        <f ca="1">BingoCardGenerator.com!$IB$2</f>
        <v>64</v>
      </c>
      <c r="BL19" s="95"/>
      <c r="BM19" s="92">
        <f ca="1">BingoCardGenerator.com!$ID$2</f>
        <v>5</v>
      </c>
      <c r="BN19" s="93">
        <f ca="1">BingoCardGenerator.com!$IE$2</f>
        <v>20</v>
      </c>
      <c r="BO19" s="93">
        <f ca="1">BingoCardGenerator.com!$IF$2</f>
        <v>42</v>
      </c>
      <c r="BP19" s="93">
        <f ca="1">BingoCardGenerator.com!$IG$2</f>
        <v>48</v>
      </c>
      <c r="BQ19" s="94">
        <f ca="1">BingoCardGenerator.com!$IH$2</f>
        <v>74</v>
      </c>
      <c r="BR19" s="95"/>
      <c r="BS19" s="92">
        <f ca="1">BingoCardGenerator.com!$II$2</f>
        <v>13</v>
      </c>
      <c r="BT19" s="93">
        <f ca="1">BingoCardGenerator.com!$IJ$2</f>
        <v>17</v>
      </c>
      <c r="BU19" s="93">
        <f ca="1">BingoCardGenerator.com!$IK$2</f>
        <v>34</v>
      </c>
      <c r="BV19" s="93">
        <f ca="1">BingoCardGenerator.com!$IL$2</f>
        <v>52</v>
      </c>
      <c r="BW19" s="94">
        <f ca="1">BingoCardGenerator.com!$IM$2</f>
        <v>71</v>
      </c>
      <c r="BX19" s="95"/>
      <c r="BY19" s="92">
        <f ca="1">BingoCardGenerator.com!$IO$2</f>
        <v>12</v>
      </c>
      <c r="BZ19" s="93">
        <f ca="1">BingoCardGenerator.com!$IP$2</f>
        <v>30</v>
      </c>
      <c r="CA19" s="93">
        <f ca="1">BingoCardGenerator.com!$IQ$2</f>
        <v>38</v>
      </c>
      <c r="CB19" s="93">
        <f ca="1">BingoCardGenerator.com!$IR$2</f>
        <v>58</v>
      </c>
      <c r="CC19" s="94">
        <f ca="1">BingoCardGenerator.com!$IS$2</f>
        <v>69</v>
      </c>
      <c r="CD19" s="95"/>
      <c r="CE19" s="92">
        <f ca="1">BingoCardGenerator.com!$IT$2</f>
        <v>13</v>
      </c>
      <c r="CF19" s="93">
        <f ca="1">BingoCardGenerator.com!$IU$2</f>
        <v>25</v>
      </c>
      <c r="CG19" s="93">
        <f ca="1">BingoCardGenerator.com!$IV$2</f>
        <v>44</v>
      </c>
      <c r="CH19" s="93">
        <f ca="1">BingoCardGenerator.com!$IW$2</f>
        <v>50</v>
      </c>
      <c r="CI19" s="94">
        <f ca="1">BingoCardGenerator.com!$IX$2</f>
        <v>74</v>
      </c>
      <c r="CJ19" s="92">
        <f ca="1">BingoCardGenerator.com!$LC$2</f>
        <v>3</v>
      </c>
      <c r="CK19" s="93">
        <f ca="1">BingoCardGenerator.com!$LD$2</f>
        <v>20</v>
      </c>
      <c r="CL19" s="93">
        <f ca="1">BingoCardGenerator.com!$LE$2</f>
        <v>33</v>
      </c>
      <c r="CM19" s="93">
        <f ca="1">BingoCardGenerator.com!$LF$2</f>
        <v>48</v>
      </c>
      <c r="CN19" s="94">
        <f ca="1">BingoCardGenerator.com!$LG$2</f>
        <v>72</v>
      </c>
      <c r="CO19" s="95"/>
      <c r="CP19" s="92">
        <f ca="1">BingoCardGenerator.com!$LH$2</f>
        <v>4</v>
      </c>
      <c r="CQ19" s="93">
        <f ca="1">BingoCardGenerator.com!$LI$2</f>
        <v>30</v>
      </c>
      <c r="CR19" s="93">
        <f ca="1">BingoCardGenerator.com!$LJ$2</f>
        <v>35</v>
      </c>
      <c r="CS19" s="93">
        <f ca="1">BingoCardGenerator.com!$LK$2</f>
        <v>54</v>
      </c>
      <c r="CT19" s="94">
        <f ca="1">BingoCardGenerator.com!$LL$2</f>
        <v>61</v>
      </c>
      <c r="CU19" s="95"/>
      <c r="CV19" s="92">
        <f ca="1">BingoCardGenerator.com!$LN$2</f>
        <v>9</v>
      </c>
      <c r="CW19" s="93">
        <f ca="1">BingoCardGenerator.com!$LO$2</f>
        <v>24</v>
      </c>
      <c r="CX19" s="93">
        <f ca="1">BingoCardGenerator.com!$LP$2</f>
        <v>38</v>
      </c>
      <c r="CY19" s="93">
        <f ca="1">BingoCardGenerator.com!$LQ$2</f>
        <v>46</v>
      </c>
      <c r="CZ19" s="94">
        <f ca="1">BingoCardGenerator.com!$LR$2</f>
        <v>69</v>
      </c>
      <c r="DA19" s="95"/>
      <c r="DB19" s="92">
        <f ca="1">BingoCardGenerator.com!$LS$2</f>
        <v>4</v>
      </c>
      <c r="DC19" s="93">
        <f ca="1">BingoCardGenerator.com!$LT$2</f>
        <v>22</v>
      </c>
      <c r="DD19" s="93">
        <f ca="1">BingoCardGenerator.com!$LU$2</f>
        <v>40</v>
      </c>
      <c r="DE19" s="93">
        <f ca="1">BingoCardGenerator.com!$LV$2</f>
        <v>58</v>
      </c>
      <c r="DF19" s="94">
        <f ca="1">BingoCardGenerator.com!$LW$2</f>
        <v>70</v>
      </c>
      <c r="DG19" s="95"/>
      <c r="DH19" s="92">
        <f ca="1">BingoCardGenerator.com!$LY$2</f>
        <v>11</v>
      </c>
      <c r="DI19" s="93">
        <f ca="1">BingoCardGenerator.com!$LZ$2</f>
        <v>30</v>
      </c>
      <c r="DJ19" s="93">
        <f ca="1">BingoCardGenerator.com!$MA$2</f>
        <v>33</v>
      </c>
      <c r="DK19" s="93">
        <f ca="1">BingoCardGenerator.com!$MB$2</f>
        <v>58</v>
      </c>
      <c r="DL19" s="94">
        <f ca="1">BingoCardGenerator.com!$MC$2</f>
        <v>67</v>
      </c>
      <c r="DM19" s="92">
        <f ca="1">BingoCardGenerator.com!$OG$2</f>
        <v>12</v>
      </c>
      <c r="DN19" s="93">
        <f ca="1">BingoCardGenerator.com!$OH$2</f>
        <v>20</v>
      </c>
      <c r="DO19" s="93">
        <f ca="1">BingoCardGenerator.com!$OI$2</f>
        <v>42</v>
      </c>
      <c r="DP19" s="93">
        <f ca="1">BingoCardGenerator.com!$OJ$2</f>
        <v>46</v>
      </c>
      <c r="DQ19" s="94">
        <f ca="1">BingoCardGenerator.com!$OK$2</f>
        <v>69</v>
      </c>
      <c r="DR19" s="95"/>
      <c r="DS19" s="92">
        <f ca="1">BingoCardGenerator.com!$OM$2</f>
        <v>15</v>
      </c>
      <c r="DT19" s="93">
        <f ca="1">BingoCardGenerator.com!$ON$2</f>
        <v>24</v>
      </c>
      <c r="DU19" s="93">
        <f ca="1">BingoCardGenerator.com!$OO$2</f>
        <v>36</v>
      </c>
      <c r="DV19" s="93">
        <f ca="1">BingoCardGenerator.com!$OP$2</f>
        <v>48</v>
      </c>
      <c r="DW19" s="94">
        <f ca="1">BingoCardGenerator.com!$OQ$2</f>
        <v>65</v>
      </c>
      <c r="DX19" s="95"/>
      <c r="DY19" s="92">
        <f ca="1">BingoCardGenerator.com!$OR$2</f>
        <v>4</v>
      </c>
      <c r="DZ19" s="93">
        <f ca="1">BingoCardGenerator.com!$OS$2</f>
        <v>18</v>
      </c>
      <c r="EA19" s="93">
        <f ca="1">BingoCardGenerator.com!$OT$2</f>
        <v>40</v>
      </c>
      <c r="EB19" s="93">
        <f ca="1">BingoCardGenerator.com!$OU$2</f>
        <v>60</v>
      </c>
      <c r="EC19" s="94">
        <f ca="1">BingoCardGenerator.com!$OV$2</f>
        <v>66</v>
      </c>
      <c r="ED19" s="95"/>
      <c r="EE19" s="92">
        <f ca="1">BingoCardGenerator.com!$OX$2</f>
        <v>1</v>
      </c>
      <c r="EF19" s="93">
        <f ca="1">BingoCardGenerator.com!$OY$2</f>
        <v>28</v>
      </c>
      <c r="EG19" s="93">
        <f ca="1">BingoCardGenerator.com!$OZ$2</f>
        <v>44</v>
      </c>
      <c r="EH19" s="93">
        <f ca="1">BingoCardGenerator.com!$PA$2</f>
        <v>60</v>
      </c>
      <c r="EI19" s="94">
        <f ca="1">BingoCardGenerator.com!$PB$2</f>
        <v>73</v>
      </c>
      <c r="EJ19" s="95"/>
      <c r="EK19" s="92">
        <f ca="1">BingoCardGenerator.com!$PC$2</f>
        <v>14</v>
      </c>
      <c r="EL19" s="93">
        <f ca="1">BingoCardGenerator.com!$PD$2</f>
        <v>30</v>
      </c>
      <c r="EM19" s="93">
        <f ca="1">BingoCardGenerator.com!$PE$2</f>
        <v>39</v>
      </c>
      <c r="EN19" s="93">
        <f ca="1">BingoCardGenerator.com!$PF$2</f>
        <v>59</v>
      </c>
      <c r="EO19" s="94">
        <f ca="1">BingoCardGenerator.com!$PG$2</f>
        <v>71</v>
      </c>
      <c r="EP19" s="92">
        <f ca="1">BingoCardGenerator.com!$RL$2</f>
        <v>15</v>
      </c>
      <c r="EQ19" s="93">
        <f ca="1">BingoCardGenerator.com!$RM$2</f>
        <v>16</v>
      </c>
      <c r="ER19" s="93">
        <f ca="1">BingoCardGenerator.com!$RN$2</f>
        <v>45</v>
      </c>
      <c r="ES19" s="93">
        <f ca="1">BingoCardGenerator.com!$RO$2</f>
        <v>46</v>
      </c>
      <c r="ET19" s="94">
        <f ca="1">BingoCardGenerator.com!$RP$2</f>
        <v>61</v>
      </c>
      <c r="EU19" s="95"/>
      <c r="EV19" s="92">
        <f ca="1">BingoCardGenerator.com!$RQ$2</f>
        <v>8</v>
      </c>
      <c r="EW19" s="93">
        <f ca="1">BingoCardGenerator.com!$RR$2</f>
        <v>29</v>
      </c>
      <c r="EX19" s="93">
        <f ca="1">BingoCardGenerator.com!$RS$2</f>
        <v>45</v>
      </c>
      <c r="EY19" s="93">
        <f ca="1">BingoCardGenerator.com!$RT$2</f>
        <v>55</v>
      </c>
      <c r="EZ19" s="94">
        <f ca="1">BingoCardGenerator.com!$RU$2</f>
        <v>70</v>
      </c>
      <c r="FA19" s="95"/>
      <c r="FB19" s="92">
        <f ca="1">BingoCardGenerator.com!$RW$2</f>
        <v>12</v>
      </c>
      <c r="FC19" s="93">
        <f ca="1">BingoCardGenerator.com!$RX$2</f>
        <v>30</v>
      </c>
      <c r="FD19" s="93">
        <f ca="1">BingoCardGenerator.com!$RY$2</f>
        <v>32</v>
      </c>
      <c r="FE19" s="93">
        <f ca="1">BingoCardGenerator.com!$RZ$2</f>
        <v>56</v>
      </c>
      <c r="FF19" s="94">
        <f ca="1">BingoCardGenerator.com!$SA$2</f>
        <v>66</v>
      </c>
      <c r="FG19" s="95"/>
      <c r="FH19" s="92">
        <f ca="1">BingoCardGenerator.com!$SB$2</f>
        <v>8</v>
      </c>
      <c r="FI19" s="93">
        <f ca="1">BingoCardGenerator.com!$SC$2</f>
        <v>24</v>
      </c>
      <c r="FJ19" s="93">
        <f ca="1">BingoCardGenerator.com!$SD$2</f>
        <v>41</v>
      </c>
      <c r="FK19" s="93">
        <f ca="1">BingoCardGenerator.com!$SE$2</f>
        <v>60</v>
      </c>
      <c r="FL19" s="94">
        <f ca="1">BingoCardGenerator.com!$SF$2</f>
        <v>64</v>
      </c>
      <c r="FM19" s="95"/>
      <c r="FN19" s="92">
        <f ca="1">BingoCardGenerator.com!$SH$2</f>
        <v>11</v>
      </c>
      <c r="FO19" s="93">
        <f ca="1">BingoCardGenerator.com!$SI$2</f>
        <v>30</v>
      </c>
      <c r="FP19" s="93">
        <f ca="1">BingoCardGenerator.com!$SJ$2</f>
        <v>45</v>
      </c>
      <c r="FQ19" s="93">
        <f ca="1">BingoCardGenerator.com!$SK$2</f>
        <v>50</v>
      </c>
      <c r="FR19" s="94">
        <f ca="1">BingoCardGenerator.com!$SL$2</f>
        <v>67</v>
      </c>
    </row>
    <row r="20" spans="1:174" ht="32.1" customHeight="1" x14ac:dyDescent="0.3">
      <c r="A20" s="100">
        <f ca="1">BingoCardGenerator.com!$BO$3</f>
        <v>12</v>
      </c>
      <c r="B20" s="101">
        <f ca="1">BingoCardGenerator.com!$BP$3</f>
        <v>17</v>
      </c>
      <c r="C20" s="101">
        <f ca="1">BingoCardGenerator.com!$BQ$3</f>
        <v>43</v>
      </c>
      <c r="D20" s="101">
        <f ca="1">BingoCardGenerator.com!$BR$3</f>
        <v>60</v>
      </c>
      <c r="E20" s="102">
        <f ca="1">BingoCardGenerator.com!$BS$3</f>
        <v>71</v>
      </c>
      <c r="F20" s="95"/>
      <c r="G20" s="100">
        <f ca="1">BingoCardGenerator.com!$BU$3</f>
        <v>11</v>
      </c>
      <c r="H20" s="101">
        <f ca="1">BingoCardGenerator.com!$BV$3</f>
        <v>27</v>
      </c>
      <c r="I20" s="101">
        <f ca="1">BingoCardGenerator.com!$BW$3</f>
        <v>34</v>
      </c>
      <c r="J20" s="101">
        <f ca="1">BingoCardGenerator.com!$BX$3</f>
        <v>57</v>
      </c>
      <c r="K20" s="102">
        <f ca="1">BingoCardGenerator.com!$BY$3</f>
        <v>69</v>
      </c>
      <c r="L20" s="95"/>
      <c r="M20" s="100">
        <f ca="1">BingoCardGenerator.com!$BZ$3</f>
        <v>14</v>
      </c>
      <c r="N20" s="101">
        <f ca="1">BingoCardGenerator.com!$CA$3</f>
        <v>20</v>
      </c>
      <c r="O20" s="101">
        <f ca="1">BingoCardGenerator.com!$CB$3</f>
        <v>36</v>
      </c>
      <c r="P20" s="101">
        <f ca="1">BingoCardGenerator.com!$CC$3</f>
        <v>60</v>
      </c>
      <c r="Q20" s="102">
        <f ca="1">BingoCardGenerator.com!$CD$3</f>
        <v>69</v>
      </c>
      <c r="R20" s="95"/>
      <c r="S20" s="100">
        <f ca="1">BingoCardGenerator.com!$CF$3</f>
        <v>2</v>
      </c>
      <c r="T20" s="101">
        <f ca="1">BingoCardGenerator.com!$CG$3</f>
        <v>30</v>
      </c>
      <c r="U20" s="101">
        <f ca="1">BingoCardGenerator.com!$CH$3</f>
        <v>45</v>
      </c>
      <c r="V20" s="101">
        <f ca="1">BingoCardGenerator.com!$CI$3</f>
        <v>49</v>
      </c>
      <c r="W20" s="102">
        <f ca="1">BingoCardGenerator.com!$CJ$3</f>
        <v>75</v>
      </c>
      <c r="X20" s="95"/>
      <c r="Y20" s="100">
        <f ca="1">BingoCardGenerator.com!$CK$3</f>
        <v>13</v>
      </c>
      <c r="Z20" s="101">
        <f ca="1">BingoCardGenerator.com!$CL$3</f>
        <v>30</v>
      </c>
      <c r="AA20" s="101">
        <f ca="1">BingoCardGenerator.com!$CM$3</f>
        <v>45</v>
      </c>
      <c r="AB20" s="101">
        <f ca="1">BingoCardGenerator.com!$CN$3</f>
        <v>57</v>
      </c>
      <c r="AC20" s="102">
        <f ca="1">BingoCardGenerator.com!$CO$3</f>
        <v>68</v>
      </c>
      <c r="AD20" s="100">
        <f ca="1">BingoCardGenerator.com!$ET$3</f>
        <v>2</v>
      </c>
      <c r="AE20" s="101">
        <f ca="1">BingoCardGenerator.com!$EU$3</f>
        <v>18</v>
      </c>
      <c r="AF20" s="101">
        <f ca="1">BingoCardGenerator.com!$EV$3</f>
        <v>43</v>
      </c>
      <c r="AG20" s="101">
        <f ca="1">BingoCardGenerator.com!$EW$3</f>
        <v>59</v>
      </c>
      <c r="AH20" s="102">
        <f ca="1">BingoCardGenerator.com!$EX$3</f>
        <v>70</v>
      </c>
      <c r="AI20" s="95"/>
      <c r="AJ20" s="100">
        <f ca="1">BingoCardGenerator.com!$EY$3</f>
        <v>2</v>
      </c>
      <c r="AK20" s="101">
        <f ca="1">BingoCardGenerator.com!$EZ$3</f>
        <v>17</v>
      </c>
      <c r="AL20" s="101">
        <f ca="1">BingoCardGenerator.com!$FA$3</f>
        <v>41</v>
      </c>
      <c r="AM20" s="101">
        <f ca="1">BingoCardGenerator.com!$FB$3</f>
        <v>56</v>
      </c>
      <c r="AN20" s="102">
        <f ca="1">BingoCardGenerator.com!$FC$3</f>
        <v>67</v>
      </c>
      <c r="AO20" s="95"/>
      <c r="AP20" s="100">
        <f ca="1">BingoCardGenerator.com!$FE$3</f>
        <v>3</v>
      </c>
      <c r="AQ20" s="101">
        <f ca="1">BingoCardGenerator.com!$FF$3</f>
        <v>16</v>
      </c>
      <c r="AR20" s="101">
        <f ca="1">BingoCardGenerator.com!$FG$3</f>
        <v>33</v>
      </c>
      <c r="AS20" s="101">
        <f ca="1">BingoCardGenerator.com!$FH$3</f>
        <v>47</v>
      </c>
      <c r="AT20" s="102">
        <f ca="1">BingoCardGenerator.com!$FI$3</f>
        <v>66</v>
      </c>
      <c r="AU20" s="95"/>
      <c r="AV20" s="100">
        <f ca="1">BingoCardGenerator.com!$FJ$3</f>
        <v>7</v>
      </c>
      <c r="AW20" s="101">
        <f ca="1">BingoCardGenerator.com!$FK$3</f>
        <v>27</v>
      </c>
      <c r="AX20" s="101">
        <f ca="1">BingoCardGenerator.com!$FL$3</f>
        <v>35</v>
      </c>
      <c r="AY20" s="101">
        <f ca="1">BingoCardGenerator.com!$FM$3</f>
        <v>50</v>
      </c>
      <c r="AZ20" s="102">
        <f ca="1">BingoCardGenerator.com!$FN$3</f>
        <v>64</v>
      </c>
      <c r="BA20" s="95"/>
      <c r="BB20" s="100">
        <f ca="1">BingoCardGenerator.com!$FP$3</f>
        <v>8</v>
      </c>
      <c r="BC20" s="101">
        <f ca="1">BingoCardGenerator.com!$FQ$3</f>
        <v>16</v>
      </c>
      <c r="BD20" s="101">
        <f ca="1">BingoCardGenerator.com!$FR$3</f>
        <v>40</v>
      </c>
      <c r="BE20" s="101">
        <f ca="1">BingoCardGenerator.com!$FS$3</f>
        <v>52</v>
      </c>
      <c r="BF20" s="102">
        <f ca="1">BingoCardGenerator.com!$FT$3</f>
        <v>64</v>
      </c>
      <c r="BG20" s="100">
        <f ca="1">BingoCardGenerator.com!$HX$3</f>
        <v>10</v>
      </c>
      <c r="BH20" s="101">
        <f ca="1">BingoCardGenerator.com!$HY$3</f>
        <v>21</v>
      </c>
      <c r="BI20" s="101">
        <f ca="1">BingoCardGenerator.com!$HZ$3</f>
        <v>45</v>
      </c>
      <c r="BJ20" s="101">
        <f ca="1">BingoCardGenerator.com!$IA$3</f>
        <v>60</v>
      </c>
      <c r="BK20" s="102">
        <f ca="1">BingoCardGenerator.com!$IB$3</f>
        <v>68</v>
      </c>
      <c r="BL20" s="95"/>
      <c r="BM20" s="100">
        <f ca="1">BingoCardGenerator.com!$ID$3</f>
        <v>13</v>
      </c>
      <c r="BN20" s="101">
        <f ca="1">BingoCardGenerator.com!$IE$3</f>
        <v>16</v>
      </c>
      <c r="BO20" s="101">
        <f ca="1">BingoCardGenerator.com!$IF$3</f>
        <v>33</v>
      </c>
      <c r="BP20" s="101">
        <f ca="1">BingoCardGenerator.com!$IG$3</f>
        <v>53</v>
      </c>
      <c r="BQ20" s="102">
        <f ca="1">BingoCardGenerator.com!$IH$3</f>
        <v>71</v>
      </c>
      <c r="BR20" s="95"/>
      <c r="BS20" s="100">
        <f ca="1">BingoCardGenerator.com!$II$3</f>
        <v>3</v>
      </c>
      <c r="BT20" s="101">
        <f ca="1">BingoCardGenerator.com!$IJ$3</f>
        <v>16</v>
      </c>
      <c r="BU20" s="101">
        <f ca="1">BingoCardGenerator.com!$IK$3</f>
        <v>42</v>
      </c>
      <c r="BV20" s="101">
        <f ca="1">BingoCardGenerator.com!$IL$3</f>
        <v>46</v>
      </c>
      <c r="BW20" s="102">
        <f ca="1">BingoCardGenerator.com!$IM$3</f>
        <v>66</v>
      </c>
      <c r="BX20" s="95"/>
      <c r="BY20" s="100">
        <f ca="1">BingoCardGenerator.com!$IO$3</f>
        <v>6</v>
      </c>
      <c r="BZ20" s="101">
        <f ca="1">BingoCardGenerator.com!$IP$3</f>
        <v>23</v>
      </c>
      <c r="CA20" s="101">
        <f ca="1">BingoCardGenerator.com!$IQ$3</f>
        <v>32</v>
      </c>
      <c r="CB20" s="101">
        <f ca="1">BingoCardGenerator.com!$IR$3</f>
        <v>53</v>
      </c>
      <c r="CC20" s="102">
        <f ca="1">BingoCardGenerator.com!$IS$3</f>
        <v>72</v>
      </c>
      <c r="CD20" s="95"/>
      <c r="CE20" s="100">
        <f ca="1">BingoCardGenerator.com!$IT$3</f>
        <v>12</v>
      </c>
      <c r="CF20" s="101">
        <f ca="1">BingoCardGenerator.com!$IU$3</f>
        <v>26</v>
      </c>
      <c r="CG20" s="101">
        <f ca="1">BingoCardGenerator.com!$IV$3</f>
        <v>32</v>
      </c>
      <c r="CH20" s="101">
        <f ca="1">BingoCardGenerator.com!$IW$3</f>
        <v>54</v>
      </c>
      <c r="CI20" s="102">
        <f ca="1">BingoCardGenerator.com!$IX$3</f>
        <v>72</v>
      </c>
      <c r="CJ20" s="100">
        <f ca="1">BingoCardGenerator.com!$LC$3</f>
        <v>10</v>
      </c>
      <c r="CK20" s="101">
        <f ca="1">BingoCardGenerator.com!$LD$3</f>
        <v>16</v>
      </c>
      <c r="CL20" s="101">
        <f ca="1">BingoCardGenerator.com!$LE$3</f>
        <v>44</v>
      </c>
      <c r="CM20" s="101">
        <f ca="1">BingoCardGenerator.com!$LF$3</f>
        <v>53</v>
      </c>
      <c r="CN20" s="102">
        <f ca="1">BingoCardGenerator.com!$LG$3</f>
        <v>62</v>
      </c>
      <c r="CO20" s="95"/>
      <c r="CP20" s="100">
        <f ca="1">BingoCardGenerator.com!$LH$3</f>
        <v>5</v>
      </c>
      <c r="CQ20" s="101">
        <f ca="1">BingoCardGenerator.com!$LI$3</f>
        <v>22</v>
      </c>
      <c r="CR20" s="101">
        <f ca="1">BingoCardGenerator.com!$LJ$3</f>
        <v>41</v>
      </c>
      <c r="CS20" s="101">
        <f ca="1">BingoCardGenerator.com!$LK$3</f>
        <v>59</v>
      </c>
      <c r="CT20" s="102">
        <f ca="1">BingoCardGenerator.com!$LL$3</f>
        <v>72</v>
      </c>
      <c r="CU20" s="95"/>
      <c r="CV20" s="100">
        <f ca="1">BingoCardGenerator.com!$LN$3</f>
        <v>6</v>
      </c>
      <c r="CW20" s="101">
        <f ca="1">BingoCardGenerator.com!$LO$3</f>
        <v>21</v>
      </c>
      <c r="CX20" s="101">
        <f ca="1">BingoCardGenerator.com!$LP$3</f>
        <v>35</v>
      </c>
      <c r="CY20" s="101">
        <f ca="1">BingoCardGenerator.com!$LQ$3</f>
        <v>49</v>
      </c>
      <c r="CZ20" s="102">
        <f ca="1">BingoCardGenerator.com!$LR$3</f>
        <v>73</v>
      </c>
      <c r="DA20" s="95"/>
      <c r="DB20" s="100">
        <f ca="1">BingoCardGenerator.com!$LS$3</f>
        <v>15</v>
      </c>
      <c r="DC20" s="101">
        <f ca="1">BingoCardGenerator.com!$LT$3</f>
        <v>16</v>
      </c>
      <c r="DD20" s="101">
        <f ca="1">BingoCardGenerator.com!$LU$3</f>
        <v>42</v>
      </c>
      <c r="DE20" s="101">
        <f ca="1">BingoCardGenerator.com!$LV$3</f>
        <v>50</v>
      </c>
      <c r="DF20" s="102">
        <f ca="1">BingoCardGenerator.com!$LW$3</f>
        <v>71</v>
      </c>
      <c r="DG20" s="95"/>
      <c r="DH20" s="100">
        <f ca="1">BingoCardGenerator.com!$LY$3</f>
        <v>10</v>
      </c>
      <c r="DI20" s="101">
        <f ca="1">BingoCardGenerator.com!$LZ$3</f>
        <v>26</v>
      </c>
      <c r="DJ20" s="101">
        <f ca="1">BingoCardGenerator.com!$MA$3</f>
        <v>31</v>
      </c>
      <c r="DK20" s="101">
        <f ca="1">BingoCardGenerator.com!$MB$3</f>
        <v>50</v>
      </c>
      <c r="DL20" s="102">
        <f ca="1">BingoCardGenerator.com!$MC$3</f>
        <v>73</v>
      </c>
      <c r="DM20" s="100">
        <f ca="1">BingoCardGenerator.com!$OG$3</f>
        <v>6</v>
      </c>
      <c r="DN20" s="101">
        <f ca="1">BingoCardGenerator.com!$OH$3</f>
        <v>23</v>
      </c>
      <c r="DO20" s="101">
        <f ca="1">BingoCardGenerator.com!$OI$3</f>
        <v>33</v>
      </c>
      <c r="DP20" s="101">
        <f ca="1">BingoCardGenerator.com!$OJ$3</f>
        <v>49</v>
      </c>
      <c r="DQ20" s="102">
        <f ca="1">BingoCardGenerator.com!$OK$3</f>
        <v>74</v>
      </c>
      <c r="DR20" s="95"/>
      <c r="DS20" s="100">
        <f ca="1">BingoCardGenerator.com!$OM$3</f>
        <v>6</v>
      </c>
      <c r="DT20" s="101">
        <f ca="1">BingoCardGenerator.com!$ON$3</f>
        <v>28</v>
      </c>
      <c r="DU20" s="101">
        <f ca="1">BingoCardGenerator.com!$OO$3</f>
        <v>35</v>
      </c>
      <c r="DV20" s="101">
        <f ca="1">BingoCardGenerator.com!$OP$3</f>
        <v>51</v>
      </c>
      <c r="DW20" s="102">
        <f ca="1">BingoCardGenerator.com!$OQ$3</f>
        <v>71</v>
      </c>
      <c r="DX20" s="95"/>
      <c r="DY20" s="100">
        <f ca="1">BingoCardGenerator.com!$OR$3</f>
        <v>10</v>
      </c>
      <c r="DZ20" s="101">
        <f ca="1">BingoCardGenerator.com!$OS$3</f>
        <v>23</v>
      </c>
      <c r="EA20" s="101">
        <f ca="1">BingoCardGenerator.com!$OT$3</f>
        <v>41</v>
      </c>
      <c r="EB20" s="101">
        <f ca="1">BingoCardGenerator.com!$OU$3</f>
        <v>49</v>
      </c>
      <c r="EC20" s="102">
        <f ca="1">BingoCardGenerator.com!$OV$3</f>
        <v>62</v>
      </c>
      <c r="ED20" s="95"/>
      <c r="EE20" s="100">
        <f ca="1">BingoCardGenerator.com!$OX$3</f>
        <v>8</v>
      </c>
      <c r="EF20" s="101">
        <f ca="1">BingoCardGenerator.com!$OY$3</f>
        <v>16</v>
      </c>
      <c r="EG20" s="101">
        <f ca="1">BingoCardGenerator.com!$OZ$3</f>
        <v>45</v>
      </c>
      <c r="EH20" s="101">
        <f ca="1">BingoCardGenerator.com!$PA$3</f>
        <v>54</v>
      </c>
      <c r="EI20" s="102">
        <f ca="1">BingoCardGenerator.com!$PB$3</f>
        <v>72</v>
      </c>
      <c r="EJ20" s="95"/>
      <c r="EK20" s="100">
        <f ca="1">BingoCardGenerator.com!$PC$3</f>
        <v>10</v>
      </c>
      <c r="EL20" s="101">
        <f ca="1">BingoCardGenerator.com!$PD$3</f>
        <v>17</v>
      </c>
      <c r="EM20" s="101">
        <f ca="1">BingoCardGenerator.com!$PE$3</f>
        <v>42</v>
      </c>
      <c r="EN20" s="101">
        <f ca="1">BingoCardGenerator.com!$PF$3</f>
        <v>55</v>
      </c>
      <c r="EO20" s="102">
        <f ca="1">BingoCardGenerator.com!$PG$3</f>
        <v>73</v>
      </c>
      <c r="EP20" s="100">
        <f ca="1">BingoCardGenerator.com!$RL$3</f>
        <v>6</v>
      </c>
      <c r="EQ20" s="101">
        <f ca="1">BingoCardGenerator.com!$RM$3</f>
        <v>23</v>
      </c>
      <c r="ER20" s="101">
        <f ca="1">BingoCardGenerator.com!$RN$3</f>
        <v>31</v>
      </c>
      <c r="ES20" s="101">
        <f ca="1">BingoCardGenerator.com!$RO$3</f>
        <v>51</v>
      </c>
      <c r="ET20" s="102">
        <f ca="1">BingoCardGenerator.com!$RP$3</f>
        <v>69</v>
      </c>
      <c r="EU20" s="95"/>
      <c r="EV20" s="100">
        <f ca="1">BingoCardGenerator.com!$RQ$3</f>
        <v>11</v>
      </c>
      <c r="EW20" s="101">
        <f ca="1">BingoCardGenerator.com!$RR$3</f>
        <v>21</v>
      </c>
      <c r="EX20" s="101">
        <f ca="1">BingoCardGenerator.com!$RS$3</f>
        <v>31</v>
      </c>
      <c r="EY20" s="101">
        <f ca="1">BingoCardGenerator.com!$RT$3</f>
        <v>57</v>
      </c>
      <c r="EZ20" s="102">
        <f ca="1">BingoCardGenerator.com!$RU$3</f>
        <v>63</v>
      </c>
      <c r="FA20" s="95"/>
      <c r="FB20" s="100">
        <f ca="1">BingoCardGenerator.com!$RW$3</f>
        <v>11</v>
      </c>
      <c r="FC20" s="101">
        <f ca="1">BingoCardGenerator.com!$RX$3</f>
        <v>22</v>
      </c>
      <c r="FD20" s="101">
        <f ca="1">BingoCardGenerator.com!$RY$3</f>
        <v>41</v>
      </c>
      <c r="FE20" s="101">
        <f ca="1">BingoCardGenerator.com!$RZ$3</f>
        <v>53</v>
      </c>
      <c r="FF20" s="102">
        <f ca="1">BingoCardGenerator.com!$SA$3</f>
        <v>67</v>
      </c>
      <c r="FG20" s="95"/>
      <c r="FH20" s="100">
        <f ca="1">BingoCardGenerator.com!$SB$3</f>
        <v>6</v>
      </c>
      <c r="FI20" s="101">
        <f ca="1">BingoCardGenerator.com!$SC$3</f>
        <v>28</v>
      </c>
      <c r="FJ20" s="101">
        <f ca="1">BingoCardGenerator.com!$SD$3</f>
        <v>37</v>
      </c>
      <c r="FK20" s="101">
        <f ca="1">BingoCardGenerator.com!$SE$3</f>
        <v>55</v>
      </c>
      <c r="FL20" s="102">
        <f ca="1">BingoCardGenerator.com!$SF$3</f>
        <v>72</v>
      </c>
      <c r="FM20" s="95"/>
      <c r="FN20" s="100">
        <f ca="1">BingoCardGenerator.com!$SH$3</f>
        <v>5</v>
      </c>
      <c r="FO20" s="101">
        <f ca="1">BingoCardGenerator.com!$SI$3</f>
        <v>27</v>
      </c>
      <c r="FP20" s="101">
        <f ca="1">BingoCardGenerator.com!$SJ$3</f>
        <v>33</v>
      </c>
      <c r="FQ20" s="101">
        <f ca="1">BingoCardGenerator.com!$SK$3</f>
        <v>55</v>
      </c>
      <c r="FR20" s="102">
        <f ca="1">BingoCardGenerator.com!$SL$3</f>
        <v>72</v>
      </c>
    </row>
    <row r="21" spans="1:174" ht="32.1" customHeight="1" x14ac:dyDescent="0.3">
      <c r="A21" s="100">
        <f ca="1">BingoCardGenerator.com!$BO$4</f>
        <v>8</v>
      </c>
      <c r="B21" s="101">
        <f ca="1">BingoCardGenerator.com!$BP$4</f>
        <v>29</v>
      </c>
      <c r="C21" s="90" t="str">
        <f>Instructions!$F$12</f>
        <v>FREE</v>
      </c>
      <c r="D21" s="101">
        <f ca="1">BingoCardGenerator.com!$BR$4</f>
        <v>46</v>
      </c>
      <c r="E21" s="102">
        <f ca="1">BingoCardGenerator.com!$BS$4</f>
        <v>62</v>
      </c>
      <c r="F21" s="95"/>
      <c r="G21" s="100">
        <f ca="1">BingoCardGenerator.com!$BU$4</f>
        <v>2</v>
      </c>
      <c r="H21" s="101">
        <f ca="1">BingoCardGenerator.com!$BV$4</f>
        <v>16</v>
      </c>
      <c r="I21" s="90" t="str">
        <f>Instructions!$F$12</f>
        <v>FREE</v>
      </c>
      <c r="J21" s="101">
        <f ca="1">BingoCardGenerator.com!$BX$4</f>
        <v>58</v>
      </c>
      <c r="K21" s="102">
        <f ca="1">BingoCardGenerator.com!$BY$4</f>
        <v>72</v>
      </c>
      <c r="L21" s="95"/>
      <c r="M21" s="100">
        <f ca="1">BingoCardGenerator.com!$BZ$4</f>
        <v>6</v>
      </c>
      <c r="N21" s="101">
        <f ca="1">BingoCardGenerator.com!$CA$4</f>
        <v>23</v>
      </c>
      <c r="O21" s="90" t="str">
        <f>Instructions!$F$12</f>
        <v>FREE</v>
      </c>
      <c r="P21" s="101">
        <f ca="1">BingoCardGenerator.com!$CC$4</f>
        <v>56</v>
      </c>
      <c r="Q21" s="102">
        <f ca="1">BingoCardGenerator.com!$CD$4</f>
        <v>62</v>
      </c>
      <c r="R21" s="95"/>
      <c r="S21" s="100">
        <f ca="1">BingoCardGenerator.com!$CF$4</f>
        <v>3</v>
      </c>
      <c r="T21" s="101">
        <f ca="1">BingoCardGenerator.com!$CG$4</f>
        <v>17</v>
      </c>
      <c r="U21" s="90" t="str">
        <f>Instructions!$F$12</f>
        <v>FREE</v>
      </c>
      <c r="V21" s="101">
        <f ca="1">BingoCardGenerator.com!$CI$4</f>
        <v>58</v>
      </c>
      <c r="W21" s="102">
        <f ca="1">BingoCardGenerator.com!$CJ$4</f>
        <v>67</v>
      </c>
      <c r="X21" s="95"/>
      <c r="Y21" s="100">
        <f ca="1">BingoCardGenerator.com!$CK$4</f>
        <v>2</v>
      </c>
      <c r="Z21" s="101">
        <f ca="1">BingoCardGenerator.com!$CL$4</f>
        <v>16</v>
      </c>
      <c r="AA21" s="90" t="str">
        <f>Instructions!$F$12</f>
        <v>FREE</v>
      </c>
      <c r="AB21" s="101">
        <f ca="1">BingoCardGenerator.com!$CN$4</f>
        <v>58</v>
      </c>
      <c r="AC21" s="102">
        <f ca="1">BingoCardGenerator.com!$CO$4</f>
        <v>72</v>
      </c>
      <c r="AD21" s="100">
        <f ca="1">BingoCardGenerator.com!$ET$4</f>
        <v>4</v>
      </c>
      <c r="AE21" s="101">
        <f ca="1">BingoCardGenerator.com!$EU$4</f>
        <v>24</v>
      </c>
      <c r="AF21" s="90" t="str">
        <f>Instructions!$F$12</f>
        <v>FREE</v>
      </c>
      <c r="AG21" s="101">
        <f ca="1">BingoCardGenerator.com!$EW$4</f>
        <v>46</v>
      </c>
      <c r="AH21" s="102">
        <f ca="1">BingoCardGenerator.com!$EX$4</f>
        <v>68</v>
      </c>
      <c r="AI21" s="95"/>
      <c r="AJ21" s="100">
        <f ca="1">BingoCardGenerator.com!$EY$4</f>
        <v>7</v>
      </c>
      <c r="AK21" s="101">
        <f ca="1">BingoCardGenerator.com!$EZ$4</f>
        <v>21</v>
      </c>
      <c r="AL21" s="90" t="str">
        <f>Instructions!$F$12</f>
        <v>FREE</v>
      </c>
      <c r="AM21" s="101">
        <f ca="1">BingoCardGenerator.com!$FB$4</f>
        <v>55</v>
      </c>
      <c r="AN21" s="102">
        <f ca="1">BingoCardGenerator.com!$FC$4</f>
        <v>65</v>
      </c>
      <c r="AO21" s="95"/>
      <c r="AP21" s="100">
        <f ca="1">BingoCardGenerator.com!$FE$4</f>
        <v>14</v>
      </c>
      <c r="AQ21" s="101">
        <f ca="1">BingoCardGenerator.com!$FF$4</f>
        <v>23</v>
      </c>
      <c r="AR21" s="90" t="str">
        <f>Instructions!$F$12</f>
        <v>FREE</v>
      </c>
      <c r="AS21" s="101">
        <f ca="1">BingoCardGenerator.com!$FH$4</f>
        <v>58</v>
      </c>
      <c r="AT21" s="102">
        <f ca="1">BingoCardGenerator.com!$FI$4</f>
        <v>68</v>
      </c>
      <c r="AU21" s="95"/>
      <c r="AV21" s="100">
        <f ca="1">BingoCardGenerator.com!$FJ$4</f>
        <v>3</v>
      </c>
      <c r="AW21" s="101">
        <f ca="1">BingoCardGenerator.com!$FK$4</f>
        <v>21</v>
      </c>
      <c r="AX21" s="90" t="str">
        <f>Instructions!$F$12</f>
        <v>FREE</v>
      </c>
      <c r="AY21" s="101">
        <f ca="1">BingoCardGenerator.com!$FM$4</f>
        <v>54</v>
      </c>
      <c r="AZ21" s="102">
        <f ca="1">BingoCardGenerator.com!$FN$4</f>
        <v>74</v>
      </c>
      <c r="BA21" s="95"/>
      <c r="BB21" s="100">
        <f ca="1">BingoCardGenerator.com!$FP$4</f>
        <v>7</v>
      </c>
      <c r="BC21" s="101">
        <f ca="1">BingoCardGenerator.com!$FQ$4</f>
        <v>18</v>
      </c>
      <c r="BD21" s="90" t="str">
        <f>Instructions!$F$12</f>
        <v>FREE</v>
      </c>
      <c r="BE21" s="101">
        <f ca="1">BingoCardGenerator.com!$FS$4</f>
        <v>56</v>
      </c>
      <c r="BF21" s="102">
        <f ca="1">BingoCardGenerator.com!$FT$4</f>
        <v>69</v>
      </c>
      <c r="BG21" s="100">
        <f ca="1">BingoCardGenerator.com!$HX$4</f>
        <v>14</v>
      </c>
      <c r="BH21" s="101">
        <f ca="1">BingoCardGenerator.com!$HY$4</f>
        <v>27</v>
      </c>
      <c r="BI21" s="90" t="str">
        <f>Instructions!$F$12</f>
        <v>FREE</v>
      </c>
      <c r="BJ21" s="101">
        <f ca="1">BingoCardGenerator.com!$IA$4</f>
        <v>49</v>
      </c>
      <c r="BK21" s="102">
        <f ca="1">BingoCardGenerator.com!$IB$4</f>
        <v>67</v>
      </c>
      <c r="BL21" s="95"/>
      <c r="BM21" s="100">
        <f ca="1">BingoCardGenerator.com!$ID$4</f>
        <v>4</v>
      </c>
      <c r="BN21" s="101">
        <f ca="1">BingoCardGenerator.com!$IE$4</f>
        <v>27</v>
      </c>
      <c r="BO21" s="90" t="str">
        <f>Instructions!$F$12</f>
        <v>FREE</v>
      </c>
      <c r="BP21" s="101">
        <f ca="1">BingoCardGenerator.com!$IG$4</f>
        <v>52</v>
      </c>
      <c r="BQ21" s="102">
        <f ca="1">BingoCardGenerator.com!$IH$4</f>
        <v>68</v>
      </c>
      <c r="BR21" s="95"/>
      <c r="BS21" s="100">
        <f ca="1">BingoCardGenerator.com!$II$4</f>
        <v>10</v>
      </c>
      <c r="BT21" s="101">
        <f ca="1">BingoCardGenerator.com!$IJ$4</f>
        <v>25</v>
      </c>
      <c r="BU21" s="90" t="str">
        <f>Instructions!$F$12</f>
        <v>FREE</v>
      </c>
      <c r="BV21" s="101">
        <f ca="1">BingoCardGenerator.com!$IL$4</f>
        <v>54</v>
      </c>
      <c r="BW21" s="102">
        <f ca="1">BingoCardGenerator.com!$IM$4</f>
        <v>73</v>
      </c>
      <c r="BX21" s="95"/>
      <c r="BY21" s="100">
        <f ca="1">BingoCardGenerator.com!$IO$4</f>
        <v>14</v>
      </c>
      <c r="BZ21" s="101">
        <f ca="1">BingoCardGenerator.com!$IP$4</f>
        <v>27</v>
      </c>
      <c r="CA21" s="90" t="str">
        <f>Instructions!$F$12</f>
        <v>FREE</v>
      </c>
      <c r="CB21" s="101">
        <f ca="1">BingoCardGenerator.com!$IR$4</f>
        <v>49</v>
      </c>
      <c r="CC21" s="102">
        <f ca="1">BingoCardGenerator.com!$IS$4</f>
        <v>73</v>
      </c>
      <c r="CD21" s="95"/>
      <c r="CE21" s="100">
        <f ca="1">BingoCardGenerator.com!$IT$4</f>
        <v>11</v>
      </c>
      <c r="CF21" s="101">
        <f ca="1">BingoCardGenerator.com!$IU$4</f>
        <v>23</v>
      </c>
      <c r="CG21" s="90" t="str">
        <f>Instructions!$F$12</f>
        <v>FREE</v>
      </c>
      <c r="CH21" s="101">
        <f ca="1">BingoCardGenerator.com!$IW$4</f>
        <v>46</v>
      </c>
      <c r="CI21" s="102">
        <f ca="1">BingoCardGenerator.com!$IX$4</f>
        <v>70</v>
      </c>
      <c r="CJ21" s="100">
        <f ca="1">BingoCardGenerator.com!$LC$4</f>
        <v>14</v>
      </c>
      <c r="CK21" s="101">
        <f ca="1">BingoCardGenerator.com!$LD$4</f>
        <v>17</v>
      </c>
      <c r="CL21" s="90" t="str">
        <f>Instructions!$F$12</f>
        <v>FREE</v>
      </c>
      <c r="CM21" s="101">
        <f ca="1">BingoCardGenerator.com!$LF$4</f>
        <v>46</v>
      </c>
      <c r="CN21" s="102">
        <f ca="1">BingoCardGenerator.com!$LG$4</f>
        <v>65</v>
      </c>
      <c r="CO21" s="95"/>
      <c r="CP21" s="100">
        <f ca="1">BingoCardGenerator.com!$LH$4</f>
        <v>6</v>
      </c>
      <c r="CQ21" s="101">
        <f ca="1">BingoCardGenerator.com!$LI$4</f>
        <v>16</v>
      </c>
      <c r="CR21" s="90" t="str">
        <f>Instructions!$F$12</f>
        <v>FREE</v>
      </c>
      <c r="CS21" s="101">
        <f ca="1">BingoCardGenerator.com!$LK$4</f>
        <v>49</v>
      </c>
      <c r="CT21" s="102">
        <f ca="1">BingoCardGenerator.com!$LL$4</f>
        <v>63</v>
      </c>
      <c r="CU21" s="95"/>
      <c r="CV21" s="100">
        <f ca="1">BingoCardGenerator.com!$LN$4</f>
        <v>1</v>
      </c>
      <c r="CW21" s="101">
        <f ca="1">BingoCardGenerator.com!$LO$4</f>
        <v>27</v>
      </c>
      <c r="CX21" s="90" t="str">
        <f>Instructions!$F$12</f>
        <v>FREE</v>
      </c>
      <c r="CY21" s="101">
        <f ca="1">BingoCardGenerator.com!$LQ$4</f>
        <v>48</v>
      </c>
      <c r="CZ21" s="102">
        <f ca="1">BingoCardGenerator.com!$LR$4</f>
        <v>67</v>
      </c>
      <c r="DA21" s="95"/>
      <c r="DB21" s="100">
        <f ca="1">BingoCardGenerator.com!$LS$4</f>
        <v>6</v>
      </c>
      <c r="DC21" s="101">
        <f ca="1">BingoCardGenerator.com!$LT$4</f>
        <v>26</v>
      </c>
      <c r="DD21" s="90" t="str">
        <f>Instructions!$F$12</f>
        <v>FREE</v>
      </c>
      <c r="DE21" s="101">
        <f ca="1">BingoCardGenerator.com!$LV$4</f>
        <v>47</v>
      </c>
      <c r="DF21" s="102">
        <f ca="1">BingoCardGenerator.com!$LW$4</f>
        <v>67</v>
      </c>
      <c r="DG21" s="95"/>
      <c r="DH21" s="100">
        <f ca="1">BingoCardGenerator.com!$LY$4</f>
        <v>12</v>
      </c>
      <c r="DI21" s="101">
        <f ca="1">BingoCardGenerator.com!$LZ$4</f>
        <v>18</v>
      </c>
      <c r="DJ21" s="90" t="str">
        <f>Instructions!$F$12</f>
        <v>FREE</v>
      </c>
      <c r="DK21" s="101">
        <f ca="1">BingoCardGenerator.com!$MB$4</f>
        <v>54</v>
      </c>
      <c r="DL21" s="102">
        <f ca="1">BingoCardGenerator.com!$MC$4</f>
        <v>72</v>
      </c>
      <c r="DM21" s="100">
        <f ca="1">BingoCardGenerator.com!$OG$4</f>
        <v>10</v>
      </c>
      <c r="DN21" s="101">
        <f ca="1">BingoCardGenerator.com!$OH$4</f>
        <v>27</v>
      </c>
      <c r="DO21" s="90" t="str">
        <f>Instructions!$F$12</f>
        <v>FREE</v>
      </c>
      <c r="DP21" s="101">
        <f ca="1">BingoCardGenerator.com!$OJ$4</f>
        <v>57</v>
      </c>
      <c r="DQ21" s="102">
        <f ca="1">BingoCardGenerator.com!$OK$4</f>
        <v>62</v>
      </c>
      <c r="DR21" s="95"/>
      <c r="DS21" s="100">
        <f ca="1">BingoCardGenerator.com!$OM$4</f>
        <v>13</v>
      </c>
      <c r="DT21" s="101">
        <f ca="1">BingoCardGenerator.com!$ON$4</f>
        <v>25</v>
      </c>
      <c r="DU21" s="90" t="str">
        <f>Instructions!$F$12</f>
        <v>FREE</v>
      </c>
      <c r="DV21" s="101">
        <f ca="1">BingoCardGenerator.com!$OP$4</f>
        <v>53</v>
      </c>
      <c r="DW21" s="102">
        <f ca="1">BingoCardGenerator.com!$OQ$4</f>
        <v>66</v>
      </c>
      <c r="DX21" s="95"/>
      <c r="DY21" s="100">
        <f ca="1">BingoCardGenerator.com!$OR$4</f>
        <v>9</v>
      </c>
      <c r="DZ21" s="101">
        <f ca="1">BingoCardGenerator.com!$OS$4</f>
        <v>26</v>
      </c>
      <c r="EA21" s="128" t="str">
        <f>Instructions!$F$12</f>
        <v>FREE</v>
      </c>
      <c r="EB21" s="101">
        <f ca="1">BingoCardGenerator.com!$OU$4</f>
        <v>51</v>
      </c>
      <c r="EC21" s="102">
        <f ca="1">BingoCardGenerator.com!$OV$4</f>
        <v>75</v>
      </c>
      <c r="ED21" s="95"/>
      <c r="EE21" s="100">
        <f ca="1">BingoCardGenerator.com!$OX$4</f>
        <v>6</v>
      </c>
      <c r="EF21" s="101">
        <f ca="1">BingoCardGenerator.com!$OY$4</f>
        <v>26</v>
      </c>
      <c r="EG21" s="128" t="str">
        <f>Instructions!$F$12</f>
        <v>FREE</v>
      </c>
      <c r="EH21" s="101">
        <f ca="1">BingoCardGenerator.com!$PA$4</f>
        <v>46</v>
      </c>
      <c r="EI21" s="102">
        <f ca="1">BingoCardGenerator.com!$PB$4</f>
        <v>65</v>
      </c>
      <c r="EJ21" s="95"/>
      <c r="EK21" s="100">
        <f ca="1">BingoCardGenerator.com!$PC$4</f>
        <v>15</v>
      </c>
      <c r="EL21" s="101">
        <f ca="1">BingoCardGenerator.com!$PD$4</f>
        <v>19</v>
      </c>
      <c r="EM21" s="128" t="str">
        <f>Instructions!$F$12</f>
        <v>FREE</v>
      </c>
      <c r="EN21" s="101">
        <f ca="1">BingoCardGenerator.com!$PF$4</f>
        <v>53</v>
      </c>
      <c r="EO21" s="102">
        <f ca="1">BingoCardGenerator.com!$PG$4</f>
        <v>69</v>
      </c>
      <c r="EP21" s="100">
        <f ca="1">BingoCardGenerator.com!$RL$4</f>
        <v>12</v>
      </c>
      <c r="EQ21" s="101">
        <f ca="1">BingoCardGenerator.com!$RM$4</f>
        <v>27</v>
      </c>
      <c r="ER21" s="128" t="str">
        <f>Instructions!$F$12</f>
        <v>FREE</v>
      </c>
      <c r="ES21" s="101">
        <f ca="1">BingoCardGenerator.com!$RO$4</f>
        <v>54</v>
      </c>
      <c r="ET21" s="102">
        <f ca="1">BingoCardGenerator.com!$RP$4</f>
        <v>62</v>
      </c>
      <c r="EU21" s="95"/>
      <c r="EV21" s="100">
        <f ca="1">BingoCardGenerator.com!$RQ$4</f>
        <v>6</v>
      </c>
      <c r="EW21" s="101">
        <f ca="1">BingoCardGenerator.com!$RR$4</f>
        <v>23</v>
      </c>
      <c r="EX21" s="128" t="str">
        <f>Instructions!$F$12</f>
        <v>FREE</v>
      </c>
      <c r="EY21" s="101">
        <f ca="1">BingoCardGenerator.com!$RT$4</f>
        <v>47</v>
      </c>
      <c r="EZ21" s="102">
        <f ca="1">BingoCardGenerator.com!$RU$4</f>
        <v>62</v>
      </c>
      <c r="FA21" s="95"/>
      <c r="FB21" s="100">
        <f ca="1">BingoCardGenerator.com!$RW$4</f>
        <v>7</v>
      </c>
      <c r="FC21" s="101">
        <f ca="1">BingoCardGenerator.com!$RX$4</f>
        <v>20</v>
      </c>
      <c r="FD21" s="128" t="str">
        <f>Instructions!$F$12</f>
        <v>FREE</v>
      </c>
      <c r="FE21" s="101">
        <f ca="1">BingoCardGenerator.com!$RZ$4</f>
        <v>60</v>
      </c>
      <c r="FF21" s="102">
        <f ca="1">BingoCardGenerator.com!$SA$4</f>
        <v>69</v>
      </c>
      <c r="FG21" s="95"/>
      <c r="FH21" s="100">
        <f ca="1">BingoCardGenerator.com!$SB$4</f>
        <v>7</v>
      </c>
      <c r="FI21" s="101">
        <f ca="1">BingoCardGenerator.com!$SC$4</f>
        <v>29</v>
      </c>
      <c r="FJ21" s="128" t="str">
        <f>Instructions!$F$12</f>
        <v>FREE</v>
      </c>
      <c r="FK21" s="101">
        <f ca="1">BingoCardGenerator.com!$SE$4</f>
        <v>56</v>
      </c>
      <c r="FL21" s="102">
        <f ca="1">BingoCardGenerator.com!$SF$4</f>
        <v>71</v>
      </c>
      <c r="FM21" s="95"/>
      <c r="FN21" s="100">
        <f ca="1">BingoCardGenerator.com!$SH$4</f>
        <v>7</v>
      </c>
      <c r="FO21" s="101">
        <f ca="1">BingoCardGenerator.com!$SI$4</f>
        <v>25</v>
      </c>
      <c r="FP21" s="128" t="str">
        <f>Instructions!$F$12</f>
        <v>FREE</v>
      </c>
      <c r="FQ21" s="101">
        <f ca="1">BingoCardGenerator.com!$SK$4</f>
        <v>60</v>
      </c>
      <c r="FR21" s="102">
        <f ca="1">BingoCardGenerator.com!$SL$4</f>
        <v>62</v>
      </c>
    </row>
    <row r="22" spans="1:174" ht="32.1" customHeight="1" x14ac:dyDescent="0.3">
      <c r="A22" s="100">
        <f ca="1">BingoCardGenerator.com!$BO$5</f>
        <v>1</v>
      </c>
      <c r="B22" s="101">
        <f ca="1">BingoCardGenerator.com!$BP$5</f>
        <v>19</v>
      </c>
      <c r="C22" s="101">
        <f ca="1">BingoCardGenerator.com!$BQ$5</f>
        <v>40</v>
      </c>
      <c r="D22" s="101">
        <f ca="1">BingoCardGenerator.com!$BR$5</f>
        <v>55</v>
      </c>
      <c r="E22" s="102">
        <f ca="1">BingoCardGenerator.com!$BS$5</f>
        <v>70</v>
      </c>
      <c r="F22" s="95"/>
      <c r="G22" s="100">
        <f ca="1">BingoCardGenerator.com!$BU$5</f>
        <v>9</v>
      </c>
      <c r="H22" s="101">
        <f ca="1">BingoCardGenerator.com!$BV$5</f>
        <v>28</v>
      </c>
      <c r="I22" s="101">
        <f ca="1">BingoCardGenerator.com!$BW$5</f>
        <v>32</v>
      </c>
      <c r="J22" s="101">
        <f ca="1">BingoCardGenerator.com!$BX$5</f>
        <v>60</v>
      </c>
      <c r="K22" s="102">
        <f ca="1">BingoCardGenerator.com!$BY$5</f>
        <v>71</v>
      </c>
      <c r="L22" s="95"/>
      <c r="M22" s="100">
        <f ca="1">BingoCardGenerator.com!$BZ$5</f>
        <v>12</v>
      </c>
      <c r="N22" s="101">
        <f ca="1">BingoCardGenerator.com!$CA$5</f>
        <v>24</v>
      </c>
      <c r="O22" s="101">
        <f ca="1">BingoCardGenerator.com!$CB$5</f>
        <v>32</v>
      </c>
      <c r="P22" s="101">
        <f ca="1">BingoCardGenerator.com!$CC$5</f>
        <v>49</v>
      </c>
      <c r="Q22" s="102">
        <f ca="1">BingoCardGenerator.com!$CD$5</f>
        <v>72</v>
      </c>
      <c r="R22" s="95"/>
      <c r="S22" s="100">
        <f ca="1">BingoCardGenerator.com!$CF$5</f>
        <v>8</v>
      </c>
      <c r="T22" s="101">
        <f ca="1">BingoCardGenerator.com!$CG$5</f>
        <v>26</v>
      </c>
      <c r="U22" s="101">
        <f ca="1">BingoCardGenerator.com!$CH$5</f>
        <v>42</v>
      </c>
      <c r="V22" s="101">
        <f ca="1">BingoCardGenerator.com!$CI$5</f>
        <v>47</v>
      </c>
      <c r="W22" s="102">
        <f ca="1">BingoCardGenerator.com!$CJ$5</f>
        <v>70</v>
      </c>
      <c r="X22" s="95"/>
      <c r="Y22" s="100">
        <f ca="1">BingoCardGenerator.com!$CK$5</f>
        <v>6</v>
      </c>
      <c r="Z22" s="101">
        <f ca="1">BingoCardGenerator.com!$CL$5</f>
        <v>25</v>
      </c>
      <c r="AA22" s="101">
        <f ca="1">BingoCardGenerator.com!$CM$5</f>
        <v>41</v>
      </c>
      <c r="AB22" s="101">
        <f ca="1">BingoCardGenerator.com!$CN$5</f>
        <v>56</v>
      </c>
      <c r="AC22" s="102">
        <f ca="1">BingoCardGenerator.com!$CO$5</f>
        <v>69</v>
      </c>
      <c r="AD22" s="100">
        <f ca="1">BingoCardGenerator.com!$ET$5</f>
        <v>8</v>
      </c>
      <c r="AE22" s="101">
        <f ca="1">BingoCardGenerator.com!$EU$5</f>
        <v>28</v>
      </c>
      <c r="AF22" s="101">
        <f ca="1">BingoCardGenerator.com!$EV$5</f>
        <v>33</v>
      </c>
      <c r="AG22" s="101">
        <f ca="1">BingoCardGenerator.com!$EW$5</f>
        <v>49</v>
      </c>
      <c r="AH22" s="102">
        <f ca="1">BingoCardGenerator.com!$EX$5</f>
        <v>64</v>
      </c>
      <c r="AI22" s="95"/>
      <c r="AJ22" s="100">
        <f ca="1">BingoCardGenerator.com!$EY$5</f>
        <v>4</v>
      </c>
      <c r="AK22" s="101">
        <f ca="1">BingoCardGenerator.com!$EZ$5</f>
        <v>20</v>
      </c>
      <c r="AL22" s="101">
        <f ca="1">BingoCardGenerator.com!$FA$5</f>
        <v>34</v>
      </c>
      <c r="AM22" s="101">
        <f ca="1">BingoCardGenerator.com!$FB$5</f>
        <v>47</v>
      </c>
      <c r="AN22" s="102">
        <f ca="1">BingoCardGenerator.com!$FC$5</f>
        <v>63</v>
      </c>
      <c r="AO22" s="95"/>
      <c r="AP22" s="100">
        <f ca="1">BingoCardGenerator.com!$FE$5</f>
        <v>13</v>
      </c>
      <c r="AQ22" s="101">
        <f ca="1">BingoCardGenerator.com!$FF$5</f>
        <v>25</v>
      </c>
      <c r="AR22" s="101">
        <f ca="1">BingoCardGenerator.com!$FG$5</f>
        <v>43</v>
      </c>
      <c r="AS22" s="101">
        <f ca="1">BingoCardGenerator.com!$FH$5</f>
        <v>59</v>
      </c>
      <c r="AT22" s="102">
        <f ca="1">BingoCardGenerator.com!$FI$5</f>
        <v>74</v>
      </c>
      <c r="AU22" s="95"/>
      <c r="AV22" s="100">
        <f ca="1">BingoCardGenerator.com!$FJ$5</f>
        <v>8</v>
      </c>
      <c r="AW22" s="101">
        <f ca="1">BingoCardGenerator.com!$FK$5</f>
        <v>23</v>
      </c>
      <c r="AX22" s="101">
        <f ca="1">BingoCardGenerator.com!$FL$5</f>
        <v>39</v>
      </c>
      <c r="AY22" s="101">
        <f ca="1">BingoCardGenerator.com!$FM$5</f>
        <v>55</v>
      </c>
      <c r="AZ22" s="102">
        <f ca="1">BingoCardGenerator.com!$FN$5</f>
        <v>63</v>
      </c>
      <c r="BA22" s="95"/>
      <c r="BB22" s="100">
        <f ca="1">BingoCardGenerator.com!$FP$5</f>
        <v>10</v>
      </c>
      <c r="BC22" s="101">
        <f ca="1">BingoCardGenerator.com!$FQ$5</f>
        <v>27</v>
      </c>
      <c r="BD22" s="101">
        <f ca="1">BingoCardGenerator.com!$FR$5</f>
        <v>36</v>
      </c>
      <c r="BE22" s="101">
        <f ca="1">BingoCardGenerator.com!$FS$5</f>
        <v>46</v>
      </c>
      <c r="BF22" s="102">
        <f ca="1">BingoCardGenerator.com!$FT$5</f>
        <v>61</v>
      </c>
      <c r="BG22" s="100">
        <f ca="1">BingoCardGenerator.com!$HX$5</f>
        <v>8</v>
      </c>
      <c r="BH22" s="101">
        <f ca="1">BingoCardGenerator.com!$HY$5</f>
        <v>28</v>
      </c>
      <c r="BI22" s="101">
        <f ca="1">BingoCardGenerator.com!$HZ$5</f>
        <v>40</v>
      </c>
      <c r="BJ22" s="101">
        <f ca="1">BingoCardGenerator.com!$IA$5</f>
        <v>51</v>
      </c>
      <c r="BK22" s="102">
        <f ca="1">BingoCardGenerator.com!$IB$5</f>
        <v>65</v>
      </c>
      <c r="BL22" s="95"/>
      <c r="BM22" s="100">
        <f ca="1">BingoCardGenerator.com!$ID$5</f>
        <v>15</v>
      </c>
      <c r="BN22" s="101">
        <f ca="1">BingoCardGenerator.com!$IE$5</f>
        <v>24</v>
      </c>
      <c r="BO22" s="101">
        <f ca="1">BingoCardGenerator.com!$IF$5</f>
        <v>40</v>
      </c>
      <c r="BP22" s="101">
        <f ca="1">BingoCardGenerator.com!$IG$5</f>
        <v>54</v>
      </c>
      <c r="BQ22" s="102">
        <f ca="1">BingoCardGenerator.com!$IH$5</f>
        <v>66</v>
      </c>
      <c r="BR22" s="95"/>
      <c r="BS22" s="100">
        <f ca="1">BingoCardGenerator.com!$II$5</f>
        <v>4</v>
      </c>
      <c r="BT22" s="101">
        <f ca="1">BingoCardGenerator.com!$IJ$5</f>
        <v>23</v>
      </c>
      <c r="BU22" s="101">
        <f ca="1">BingoCardGenerator.com!$IK$5</f>
        <v>39</v>
      </c>
      <c r="BV22" s="101">
        <f ca="1">BingoCardGenerator.com!$IL$5</f>
        <v>53</v>
      </c>
      <c r="BW22" s="102">
        <f ca="1">BingoCardGenerator.com!$IM$5</f>
        <v>68</v>
      </c>
      <c r="BX22" s="95"/>
      <c r="BY22" s="100">
        <f ca="1">BingoCardGenerator.com!$IO$5</f>
        <v>1</v>
      </c>
      <c r="BZ22" s="101">
        <f ca="1">BingoCardGenerator.com!$IP$5</f>
        <v>28</v>
      </c>
      <c r="CA22" s="101">
        <f ca="1">BingoCardGenerator.com!$IQ$5</f>
        <v>34</v>
      </c>
      <c r="CB22" s="101">
        <f ca="1">BingoCardGenerator.com!$IR$5</f>
        <v>52</v>
      </c>
      <c r="CC22" s="102">
        <f ca="1">BingoCardGenerator.com!$IS$5</f>
        <v>64</v>
      </c>
      <c r="CD22" s="95"/>
      <c r="CE22" s="100">
        <f ca="1">BingoCardGenerator.com!$IT$5</f>
        <v>10</v>
      </c>
      <c r="CF22" s="101">
        <f ca="1">BingoCardGenerator.com!$IU$5</f>
        <v>30</v>
      </c>
      <c r="CG22" s="101">
        <f ca="1">BingoCardGenerator.com!$IV$5</f>
        <v>40</v>
      </c>
      <c r="CH22" s="101">
        <f ca="1">BingoCardGenerator.com!$IW$5</f>
        <v>48</v>
      </c>
      <c r="CI22" s="102">
        <f ca="1">BingoCardGenerator.com!$IX$5</f>
        <v>62</v>
      </c>
      <c r="CJ22" s="100">
        <f ca="1">BingoCardGenerator.com!$LC$5</f>
        <v>11</v>
      </c>
      <c r="CK22" s="101">
        <f ca="1">BingoCardGenerator.com!$LD$5</f>
        <v>18</v>
      </c>
      <c r="CL22" s="101">
        <f ca="1">BingoCardGenerator.com!$LE$5</f>
        <v>43</v>
      </c>
      <c r="CM22" s="101">
        <f ca="1">BingoCardGenerator.com!$LF$5</f>
        <v>54</v>
      </c>
      <c r="CN22" s="102">
        <f ca="1">BingoCardGenerator.com!$LG$5</f>
        <v>67</v>
      </c>
      <c r="CO22" s="95"/>
      <c r="CP22" s="100">
        <f ca="1">BingoCardGenerator.com!$LH$5</f>
        <v>1</v>
      </c>
      <c r="CQ22" s="101">
        <f ca="1">BingoCardGenerator.com!$LI$5</f>
        <v>17</v>
      </c>
      <c r="CR22" s="101">
        <f ca="1">BingoCardGenerator.com!$LJ$5</f>
        <v>39</v>
      </c>
      <c r="CS22" s="101">
        <f ca="1">BingoCardGenerator.com!$LK$5</f>
        <v>47</v>
      </c>
      <c r="CT22" s="102">
        <f ca="1">BingoCardGenerator.com!$LL$5</f>
        <v>69</v>
      </c>
      <c r="CU22" s="95"/>
      <c r="CV22" s="100">
        <f ca="1">BingoCardGenerator.com!$LN$5</f>
        <v>5</v>
      </c>
      <c r="CW22" s="101">
        <f ca="1">BingoCardGenerator.com!$LO$5</f>
        <v>18</v>
      </c>
      <c r="CX22" s="101">
        <f ca="1">BingoCardGenerator.com!$LP$5</f>
        <v>42</v>
      </c>
      <c r="CY22" s="101">
        <f ca="1">BingoCardGenerator.com!$LQ$5</f>
        <v>55</v>
      </c>
      <c r="CZ22" s="102">
        <f ca="1">BingoCardGenerator.com!$LR$5</f>
        <v>71</v>
      </c>
      <c r="DA22" s="95"/>
      <c r="DB22" s="100">
        <f ca="1">BingoCardGenerator.com!$LS$5</f>
        <v>8</v>
      </c>
      <c r="DC22" s="101">
        <f ca="1">BingoCardGenerator.com!$LT$5</f>
        <v>17</v>
      </c>
      <c r="DD22" s="101">
        <f ca="1">BingoCardGenerator.com!$LU$5</f>
        <v>34</v>
      </c>
      <c r="DE22" s="101">
        <f ca="1">BingoCardGenerator.com!$LV$5</f>
        <v>56</v>
      </c>
      <c r="DF22" s="102">
        <f ca="1">BingoCardGenerator.com!$LW$5</f>
        <v>64</v>
      </c>
      <c r="DG22" s="95"/>
      <c r="DH22" s="100">
        <f ca="1">BingoCardGenerator.com!$LY$5</f>
        <v>5</v>
      </c>
      <c r="DI22" s="101">
        <f ca="1">BingoCardGenerator.com!$LZ$5</f>
        <v>27</v>
      </c>
      <c r="DJ22" s="101">
        <f ca="1">BingoCardGenerator.com!$MA$5</f>
        <v>44</v>
      </c>
      <c r="DK22" s="101">
        <f ca="1">BingoCardGenerator.com!$MB$5</f>
        <v>53</v>
      </c>
      <c r="DL22" s="102">
        <f ca="1">BingoCardGenerator.com!$MC$5</f>
        <v>68</v>
      </c>
      <c r="DM22" s="100">
        <f ca="1">BingoCardGenerator.com!$OG$5</f>
        <v>3</v>
      </c>
      <c r="DN22" s="101">
        <f ca="1">BingoCardGenerator.com!$OH$5</f>
        <v>17</v>
      </c>
      <c r="DO22" s="101">
        <f ca="1">BingoCardGenerator.com!$OI$5</f>
        <v>31</v>
      </c>
      <c r="DP22" s="101">
        <f ca="1">BingoCardGenerator.com!$OJ$5</f>
        <v>54</v>
      </c>
      <c r="DQ22" s="102">
        <f ca="1">BingoCardGenerator.com!$OK$5</f>
        <v>63</v>
      </c>
      <c r="DR22" s="95"/>
      <c r="DS22" s="100">
        <f ca="1">BingoCardGenerator.com!$OM$5</f>
        <v>9</v>
      </c>
      <c r="DT22" s="101">
        <f ca="1">BingoCardGenerator.com!$ON$5</f>
        <v>17</v>
      </c>
      <c r="DU22" s="101">
        <f ca="1">BingoCardGenerator.com!$OO$5</f>
        <v>43</v>
      </c>
      <c r="DV22" s="101">
        <f ca="1">BingoCardGenerator.com!$OP$5</f>
        <v>46</v>
      </c>
      <c r="DW22" s="102">
        <f ca="1">BingoCardGenerator.com!$OQ$5</f>
        <v>69</v>
      </c>
      <c r="DX22" s="95"/>
      <c r="DY22" s="100">
        <f ca="1">BingoCardGenerator.com!$OR$5</f>
        <v>1</v>
      </c>
      <c r="DZ22" s="101">
        <f ca="1">BingoCardGenerator.com!$OS$5</f>
        <v>25</v>
      </c>
      <c r="EA22" s="101">
        <f ca="1">BingoCardGenerator.com!$OT$5</f>
        <v>32</v>
      </c>
      <c r="EB22" s="101">
        <f ca="1">BingoCardGenerator.com!$OU$5</f>
        <v>55</v>
      </c>
      <c r="EC22" s="102">
        <f ca="1">BingoCardGenerator.com!$OV$5</f>
        <v>71</v>
      </c>
      <c r="ED22" s="95"/>
      <c r="EE22" s="100">
        <f ca="1">BingoCardGenerator.com!$OX$5</f>
        <v>12</v>
      </c>
      <c r="EF22" s="101">
        <f ca="1">BingoCardGenerator.com!$OY$5</f>
        <v>19</v>
      </c>
      <c r="EG22" s="101">
        <f ca="1">BingoCardGenerator.com!$OZ$5</f>
        <v>32</v>
      </c>
      <c r="EH22" s="101">
        <f ca="1">BingoCardGenerator.com!$PA$5</f>
        <v>56</v>
      </c>
      <c r="EI22" s="102">
        <f ca="1">BingoCardGenerator.com!$PB$5</f>
        <v>75</v>
      </c>
      <c r="EJ22" s="95"/>
      <c r="EK22" s="100">
        <f ca="1">BingoCardGenerator.com!$PC$5</f>
        <v>1</v>
      </c>
      <c r="EL22" s="101">
        <f ca="1">BingoCardGenerator.com!$PD$5</f>
        <v>23</v>
      </c>
      <c r="EM22" s="101">
        <f ca="1">BingoCardGenerator.com!$PE$5</f>
        <v>33</v>
      </c>
      <c r="EN22" s="101">
        <f ca="1">BingoCardGenerator.com!$PF$5</f>
        <v>48</v>
      </c>
      <c r="EO22" s="102">
        <f ca="1">BingoCardGenerator.com!$PG$5</f>
        <v>75</v>
      </c>
      <c r="EP22" s="100">
        <f ca="1">BingoCardGenerator.com!$RL$5</f>
        <v>9</v>
      </c>
      <c r="EQ22" s="101">
        <f ca="1">BingoCardGenerator.com!$RM$5</f>
        <v>21</v>
      </c>
      <c r="ER22" s="101">
        <f ca="1">BingoCardGenerator.com!$RN$5</f>
        <v>32</v>
      </c>
      <c r="ES22" s="101">
        <f ca="1">BingoCardGenerator.com!$RO$5</f>
        <v>50</v>
      </c>
      <c r="ET22" s="102">
        <f ca="1">BingoCardGenerator.com!$RP$5</f>
        <v>75</v>
      </c>
      <c r="EU22" s="95"/>
      <c r="EV22" s="100">
        <f ca="1">BingoCardGenerator.com!$RQ$5</f>
        <v>14</v>
      </c>
      <c r="EW22" s="101">
        <f ca="1">BingoCardGenerator.com!$RR$5</f>
        <v>20</v>
      </c>
      <c r="EX22" s="101">
        <f ca="1">BingoCardGenerator.com!$RS$5</f>
        <v>35</v>
      </c>
      <c r="EY22" s="101">
        <f ca="1">BingoCardGenerator.com!$RT$5</f>
        <v>60</v>
      </c>
      <c r="EZ22" s="102">
        <f ca="1">BingoCardGenerator.com!$RU$5</f>
        <v>66</v>
      </c>
      <c r="FA22" s="95"/>
      <c r="FB22" s="100">
        <f ca="1">BingoCardGenerator.com!$RW$5</f>
        <v>6</v>
      </c>
      <c r="FC22" s="101">
        <f ca="1">BingoCardGenerator.com!$RX$5</f>
        <v>16</v>
      </c>
      <c r="FD22" s="101">
        <f ca="1">BingoCardGenerator.com!$RY$5</f>
        <v>39</v>
      </c>
      <c r="FE22" s="101">
        <f ca="1">BingoCardGenerator.com!$RZ$5</f>
        <v>55</v>
      </c>
      <c r="FF22" s="102">
        <f ca="1">BingoCardGenerator.com!$SA$5</f>
        <v>75</v>
      </c>
      <c r="FG22" s="95"/>
      <c r="FH22" s="100">
        <f ca="1">BingoCardGenerator.com!$SB$5</f>
        <v>3</v>
      </c>
      <c r="FI22" s="101">
        <f ca="1">BingoCardGenerator.com!$SC$5</f>
        <v>18</v>
      </c>
      <c r="FJ22" s="101">
        <f ca="1">BingoCardGenerator.com!$SD$5</f>
        <v>31</v>
      </c>
      <c r="FK22" s="101">
        <f ca="1">BingoCardGenerator.com!$SE$5</f>
        <v>50</v>
      </c>
      <c r="FL22" s="102">
        <f ca="1">BingoCardGenerator.com!$SF$5</f>
        <v>61</v>
      </c>
      <c r="FM22" s="95"/>
      <c r="FN22" s="100">
        <f ca="1">BingoCardGenerator.com!$SH$5</f>
        <v>6</v>
      </c>
      <c r="FO22" s="101">
        <f ca="1">BingoCardGenerator.com!$SI$5</f>
        <v>16</v>
      </c>
      <c r="FP22" s="101">
        <f ca="1">BingoCardGenerator.com!$SJ$5</f>
        <v>34</v>
      </c>
      <c r="FQ22" s="101">
        <f ca="1">BingoCardGenerator.com!$SK$5</f>
        <v>49</v>
      </c>
      <c r="FR22" s="102">
        <f ca="1">BingoCardGenerator.com!$SL$5</f>
        <v>73</v>
      </c>
    </row>
    <row r="23" spans="1:174" ht="32.1" customHeight="1" thickBot="1" x14ac:dyDescent="0.35">
      <c r="A23" s="103">
        <f ca="1">BingoCardGenerator.com!$BO$6</f>
        <v>13</v>
      </c>
      <c r="B23" s="104">
        <f ca="1">BingoCardGenerator.com!$BP$6</f>
        <v>30</v>
      </c>
      <c r="C23" s="104">
        <f ca="1">BingoCardGenerator.com!$BQ$6</f>
        <v>37</v>
      </c>
      <c r="D23" s="104">
        <f ca="1">BingoCardGenerator.com!$BR$6</f>
        <v>58</v>
      </c>
      <c r="E23" s="105">
        <f ca="1">BingoCardGenerator.com!$BS$6</f>
        <v>74</v>
      </c>
      <c r="F23" s="95"/>
      <c r="G23" s="103">
        <f ca="1">BingoCardGenerator.com!$BU$6</f>
        <v>6</v>
      </c>
      <c r="H23" s="104">
        <f ca="1">BingoCardGenerator.com!$BV$6</f>
        <v>24</v>
      </c>
      <c r="I23" s="104">
        <f ca="1">BingoCardGenerator.com!$BW$6</f>
        <v>45</v>
      </c>
      <c r="J23" s="104">
        <f ca="1">BingoCardGenerator.com!$BX$6</f>
        <v>53</v>
      </c>
      <c r="K23" s="105">
        <f ca="1">BingoCardGenerator.com!$BY$6</f>
        <v>74</v>
      </c>
      <c r="L23" s="95"/>
      <c r="M23" s="103">
        <f ca="1">BingoCardGenerator.com!$BZ$6</f>
        <v>4</v>
      </c>
      <c r="N23" s="104">
        <f ca="1">BingoCardGenerator.com!$CA$6</f>
        <v>19</v>
      </c>
      <c r="O23" s="104">
        <f ca="1">BingoCardGenerator.com!$CB$6</f>
        <v>40</v>
      </c>
      <c r="P23" s="104">
        <f ca="1">BingoCardGenerator.com!$CC$6</f>
        <v>47</v>
      </c>
      <c r="Q23" s="105">
        <f ca="1">BingoCardGenerator.com!$CD$6</f>
        <v>74</v>
      </c>
      <c r="R23" s="95"/>
      <c r="S23" s="103">
        <f ca="1">BingoCardGenerator.com!$CF$6</f>
        <v>7</v>
      </c>
      <c r="T23" s="104">
        <f ca="1">BingoCardGenerator.com!$CG$6</f>
        <v>18</v>
      </c>
      <c r="U23" s="104">
        <f ca="1">BingoCardGenerator.com!$CH$6</f>
        <v>36</v>
      </c>
      <c r="V23" s="104">
        <f ca="1">BingoCardGenerator.com!$CI$6</f>
        <v>46</v>
      </c>
      <c r="W23" s="105">
        <f ca="1">BingoCardGenerator.com!$CJ$6</f>
        <v>65</v>
      </c>
      <c r="X23" s="95"/>
      <c r="Y23" s="103">
        <f ca="1">BingoCardGenerator.com!$CK$6</f>
        <v>3</v>
      </c>
      <c r="Z23" s="104">
        <f ca="1">BingoCardGenerator.com!$CL$6</f>
        <v>27</v>
      </c>
      <c r="AA23" s="104">
        <f ca="1">BingoCardGenerator.com!$CM$6</f>
        <v>39</v>
      </c>
      <c r="AB23" s="104">
        <f ca="1">BingoCardGenerator.com!$CN$6</f>
        <v>59</v>
      </c>
      <c r="AC23" s="105">
        <f ca="1">BingoCardGenerator.com!$CO$6</f>
        <v>64</v>
      </c>
      <c r="AD23" s="103">
        <f ca="1">BingoCardGenerator.com!$ET$6</f>
        <v>12</v>
      </c>
      <c r="AE23" s="104">
        <f ca="1">BingoCardGenerator.com!$EU$6</f>
        <v>17</v>
      </c>
      <c r="AF23" s="104">
        <f ca="1">BingoCardGenerator.com!$EV$6</f>
        <v>35</v>
      </c>
      <c r="AG23" s="104">
        <f ca="1">BingoCardGenerator.com!$EW$6</f>
        <v>54</v>
      </c>
      <c r="AH23" s="105">
        <f ca="1">BingoCardGenerator.com!$EX$6</f>
        <v>71</v>
      </c>
      <c r="AI23" s="95"/>
      <c r="AJ23" s="103">
        <f ca="1">BingoCardGenerator.com!$EY$6</f>
        <v>6</v>
      </c>
      <c r="AK23" s="104">
        <f ca="1">BingoCardGenerator.com!$EZ$6</f>
        <v>27</v>
      </c>
      <c r="AL23" s="104">
        <f ca="1">BingoCardGenerator.com!$FA$6</f>
        <v>45</v>
      </c>
      <c r="AM23" s="104">
        <f ca="1">BingoCardGenerator.com!$FB$6</f>
        <v>51</v>
      </c>
      <c r="AN23" s="105">
        <f ca="1">BingoCardGenerator.com!$FC$6</f>
        <v>74</v>
      </c>
      <c r="AO23" s="95"/>
      <c r="AP23" s="103">
        <f ca="1">BingoCardGenerator.com!$FE$6</f>
        <v>15</v>
      </c>
      <c r="AQ23" s="104">
        <f ca="1">BingoCardGenerator.com!$FF$6</f>
        <v>29</v>
      </c>
      <c r="AR23" s="104">
        <f ca="1">BingoCardGenerator.com!$FG$6</f>
        <v>36</v>
      </c>
      <c r="AS23" s="104">
        <f ca="1">BingoCardGenerator.com!$FH$6</f>
        <v>48</v>
      </c>
      <c r="AT23" s="105">
        <f ca="1">BingoCardGenerator.com!$FI$6</f>
        <v>75</v>
      </c>
      <c r="AU23" s="95"/>
      <c r="AV23" s="103">
        <f ca="1">BingoCardGenerator.com!$FJ$6</f>
        <v>11</v>
      </c>
      <c r="AW23" s="104">
        <f ca="1">BingoCardGenerator.com!$FK$6</f>
        <v>28</v>
      </c>
      <c r="AX23" s="104">
        <f ca="1">BingoCardGenerator.com!$FL$6</f>
        <v>41</v>
      </c>
      <c r="AY23" s="104">
        <f ca="1">BingoCardGenerator.com!$FM$6</f>
        <v>58</v>
      </c>
      <c r="AZ23" s="105">
        <f ca="1">BingoCardGenerator.com!$FN$6</f>
        <v>75</v>
      </c>
      <c r="BA23" s="95"/>
      <c r="BB23" s="103">
        <f ca="1">BingoCardGenerator.com!$FP$6</f>
        <v>15</v>
      </c>
      <c r="BC23" s="104">
        <f ca="1">BingoCardGenerator.com!$FQ$6</f>
        <v>29</v>
      </c>
      <c r="BD23" s="104">
        <f ca="1">BingoCardGenerator.com!$FR$6</f>
        <v>39</v>
      </c>
      <c r="BE23" s="104">
        <f ca="1">BingoCardGenerator.com!$FS$6</f>
        <v>54</v>
      </c>
      <c r="BF23" s="105">
        <f ca="1">BingoCardGenerator.com!$FT$6</f>
        <v>72</v>
      </c>
      <c r="BG23" s="103">
        <f ca="1">BingoCardGenerator.com!$HX$6</f>
        <v>1</v>
      </c>
      <c r="BH23" s="104">
        <f ca="1">BingoCardGenerator.com!$HY$6</f>
        <v>29</v>
      </c>
      <c r="BI23" s="104">
        <f ca="1">BingoCardGenerator.com!$HZ$6</f>
        <v>35</v>
      </c>
      <c r="BJ23" s="104">
        <f ca="1">BingoCardGenerator.com!$IA$6</f>
        <v>53</v>
      </c>
      <c r="BK23" s="105">
        <f ca="1">BingoCardGenerator.com!$IB$6</f>
        <v>73</v>
      </c>
      <c r="BL23" s="95"/>
      <c r="BM23" s="103">
        <f ca="1">BingoCardGenerator.com!$ID$6</f>
        <v>2</v>
      </c>
      <c r="BN23" s="104">
        <f ca="1">BingoCardGenerator.com!$IE$6</f>
        <v>29</v>
      </c>
      <c r="BO23" s="104">
        <f ca="1">BingoCardGenerator.com!$IF$6</f>
        <v>44</v>
      </c>
      <c r="BP23" s="104">
        <f ca="1">BingoCardGenerator.com!$IG$6</f>
        <v>57</v>
      </c>
      <c r="BQ23" s="105">
        <f ca="1">BingoCardGenerator.com!$IH$6</f>
        <v>61</v>
      </c>
      <c r="BR23" s="95"/>
      <c r="BS23" s="103">
        <f ca="1">BingoCardGenerator.com!$II$6</f>
        <v>5</v>
      </c>
      <c r="BT23" s="104">
        <f ca="1">BingoCardGenerator.com!$IJ$6</f>
        <v>28</v>
      </c>
      <c r="BU23" s="104">
        <f ca="1">BingoCardGenerator.com!$IK$6</f>
        <v>31</v>
      </c>
      <c r="BV23" s="104">
        <f ca="1">BingoCardGenerator.com!$IL$6</f>
        <v>60</v>
      </c>
      <c r="BW23" s="105">
        <f ca="1">BingoCardGenerator.com!$IM$6</f>
        <v>70</v>
      </c>
      <c r="BX23" s="95"/>
      <c r="BY23" s="103">
        <f ca="1">BingoCardGenerator.com!$IO$6</f>
        <v>2</v>
      </c>
      <c r="BZ23" s="104">
        <f ca="1">BingoCardGenerator.com!$IP$6</f>
        <v>20</v>
      </c>
      <c r="CA23" s="104">
        <f ca="1">BingoCardGenerator.com!$IQ$6</f>
        <v>41</v>
      </c>
      <c r="CB23" s="104">
        <f ca="1">BingoCardGenerator.com!$IR$6</f>
        <v>55</v>
      </c>
      <c r="CC23" s="105">
        <f ca="1">BingoCardGenerator.com!$IS$6</f>
        <v>61</v>
      </c>
      <c r="CD23" s="95"/>
      <c r="CE23" s="103">
        <f ca="1">BingoCardGenerator.com!$IT$6</f>
        <v>1</v>
      </c>
      <c r="CF23" s="104">
        <f ca="1">BingoCardGenerator.com!$IU$6</f>
        <v>27</v>
      </c>
      <c r="CG23" s="104">
        <f ca="1">BingoCardGenerator.com!$IV$6</f>
        <v>39</v>
      </c>
      <c r="CH23" s="104">
        <f ca="1">BingoCardGenerator.com!$IW$6</f>
        <v>52</v>
      </c>
      <c r="CI23" s="105">
        <f ca="1">BingoCardGenerator.com!$IX$6</f>
        <v>61</v>
      </c>
      <c r="CJ23" s="103">
        <f ca="1">BingoCardGenerator.com!$LC$6</f>
        <v>15</v>
      </c>
      <c r="CK23" s="104">
        <f ca="1">BingoCardGenerator.com!$LD$6</f>
        <v>22</v>
      </c>
      <c r="CL23" s="104">
        <f ca="1">BingoCardGenerator.com!$LE$6</f>
        <v>38</v>
      </c>
      <c r="CM23" s="104">
        <f ca="1">BingoCardGenerator.com!$LF$6</f>
        <v>47</v>
      </c>
      <c r="CN23" s="105">
        <f ca="1">BingoCardGenerator.com!$LG$6</f>
        <v>64</v>
      </c>
      <c r="CO23" s="95"/>
      <c r="CP23" s="103">
        <f ca="1">BingoCardGenerator.com!$LH$6</f>
        <v>11</v>
      </c>
      <c r="CQ23" s="104">
        <f ca="1">BingoCardGenerator.com!$LI$6</f>
        <v>28</v>
      </c>
      <c r="CR23" s="104">
        <f ca="1">BingoCardGenerator.com!$LJ$6</f>
        <v>44</v>
      </c>
      <c r="CS23" s="104">
        <f ca="1">BingoCardGenerator.com!$LK$6</f>
        <v>53</v>
      </c>
      <c r="CT23" s="105">
        <f ca="1">BingoCardGenerator.com!$LL$6</f>
        <v>62</v>
      </c>
      <c r="CU23" s="95"/>
      <c r="CV23" s="103">
        <f ca="1">BingoCardGenerator.com!$LN$6</f>
        <v>3</v>
      </c>
      <c r="CW23" s="104">
        <f ca="1">BingoCardGenerator.com!$LO$6</f>
        <v>20</v>
      </c>
      <c r="CX23" s="104">
        <f ca="1">BingoCardGenerator.com!$LP$6</f>
        <v>45</v>
      </c>
      <c r="CY23" s="104">
        <f ca="1">BingoCardGenerator.com!$LQ$6</f>
        <v>47</v>
      </c>
      <c r="CZ23" s="105">
        <f ca="1">BingoCardGenerator.com!$LR$6</f>
        <v>70</v>
      </c>
      <c r="DA23" s="95"/>
      <c r="DB23" s="103">
        <f ca="1">BingoCardGenerator.com!$LS$6</f>
        <v>12</v>
      </c>
      <c r="DC23" s="104">
        <f ca="1">BingoCardGenerator.com!$LT$6</f>
        <v>29</v>
      </c>
      <c r="DD23" s="104">
        <f ca="1">BingoCardGenerator.com!$LU$6</f>
        <v>39</v>
      </c>
      <c r="DE23" s="104">
        <f ca="1">BingoCardGenerator.com!$LV$6</f>
        <v>51</v>
      </c>
      <c r="DF23" s="105">
        <f ca="1">BingoCardGenerator.com!$LW$6</f>
        <v>73</v>
      </c>
      <c r="DG23" s="95"/>
      <c r="DH23" s="103">
        <f ca="1">BingoCardGenerator.com!$LY$6</f>
        <v>4</v>
      </c>
      <c r="DI23" s="104">
        <f ca="1">BingoCardGenerator.com!$LZ$6</f>
        <v>23</v>
      </c>
      <c r="DJ23" s="104">
        <f ca="1">BingoCardGenerator.com!$MA$6</f>
        <v>38</v>
      </c>
      <c r="DK23" s="104">
        <f ca="1">BingoCardGenerator.com!$MB$6</f>
        <v>59</v>
      </c>
      <c r="DL23" s="105">
        <f ca="1">BingoCardGenerator.com!$MC$6</f>
        <v>64</v>
      </c>
      <c r="DM23" s="103">
        <f ca="1">BingoCardGenerator.com!$OG$6</f>
        <v>11</v>
      </c>
      <c r="DN23" s="104">
        <f ca="1">BingoCardGenerator.com!$OH$6</f>
        <v>26</v>
      </c>
      <c r="DO23" s="104">
        <f ca="1">BingoCardGenerator.com!$OI$6</f>
        <v>43</v>
      </c>
      <c r="DP23" s="104">
        <f ca="1">BingoCardGenerator.com!$OJ$6</f>
        <v>58</v>
      </c>
      <c r="DQ23" s="105">
        <f ca="1">BingoCardGenerator.com!$OK$6</f>
        <v>70</v>
      </c>
      <c r="DR23" s="95"/>
      <c r="DS23" s="103">
        <f ca="1">BingoCardGenerator.com!$OM$6</f>
        <v>8</v>
      </c>
      <c r="DT23" s="104">
        <f ca="1">BingoCardGenerator.com!$ON$6</f>
        <v>20</v>
      </c>
      <c r="DU23" s="104">
        <f ca="1">BingoCardGenerator.com!$OO$6</f>
        <v>34</v>
      </c>
      <c r="DV23" s="104">
        <f ca="1">BingoCardGenerator.com!$OP$6</f>
        <v>50</v>
      </c>
      <c r="DW23" s="105">
        <f ca="1">BingoCardGenerator.com!$OQ$6</f>
        <v>74</v>
      </c>
      <c r="DX23" s="95"/>
      <c r="DY23" s="103">
        <f ca="1">BingoCardGenerator.com!$OR$6</f>
        <v>2</v>
      </c>
      <c r="DZ23" s="104">
        <f ca="1">BingoCardGenerator.com!$OS$6</f>
        <v>24</v>
      </c>
      <c r="EA23" s="104">
        <f ca="1">BingoCardGenerator.com!$OT$6</f>
        <v>44</v>
      </c>
      <c r="EB23" s="104">
        <f ca="1">BingoCardGenerator.com!$OU$6</f>
        <v>47</v>
      </c>
      <c r="EC23" s="105">
        <f ca="1">BingoCardGenerator.com!$OV$6</f>
        <v>69</v>
      </c>
      <c r="ED23" s="95"/>
      <c r="EE23" s="103">
        <f ca="1">BingoCardGenerator.com!$OX$6</f>
        <v>4</v>
      </c>
      <c r="EF23" s="104">
        <f ca="1">BingoCardGenerator.com!$OY$6</f>
        <v>27</v>
      </c>
      <c r="EG23" s="104">
        <f ca="1">BingoCardGenerator.com!$OZ$6</f>
        <v>40</v>
      </c>
      <c r="EH23" s="104">
        <f ca="1">BingoCardGenerator.com!$PA$6</f>
        <v>57</v>
      </c>
      <c r="EI23" s="105">
        <f ca="1">BingoCardGenerator.com!$PB$6</f>
        <v>66</v>
      </c>
      <c r="EJ23" s="95"/>
      <c r="EK23" s="103">
        <f ca="1">BingoCardGenerator.com!$PC$6</f>
        <v>8</v>
      </c>
      <c r="EL23" s="104">
        <f ca="1">BingoCardGenerator.com!$PD$6</f>
        <v>26</v>
      </c>
      <c r="EM23" s="104">
        <f ca="1">BingoCardGenerator.com!$PE$6</f>
        <v>32</v>
      </c>
      <c r="EN23" s="104">
        <f ca="1">BingoCardGenerator.com!$PF$6</f>
        <v>58</v>
      </c>
      <c r="EO23" s="105">
        <f ca="1">BingoCardGenerator.com!$PG$6</f>
        <v>67</v>
      </c>
      <c r="EP23" s="103">
        <f ca="1">BingoCardGenerator.com!$RL$6</f>
        <v>4</v>
      </c>
      <c r="EQ23" s="104">
        <f ca="1">BingoCardGenerator.com!$RM$6</f>
        <v>17</v>
      </c>
      <c r="ER23" s="104">
        <f ca="1">BingoCardGenerator.com!$RN$6</f>
        <v>37</v>
      </c>
      <c r="ES23" s="104">
        <f ca="1">BingoCardGenerator.com!$RO$6</f>
        <v>58</v>
      </c>
      <c r="ET23" s="105">
        <f ca="1">BingoCardGenerator.com!$RP$6</f>
        <v>71</v>
      </c>
      <c r="EU23" s="95"/>
      <c r="EV23" s="103">
        <f ca="1">BingoCardGenerator.com!$RQ$6</f>
        <v>5</v>
      </c>
      <c r="EW23" s="104">
        <f ca="1">BingoCardGenerator.com!$RR$6</f>
        <v>26</v>
      </c>
      <c r="EX23" s="104">
        <f ca="1">BingoCardGenerator.com!$RS$6</f>
        <v>34</v>
      </c>
      <c r="EY23" s="104">
        <f ca="1">BingoCardGenerator.com!$RT$6</f>
        <v>53</v>
      </c>
      <c r="EZ23" s="105">
        <f ca="1">BingoCardGenerator.com!$RU$6</f>
        <v>64</v>
      </c>
      <c r="FA23" s="95"/>
      <c r="FB23" s="103">
        <f ca="1">BingoCardGenerator.com!$RW$6</f>
        <v>9</v>
      </c>
      <c r="FC23" s="104">
        <f ca="1">BingoCardGenerator.com!$RX$6</f>
        <v>25</v>
      </c>
      <c r="FD23" s="104">
        <f ca="1">BingoCardGenerator.com!$RY$6</f>
        <v>34</v>
      </c>
      <c r="FE23" s="104">
        <f ca="1">BingoCardGenerator.com!$RZ$6</f>
        <v>52</v>
      </c>
      <c r="FF23" s="105">
        <f ca="1">BingoCardGenerator.com!$SA$6</f>
        <v>72</v>
      </c>
      <c r="FG23" s="95"/>
      <c r="FH23" s="103">
        <f ca="1">BingoCardGenerator.com!$SB$6</f>
        <v>2</v>
      </c>
      <c r="FI23" s="104">
        <f ca="1">BingoCardGenerator.com!$SC$6</f>
        <v>20</v>
      </c>
      <c r="FJ23" s="104">
        <f ca="1">BingoCardGenerator.com!$SD$6</f>
        <v>40</v>
      </c>
      <c r="FK23" s="104">
        <f ca="1">BingoCardGenerator.com!$SE$6</f>
        <v>54</v>
      </c>
      <c r="FL23" s="105">
        <f ca="1">BingoCardGenerator.com!$SF$6</f>
        <v>63</v>
      </c>
      <c r="FM23" s="95"/>
      <c r="FN23" s="103">
        <f ca="1">BingoCardGenerator.com!$SH$6</f>
        <v>3</v>
      </c>
      <c r="FO23" s="104">
        <f ca="1">BingoCardGenerator.com!$SI$6</f>
        <v>19</v>
      </c>
      <c r="FP23" s="104">
        <f ca="1">BingoCardGenerator.com!$SJ$6</f>
        <v>39</v>
      </c>
      <c r="FQ23" s="104">
        <f ca="1">BingoCardGenerator.com!$SK$6</f>
        <v>57</v>
      </c>
      <c r="FR23" s="105">
        <f ca="1">BingoCardGenerator.com!$SL$6</f>
        <v>69</v>
      </c>
    </row>
    <row r="24" spans="1:174" s="112" customFormat="1" ht="15.95" customHeight="1" x14ac:dyDescent="0.25">
      <c r="A24" s="111">
        <f>IF('Numbers from 1 to 75'!$G$1=TRUE,C17,"")</f>
        <v>11</v>
      </c>
      <c r="B24" s="125"/>
      <c r="C24" s="125">
        <f>BingoCardGenerator.com!BF$37</f>
        <v>11</v>
      </c>
      <c r="D24" s="125"/>
      <c r="E24" s="126">
        <f>IF('Numbers from 1 to 75'!$G$1=TRUE,C17,"")</f>
        <v>11</v>
      </c>
      <c r="F24" s="125"/>
      <c r="G24" s="111">
        <f>IF('Numbers from 1 to 75'!$G$1=TRUE,I17,"")</f>
        <v>12</v>
      </c>
      <c r="H24" s="125"/>
      <c r="I24" s="125">
        <f>BingoCardGenerator.com!BL$37</f>
        <v>12</v>
      </c>
      <c r="J24" s="125"/>
      <c r="K24" s="126">
        <f>IF('Numbers from 1 to 75'!$G$1=TRUE,I17,"")</f>
        <v>12</v>
      </c>
      <c r="L24" s="125"/>
      <c r="M24" s="111">
        <f>IF('Numbers from 1 to 75'!$G$1=TRUE,O17,"")</f>
        <v>13</v>
      </c>
      <c r="N24" s="125"/>
      <c r="O24" s="125">
        <f>BingoCardGenerator.com!BQ$37</f>
        <v>13</v>
      </c>
      <c r="P24" s="125"/>
      <c r="Q24" s="126">
        <f>IF('Numbers from 1 to 75'!$G$1=TRUE,O17,"")</f>
        <v>13</v>
      </c>
      <c r="R24" s="125"/>
      <c r="S24" s="111">
        <f>IF('Numbers from 1 to 75'!$G$1=TRUE,U17,"")</f>
        <v>14</v>
      </c>
      <c r="T24" s="125"/>
      <c r="U24" s="125">
        <f>BingoCardGenerator.com!BW$37</f>
        <v>14</v>
      </c>
      <c r="V24" s="125"/>
      <c r="W24" s="126">
        <f>IF('Numbers from 1 to 75'!$G$1=TRUE,U17,"")</f>
        <v>14</v>
      </c>
      <c r="X24" s="125"/>
      <c r="Y24" s="111">
        <f>IF('Numbers from 1 to 75'!$G$1=TRUE,AA17,"")</f>
        <v>15</v>
      </c>
      <c r="Z24" s="125"/>
      <c r="AA24" s="125">
        <f>BingoCardGenerator.com!CB$37</f>
        <v>15</v>
      </c>
      <c r="AB24" s="125"/>
      <c r="AC24" s="126">
        <f>IF('Numbers from 1 to 75'!$G$1=TRUE,AA17,"")</f>
        <v>15</v>
      </c>
      <c r="AD24" s="111">
        <f>IF('Numbers from 1 to 75'!$G$1=TRUE,AF17,"")</f>
        <v>26</v>
      </c>
      <c r="AE24" s="125"/>
      <c r="AF24" s="125">
        <f>BingoCardGenerator.com!EK$37</f>
        <v>26</v>
      </c>
      <c r="AG24" s="125"/>
      <c r="AH24" s="126">
        <f>IF('Numbers from 1 to 75'!$G$1=TRUE,AF17,"")</f>
        <v>26</v>
      </c>
      <c r="AI24" s="125"/>
      <c r="AJ24" s="111">
        <f>IF('Numbers from 1 to 75'!$G$1=TRUE,AL17,"")</f>
        <v>27</v>
      </c>
      <c r="AK24" s="125"/>
      <c r="AL24" s="125">
        <f>BingoCardGenerator.com!EP$37</f>
        <v>27</v>
      </c>
      <c r="AM24" s="125"/>
      <c r="AN24" s="126">
        <f>IF('Numbers from 1 to 75'!$G$1=TRUE,AL17,"")</f>
        <v>27</v>
      </c>
      <c r="AO24" s="125"/>
      <c r="AP24" s="111">
        <f>IF('Numbers from 1 to 75'!$G$1=TRUE,AR17,"")</f>
        <v>28</v>
      </c>
      <c r="AQ24" s="125"/>
      <c r="AR24" s="125">
        <f>BingoCardGenerator.com!EV$37</f>
        <v>28</v>
      </c>
      <c r="AS24" s="125"/>
      <c r="AT24" s="126">
        <f>IF('Numbers from 1 to 75'!$G$1=TRUE,AR17,"")</f>
        <v>28</v>
      </c>
      <c r="AU24" s="125"/>
      <c r="AV24" s="111">
        <f>IF('Numbers from 1 to 75'!$G$1=TRUE,AX17,"")</f>
        <v>29</v>
      </c>
      <c r="AW24" s="125"/>
      <c r="AX24" s="125">
        <f>BingoCardGenerator.com!FA$37</f>
        <v>29</v>
      </c>
      <c r="AY24" s="125"/>
      <c r="AZ24" s="126">
        <f>IF('Numbers from 1 to 75'!$G$1=TRUE,AX17,"")</f>
        <v>29</v>
      </c>
      <c r="BA24" s="125"/>
      <c r="BB24" s="111">
        <f>IF('Numbers from 1 to 75'!$G$1=TRUE,BD17,"")</f>
        <v>30</v>
      </c>
      <c r="BC24" s="125"/>
      <c r="BD24" s="125">
        <f>BingoCardGenerator.com!FG$37</f>
        <v>30</v>
      </c>
      <c r="BE24" s="125"/>
      <c r="BF24" s="126">
        <f>IF('Numbers from 1 to 75'!$G$1=TRUE,BD17,"")</f>
        <v>30</v>
      </c>
      <c r="BG24" s="111">
        <f>IF('Numbers from 1 to 75'!$G$1=TRUE,BI17,"")</f>
        <v>41</v>
      </c>
      <c r="BH24" s="125"/>
      <c r="BI24" s="125">
        <f>BingoCardGenerator.com!HO$37</f>
        <v>41</v>
      </c>
      <c r="BJ24" s="125"/>
      <c r="BK24" s="126">
        <f>IF('Numbers from 1 to 75'!$G$1=TRUE,BI17,"")</f>
        <v>41</v>
      </c>
      <c r="BL24" s="125"/>
      <c r="BM24" s="111">
        <f>IF('Numbers from 1 to 75'!$G$1=TRUE,BO17,"")</f>
        <v>42</v>
      </c>
      <c r="BN24" s="125"/>
      <c r="BO24" s="125">
        <f>BingoCardGenerator.com!HU$37</f>
        <v>42</v>
      </c>
      <c r="BP24" s="125"/>
      <c r="BQ24" s="126">
        <f>IF('Numbers from 1 to 75'!$G$1=TRUE,BO17,"")</f>
        <v>42</v>
      </c>
      <c r="BR24" s="125"/>
      <c r="BS24" s="111">
        <f>IF('Numbers from 1 to 75'!$G$1=TRUE,BU17,"")</f>
        <v>43</v>
      </c>
      <c r="BT24" s="125"/>
      <c r="BU24" s="125">
        <f>BingoCardGenerator.com!HZ$37</f>
        <v>43</v>
      </c>
      <c r="BV24" s="125"/>
      <c r="BW24" s="126">
        <f>IF('Numbers from 1 to 75'!$G$1=TRUE,BU17,"")</f>
        <v>43</v>
      </c>
      <c r="BX24" s="125"/>
      <c r="BY24" s="111">
        <f>IF('Numbers from 1 to 75'!$G$1=TRUE,CA17,"")</f>
        <v>44</v>
      </c>
      <c r="BZ24" s="125"/>
      <c r="CA24" s="125">
        <f>BingoCardGenerator.com!IF$37</f>
        <v>44</v>
      </c>
      <c r="CB24" s="125"/>
      <c r="CC24" s="126">
        <f>IF('Numbers from 1 to 75'!$G$1=TRUE,CA17,"")</f>
        <v>44</v>
      </c>
      <c r="CD24" s="125"/>
      <c r="CE24" s="111">
        <f>IF('Numbers from 1 to 75'!$G$1=TRUE,CG17,"")</f>
        <v>45</v>
      </c>
      <c r="CF24" s="125"/>
      <c r="CG24" s="125">
        <f>BingoCardGenerator.com!IK$37</f>
        <v>45</v>
      </c>
      <c r="CH24" s="125"/>
      <c r="CI24" s="126">
        <f>IF('Numbers from 1 to 75'!$G$1=TRUE,CG17,"")</f>
        <v>45</v>
      </c>
      <c r="CJ24" s="111">
        <f>IF('Numbers from 1 to 75'!$G$1=TRUE,CL17,"")</f>
        <v>56</v>
      </c>
      <c r="CK24" s="125"/>
      <c r="CL24" s="125">
        <f>BingoCardGenerator.com!KT$37</f>
        <v>56</v>
      </c>
      <c r="CM24" s="125"/>
      <c r="CN24" s="126">
        <f>IF('Numbers from 1 to 75'!$G$1=TRUE,CL17,"")</f>
        <v>56</v>
      </c>
      <c r="CO24" s="125"/>
      <c r="CP24" s="111">
        <f>IF('Numbers from 1 to 75'!$G$1=TRUE,CR17,"")</f>
        <v>57</v>
      </c>
      <c r="CQ24" s="125"/>
      <c r="CR24" s="125">
        <f>BingoCardGenerator.com!KY$37</f>
        <v>57</v>
      </c>
      <c r="CS24" s="125"/>
      <c r="CT24" s="126">
        <f>IF('Numbers from 1 to 75'!$G$1=TRUE,CR17,"")</f>
        <v>57</v>
      </c>
      <c r="CU24" s="125"/>
      <c r="CV24" s="111">
        <f>IF('Numbers from 1 to 75'!$G$1=TRUE,CX17,"")</f>
        <v>58</v>
      </c>
      <c r="CW24" s="125"/>
      <c r="CX24" s="125">
        <f>BingoCardGenerator.com!LE$37</f>
        <v>58</v>
      </c>
      <c r="CY24" s="125"/>
      <c r="CZ24" s="126">
        <f>IF('Numbers from 1 to 75'!$G$1=TRUE,CX17,"")</f>
        <v>58</v>
      </c>
      <c r="DA24" s="125"/>
      <c r="DB24" s="111">
        <f>IF('Numbers from 1 to 75'!$G$1=TRUE,DD17,"")</f>
        <v>59</v>
      </c>
      <c r="DC24" s="125"/>
      <c r="DD24" s="125">
        <f>BingoCardGenerator.com!LJ$37</f>
        <v>59</v>
      </c>
      <c r="DE24" s="125"/>
      <c r="DF24" s="126">
        <f>IF('Numbers from 1 to 75'!$G$1=TRUE,DD17,"")</f>
        <v>59</v>
      </c>
      <c r="DG24" s="125"/>
      <c r="DH24" s="111">
        <f>IF('Numbers from 1 to 75'!$G$1=TRUE,DJ17,"")</f>
        <v>60</v>
      </c>
      <c r="DI24" s="125"/>
      <c r="DJ24" s="125">
        <f>BingoCardGenerator.com!LP$37</f>
        <v>60</v>
      </c>
      <c r="DK24" s="125"/>
      <c r="DL24" s="126">
        <f>IF('Numbers from 1 to 75'!$G$1=TRUE,DJ17,"")</f>
        <v>60</v>
      </c>
      <c r="DM24" s="111">
        <f>IF('Numbers from 1 to 75'!$G$1=TRUE,DO17,"")</f>
        <v>71</v>
      </c>
      <c r="DN24" s="125"/>
      <c r="DO24" s="125">
        <f>BingoCardGenerator.com!NX$37</f>
        <v>71</v>
      </c>
      <c r="DP24" s="125"/>
      <c r="DQ24" s="126">
        <f>IF('Numbers from 1 to 75'!$G$1=TRUE,DO17,"")</f>
        <v>71</v>
      </c>
      <c r="DR24" s="125"/>
      <c r="DS24" s="111">
        <f>IF('Numbers from 1 to 75'!$G$1=TRUE,DU17,"")</f>
        <v>72</v>
      </c>
      <c r="DT24" s="125"/>
      <c r="DU24" s="125">
        <f>BingoCardGenerator.com!OD$37</f>
        <v>72</v>
      </c>
      <c r="DV24" s="125"/>
      <c r="DW24" s="126">
        <f>IF('Numbers from 1 to 75'!$G$1=TRUE,DU17,"")</f>
        <v>72</v>
      </c>
      <c r="DX24" s="125"/>
      <c r="DY24" s="111">
        <f>IF('Numbers from 1 to 75'!$G$1=TRUE,EA17,"")</f>
        <v>73</v>
      </c>
      <c r="DZ24" s="125"/>
      <c r="EA24" s="125">
        <f>BingoCardGenerator.com!OI$37</f>
        <v>73</v>
      </c>
      <c r="EB24" s="125"/>
      <c r="EC24" s="126">
        <f>IF('Numbers from 1 to 75'!$G$1=TRUE,EA17,"")</f>
        <v>73</v>
      </c>
      <c r="ED24" s="125"/>
      <c r="EE24" s="111">
        <f>IF('Numbers from 1 to 75'!$G$1=TRUE,EG17,"")</f>
        <v>74</v>
      </c>
      <c r="EF24" s="125"/>
      <c r="EG24" s="125">
        <f>BingoCardGenerator.com!OO$37</f>
        <v>74</v>
      </c>
      <c r="EH24" s="125"/>
      <c r="EI24" s="126">
        <f>IF('Numbers from 1 to 75'!$G$1=TRUE,EG17,"")</f>
        <v>74</v>
      </c>
      <c r="EJ24" s="125"/>
      <c r="EK24" s="111">
        <f>IF('Numbers from 1 to 75'!$G$1=TRUE,EM17,"")</f>
        <v>75</v>
      </c>
      <c r="EL24" s="125"/>
      <c r="EM24" s="125">
        <f>BingoCardGenerator.com!OT$37</f>
        <v>75</v>
      </c>
      <c r="EN24" s="125"/>
      <c r="EO24" s="126">
        <f>IF('Numbers from 1 to 75'!$G$1=TRUE,EM17,"")</f>
        <v>75</v>
      </c>
      <c r="EP24" s="111">
        <f>IF('Numbers from 1 to 75'!$G$1=TRUE,ER17,"")</f>
        <v>86</v>
      </c>
      <c r="EQ24" s="125"/>
      <c r="ER24" s="125">
        <f>BingoCardGenerator.com!RC$37</f>
        <v>86</v>
      </c>
      <c r="ES24" s="125"/>
      <c r="ET24" s="126">
        <f>IF('Numbers from 1 to 75'!$G$1=TRUE,ER17,"")</f>
        <v>86</v>
      </c>
      <c r="EU24" s="125"/>
      <c r="EV24" s="111">
        <f>IF('Numbers from 1 to 75'!$G$1=TRUE,EX17,"")</f>
        <v>87</v>
      </c>
      <c r="EW24" s="125"/>
      <c r="EX24" s="125">
        <f>BingoCardGenerator.com!RH$37</f>
        <v>87</v>
      </c>
      <c r="EY24" s="125"/>
      <c r="EZ24" s="126">
        <f>IF('Numbers from 1 to 75'!$G$1=TRUE,EX17,"")</f>
        <v>87</v>
      </c>
      <c r="FA24" s="125"/>
      <c r="FB24" s="111">
        <f>IF('Numbers from 1 to 75'!$G$1=TRUE,FD17,"")</f>
        <v>88</v>
      </c>
      <c r="FC24" s="125"/>
      <c r="FD24" s="125">
        <f>BingoCardGenerator.com!RN$37</f>
        <v>88</v>
      </c>
      <c r="FE24" s="125"/>
      <c r="FF24" s="126">
        <f>IF('Numbers from 1 to 75'!$G$1=TRUE,FD17,"")</f>
        <v>88</v>
      </c>
      <c r="FG24" s="125"/>
      <c r="FH24" s="111">
        <f>IF('Numbers from 1 to 75'!$G$1=TRUE,FJ17,"")</f>
        <v>89</v>
      </c>
      <c r="FI24" s="125"/>
      <c r="FJ24" s="125">
        <f>BingoCardGenerator.com!RS$37</f>
        <v>89</v>
      </c>
      <c r="FK24" s="125"/>
      <c r="FL24" s="126">
        <f>IF('Numbers from 1 to 75'!$G$1=TRUE,FJ17,"")</f>
        <v>89</v>
      </c>
      <c r="FM24" s="125"/>
      <c r="FN24" s="111">
        <f>IF('Numbers from 1 to 75'!$G$1=TRUE,FP17,"")</f>
        <v>90</v>
      </c>
      <c r="FO24" s="125"/>
      <c r="FP24" s="125">
        <f>BingoCardGenerator.com!RY$37</f>
        <v>90</v>
      </c>
      <c r="FQ24" s="125"/>
      <c r="FR24" s="126">
        <f>IF('Numbers from 1 to 75'!$G$1=TRUE,FP17,"")</f>
        <v>90</v>
      </c>
    </row>
  </sheetData>
  <sheetProtection algorithmName="SHA-512" hashValue="FtldeisEWjTcsioxPe+l4JVpjJflTOivqsK6hS/ZZCVm8N1zFisrSNUNcmk9tcdaMKC0XE3kMz7xOP70nZ5urg==" saltValue="uUXg9CJhF4SDYjK/mH4jRg==" spinCount="100000" sheet="1" objects="1" scenarios="1" formatCells="0" formatColumns="0" formatRows="0" selectLockedCells="1"/>
  <phoneticPr fontId="3" type="noConversion"/>
  <printOptions horizontalCentered="1" verticalCentered="1"/>
  <pageMargins left="0.39370078740157483" right="0.39370078740157483" top="0.39370078740157483" bottom="0.39370078740157483" header="0" footer="0"/>
  <pageSetup pageOrder="overThenDown"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9"/>
  <sheetViews>
    <sheetView showRuler="0" zoomScale="50" zoomScaleNormal="50" workbookViewId="0">
      <selection activeCell="K2" sqref="K2"/>
    </sheetView>
  </sheetViews>
  <sheetFormatPr baseColWidth="10" defaultColWidth="10.85546875" defaultRowHeight="16.5" x14ac:dyDescent="0.3"/>
  <cols>
    <col min="1" max="1" width="8" style="67" customWidth="1"/>
    <col min="2" max="2" width="14" style="78" customWidth="1"/>
    <col min="3" max="3" width="8" style="67" customWidth="1"/>
    <col min="4" max="4" width="14" style="67" customWidth="1"/>
    <col min="5" max="5" width="8" style="67" customWidth="1"/>
    <col min="6" max="6" width="14" style="67" customWidth="1"/>
    <col min="7" max="7" width="8" style="67" customWidth="1"/>
    <col min="8" max="8" width="14" style="67" customWidth="1"/>
    <col min="9" max="9" width="8" style="67" customWidth="1"/>
    <col min="10" max="10" width="14" style="67" customWidth="1"/>
    <col min="11" max="16384" width="10.85546875" style="67"/>
  </cols>
  <sheetData>
    <row r="1" spans="1:10" ht="17.25" thickBot="1" x14ac:dyDescent="0.35">
      <c r="A1" s="72" t="b">
        <v>1</v>
      </c>
      <c r="B1" s="76"/>
      <c r="C1" s="72" t="b">
        <v>1</v>
      </c>
      <c r="D1" s="72"/>
      <c r="E1" s="157" t="str">
        <f>BingoCardGenerator.com!$M$18</f>
        <v>BingoCardGenerator.com</v>
      </c>
      <c r="F1" s="157"/>
      <c r="G1" s="72" t="b">
        <v>1</v>
      </c>
      <c r="H1" s="72"/>
      <c r="I1" s="72"/>
      <c r="J1" s="72" t="b">
        <v>1</v>
      </c>
    </row>
    <row r="2" spans="1:10" ht="30" customHeight="1" thickBot="1" x14ac:dyDescent="0.35">
      <c r="A2" s="159" t="s">
        <v>85</v>
      </c>
      <c r="B2" s="160"/>
      <c r="C2" s="160"/>
      <c r="D2" s="160"/>
      <c r="E2" s="160"/>
      <c r="F2" s="160"/>
      <c r="G2" s="160"/>
      <c r="H2" s="160"/>
      <c r="I2" s="160"/>
      <c r="J2" s="161"/>
    </row>
    <row r="3" spans="1:10" s="68" customFormat="1" ht="36" customHeight="1" thickBot="1" x14ac:dyDescent="0.45">
      <c r="A3" s="162" t="str">
        <f>Instructions!$D$9</f>
        <v>B</v>
      </c>
      <c r="B3" s="163"/>
      <c r="C3" s="162" t="str">
        <f>Instructions!$E$9</f>
        <v>I</v>
      </c>
      <c r="D3" s="164"/>
      <c r="E3" s="163" t="str">
        <f>Instructions!$F$9</f>
        <v>N</v>
      </c>
      <c r="F3" s="163"/>
      <c r="G3" s="162" t="str">
        <f>Instructions!$G$9</f>
        <v>G</v>
      </c>
      <c r="H3" s="164"/>
      <c r="I3" s="165" t="str">
        <f>Instructions!$H$9</f>
        <v>O</v>
      </c>
      <c r="J3" s="166"/>
    </row>
    <row r="4" spans="1:10" s="74" customFormat="1" ht="45.95" customHeight="1" x14ac:dyDescent="0.35">
      <c r="A4" s="87" t="str">
        <f>$A$3</f>
        <v>B</v>
      </c>
      <c r="B4" s="88" t="s">
        <v>9</v>
      </c>
      <c r="C4" s="87" t="str">
        <f>$C$3</f>
        <v>I</v>
      </c>
      <c r="D4" s="88" t="s">
        <v>24</v>
      </c>
      <c r="E4" s="84" t="str">
        <f>$E$3</f>
        <v>N</v>
      </c>
      <c r="F4" s="83" t="s">
        <v>39</v>
      </c>
      <c r="G4" s="82" t="str">
        <f>$G$3</f>
        <v>G</v>
      </c>
      <c r="H4" s="83" t="s">
        <v>54</v>
      </c>
      <c r="I4" s="82" t="str">
        <f>$I$3</f>
        <v>O</v>
      </c>
      <c r="J4" s="83" t="s">
        <v>69</v>
      </c>
    </row>
    <row r="5" spans="1:10" s="74" customFormat="1" ht="45.95" customHeight="1" x14ac:dyDescent="0.35">
      <c r="A5" s="79" t="str">
        <f t="shared" ref="A5:A18" si="0">$A$3</f>
        <v>B</v>
      </c>
      <c r="B5" s="86" t="s">
        <v>10</v>
      </c>
      <c r="C5" s="79" t="str">
        <f t="shared" ref="C5:C18" si="1">$C$3</f>
        <v>I</v>
      </c>
      <c r="D5" s="86" t="s">
        <v>25</v>
      </c>
      <c r="E5" s="85" t="str">
        <f t="shared" ref="E5:E18" si="2">$E$3</f>
        <v>N</v>
      </c>
      <c r="F5" s="81" t="s">
        <v>40</v>
      </c>
      <c r="G5" s="80" t="str">
        <f t="shared" ref="G5:G18" si="3">$G$3</f>
        <v>G</v>
      </c>
      <c r="H5" s="81" t="s">
        <v>55</v>
      </c>
      <c r="I5" s="80" t="str">
        <f t="shared" ref="I5:I18" si="4">$I$3</f>
        <v>O</v>
      </c>
      <c r="J5" s="81" t="s">
        <v>70</v>
      </c>
    </row>
    <row r="6" spans="1:10" s="74" customFormat="1" ht="45.95" customHeight="1" x14ac:dyDescent="0.35">
      <c r="A6" s="79" t="str">
        <f t="shared" si="0"/>
        <v>B</v>
      </c>
      <c r="B6" s="86" t="s">
        <v>11</v>
      </c>
      <c r="C6" s="79" t="str">
        <f t="shared" si="1"/>
        <v>I</v>
      </c>
      <c r="D6" s="86" t="s">
        <v>26</v>
      </c>
      <c r="E6" s="85" t="str">
        <f t="shared" si="2"/>
        <v>N</v>
      </c>
      <c r="F6" s="81" t="s">
        <v>41</v>
      </c>
      <c r="G6" s="80" t="str">
        <f t="shared" si="3"/>
        <v>G</v>
      </c>
      <c r="H6" s="81" t="s">
        <v>56</v>
      </c>
      <c r="I6" s="80" t="str">
        <f t="shared" si="4"/>
        <v>O</v>
      </c>
      <c r="J6" s="81" t="s">
        <v>71</v>
      </c>
    </row>
    <row r="7" spans="1:10" s="74" customFormat="1" ht="45.95" customHeight="1" x14ac:dyDescent="0.35">
      <c r="A7" s="79" t="str">
        <f t="shared" si="0"/>
        <v>B</v>
      </c>
      <c r="B7" s="86" t="s">
        <v>12</v>
      </c>
      <c r="C7" s="79" t="str">
        <f t="shared" si="1"/>
        <v>I</v>
      </c>
      <c r="D7" s="86" t="s">
        <v>27</v>
      </c>
      <c r="E7" s="85" t="str">
        <f t="shared" si="2"/>
        <v>N</v>
      </c>
      <c r="F7" s="81" t="s">
        <v>42</v>
      </c>
      <c r="G7" s="80" t="str">
        <f t="shared" si="3"/>
        <v>G</v>
      </c>
      <c r="H7" s="81" t="s">
        <v>57</v>
      </c>
      <c r="I7" s="80" t="str">
        <f t="shared" si="4"/>
        <v>O</v>
      </c>
      <c r="J7" s="81" t="s">
        <v>72</v>
      </c>
    </row>
    <row r="8" spans="1:10" s="74" customFormat="1" ht="45.95" customHeight="1" x14ac:dyDescent="0.35">
      <c r="A8" s="79" t="str">
        <f t="shared" si="0"/>
        <v>B</v>
      </c>
      <c r="B8" s="86" t="s">
        <v>13</v>
      </c>
      <c r="C8" s="79" t="str">
        <f t="shared" si="1"/>
        <v>I</v>
      </c>
      <c r="D8" s="86" t="s">
        <v>28</v>
      </c>
      <c r="E8" s="85" t="str">
        <f t="shared" si="2"/>
        <v>N</v>
      </c>
      <c r="F8" s="81" t="s">
        <v>43</v>
      </c>
      <c r="G8" s="80" t="str">
        <f t="shared" si="3"/>
        <v>G</v>
      </c>
      <c r="H8" s="81" t="s">
        <v>58</v>
      </c>
      <c r="I8" s="80" t="str">
        <f t="shared" si="4"/>
        <v>O</v>
      </c>
      <c r="J8" s="81" t="s">
        <v>73</v>
      </c>
    </row>
    <row r="9" spans="1:10" s="74" customFormat="1" ht="45.95" customHeight="1" x14ac:dyDescent="0.35">
      <c r="A9" s="79" t="str">
        <f t="shared" si="0"/>
        <v>B</v>
      </c>
      <c r="B9" s="86" t="s">
        <v>14</v>
      </c>
      <c r="C9" s="79" t="str">
        <f t="shared" si="1"/>
        <v>I</v>
      </c>
      <c r="D9" s="86" t="s">
        <v>29</v>
      </c>
      <c r="E9" s="85" t="str">
        <f t="shared" si="2"/>
        <v>N</v>
      </c>
      <c r="F9" s="81" t="s">
        <v>44</v>
      </c>
      <c r="G9" s="80" t="str">
        <f t="shared" si="3"/>
        <v>G</v>
      </c>
      <c r="H9" s="81" t="s">
        <v>59</v>
      </c>
      <c r="I9" s="80" t="str">
        <f t="shared" si="4"/>
        <v>O</v>
      </c>
      <c r="J9" s="81" t="s">
        <v>74</v>
      </c>
    </row>
    <row r="10" spans="1:10" s="74" customFormat="1" ht="45.95" customHeight="1" x14ac:dyDescent="0.35">
      <c r="A10" s="79" t="str">
        <f t="shared" si="0"/>
        <v>B</v>
      </c>
      <c r="B10" s="86" t="s">
        <v>15</v>
      </c>
      <c r="C10" s="79" t="str">
        <f t="shared" si="1"/>
        <v>I</v>
      </c>
      <c r="D10" s="86" t="s">
        <v>30</v>
      </c>
      <c r="E10" s="85" t="str">
        <f t="shared" si="2"/>
        <v>N</v>
      </c>
      <c r="F10" s="81" t="s">
        <v>45</v>
      </c>
      <c r="G10" s="80" t="str">
        <f t="shared" si="3"/>
        <v>G</v>
      </c>
      <c r="H10" s="81" t="s">
        <v>60</v>
      </c>
      <c r="I10" s="80" t="str">
        <f t="shared" si="4"/>
        <v>O</v>
      </c>
      <c r="J10" s="81" t="s">
        <v>75</v>
      </c>
    </row>
    <row r="11" spans="1:10" s="74" customFormat="1" ht="45.95" customHeight="1" x14ac:dyDescent="0.35">
      <c r="A11" s="79" t="str">
        <f t="shared" si="0"/>
        <v>B</v>
      </c>
      <c r="B11" s="86" t="s">
        <v>16</v>
      </c>
      <c r="C11" s="79" t="str">
        <f t="shared" si="1"/>
        <v>I</v>
      </c>
      <c r="D11" s="86" t="s">
        <v>31</v>
      </c>
      <c r="E11" s="85" t="str">
        <f t="shared" si="2"/>
        <v>N</v>
      </c>
      <c r="F11" s="81" t="s">
        <v>46</v>
      </c>
      <c r="G11" s="80" t="str">
        <f t="shared" si="3"/>
        <v>G</v>
      </c>
      <c r="H11" s="81" t="s">
        <v>61</v>
      </c>
      <c r="I11" s="80" t="str">
        <f t="shared" si="4"/>
        <v>O</v>
      </c>
      <c r="J11" s="81" t="s">
        <v>76</v>
      </c>
    </row>
    <row r="12" spans="1:10" s="74" customFormat="1" ht="45.95" customHeight="1" x14ac:dyDescent="0.35">
      <c r="A12" s="79" t="str">
        <f t="shared" si="0"/>
        <v>B</v>
      </c>
      <c r="B12" s="86" t="s">
        <v>17</v>
      </c>
      <c r="C12" s="79" t="str">
        <f t="shared" si="1"/>
        <v>I</v>
      </c>
      <c r="D12" s="86" t="s">
        <v>32</v>
      </c>
      <c r="E12" s="85" t="str">
        <f t="shared" si="2"/>
        <v>N</v>
      </c>
      <c r="F12" s="81" t="s">
        <v>47</v>
      </c>
      <c r="G12" s="80" t="str">
        <f t="shared" si="3"/>
        <v>G</v>
      </c>
      <c r="H12" s="81" t="s">
        <v>62</v>
      </c>
      <c r="I12" s="80" t="str">
        <f t="shared" si="4"/>
        <v>O</v>
      </c>
      <c r="J12" s="81" t="s">
        <v>77</v>
      </c>
    </row>
    <row r="13" spans="1:10" s="74" customFormat="1" ht="45.95" customHeight="1" x14ac:dyDescent="0.35">
      <c r="A13" s="79" t="str">
        <f t="shared" si="0"/>
        <v>B</v>
      </c>
      <c r="B13" s="86" t="s">
        <v>18</v>
      </c>
      <c r="C13" s="79" t="str">
        <f t="shared" si="1"/>
        <v>I</v>
      </c>
      <c r="D13" s="86" t="s">
        <v>33</v>
      </c>
      <c r="E13" s="85" t="str">
        <f t="shared" si="2"/>
        <v>N</v>
      </c>
      <c r="F13" s="81" t="s">
        <v>48</v>
      </c>
      <c r="G13" s="80" t="str">
        <f t="shared" si="3"/>
        <v>G</v>
      </c>
      <c r="H13" s="81" t="s">
        <v>63</v>
      </c>
      <c r="I13" s="80" t="str">
        <f t="shared" si="4"/>
        <v>O</v>
      </c>
      <c r="J13" s="81" t="s">
        <v>78</v>
      </c>
    </row>
    <row r="14" spans="1:10" s="74" customFormat="1" ht="45.95" customHeight="1" x14ac:dyDescent="0.35">
      <c r="A14" s="79" t="str">
        <f t="shared" si="0"/>
        <v>B</v>
      </c>
      <c r="B14" s="86" t="s">
        <v>19</v>
      </c>
      <c r="C14" s="79" t="str">
        <f t="shared" si="1"/>
        <v>I</v>
      </c>
      <c r="D14" s="86" t="s">
        <v>34</v>
      </c>
      <c r="E14" s="85" t="str">
        <f t="shared" si="2"/>
        <v>N</v>
      </c>
      <c r="F14" s="81" t="s">
        <v>49</v>
      </c>
      <c r="G14" s="80" t="str">
        <f t="shared" si="3"/>
        <v>G</v>
      </c>
      <c r="H14" s="81" t="s">
        <v>64</v>
      </c>
      <c r="I14" s="80" t="str">
        <f t="shared" si="4"/>
        <v>O</v>
      </c>
      <c r="J14" s="81" t="s">
        <v>79</v>
      </c>
    </row>
    <row r="15" spans="1:10" s="74" customFormat="1" ht="45.95" customHeight="1" x14ac:dyDescent="0.35">
      <c r="A15" s="79" t="str">
        <f t="shared" si="0"/>
        <v>B</v>
      </c>
      <c r="B15" s="86" t="s">
        <v>20</v>
      </c>
      <c r="C15" s="79" t="str">
        <f t="shared" si="1"/>
        <v>I</v>
      </c>
      <c r="D15" s="86" t="s">
        <v>35</v>
      </c>
      <c r="E15" s="85" t="str">
        <f t="shared" si="2"/>
        <v>N</v>
      </c>
      <c r="F15" s="81" t="s">
        <v>50</v>
      </c>
      <c r="G15" s="80" t="str">
        <f t="shared" si="3"/>
        <v>G</v>
      </c>
      <c r="H15" s="81" t="s">
        <v>65</v>
      </c>
      <c r="I15" s="80" t="str">
        <f t="shared" si="4"/>
        <v>O</v>
      </c>
      <c r="J15" s="81" t="s">
        <v>80</v>
      </c>
    </row>
    <row r="16" spans="1:10" s="74" customFormat="1" ht="45.95" customHeight="1" x14ac:dyDescent="0.35">
      <c r="A16" s="79" t="str">
        <f t="shared" si="0"/>
        <v>B</v>
      </c>
      <c r="B16" s="86" t="s">
        <v>21</v>
      </c>
      <c r="C16" s="79" t="str">
        <f t="shared" si="1"/>
        <v>I</v>
      </c>
      <c r="D16" s="86" t="s">
        <v>36</v>
      </c>
      <c r="E16" s="85" t="str">
        <f t="shared" si="2"/>
        <v>N</v>
      </c>
      <c r="F16" s="81" t="s">
        <v>51</v>
      </c>
      <c r="G16" s="80" t="str">
        <f t="shared" si="3"/>
        <v>G</v>
      </c>
      <c r="H16" s="81" t="s">
        <v>66</v>
      </c>
      <c r="I16" s="80" t="str">
        <f t="shared" si="4"/>
        <v>O</v>
      </c>
      <c r="J16" s="81" t="s">
        <v>81</v>
      </c>
    </row>
    <row r="17" spans="1:10" s="74" customFormat="1" ht="45.95" customHeight="1" x14ac:dyDescent="0.35">
      <c r="A17" s="79" t="str">
        <f t="shared" si="0"/>
        <v>B</v>
      </c>
      <c r="B17" s="86" t="s">
        <v>22</v>
      </c>
      <c r="C17" s="79" t="str">
        <f t="shared" si="1"/>
        <v>I</v>
      </c>
      <c r="D17" s="86" t="s">
        <v>37</v>
      </c>
      <c r="E17" s="85" t="str">
        <f t="shared" si="2"/>
        <v>N</v>
      </c>
      <c r="F17" s="81" t="s">
        <v>52</v>
      </c>
      <c r="G17" s="80" t="str">
        <f t="shared" si="3"/>
        <v>G</v>
      </c>
      <c r="H17" s="81" t="s">
        <v>67</v>
      </c>
      <c r="I17" s="80" t="str">
        <f t="shared" si="4"/>
        <v>O</v>
      </c>
      <c r="J17" s="81" t="s">
        <v>82</v>
      </c>
    </row>
    <row r="18" spans="1:10" s="74" customFormat="1" ht="45.95" customHeight="1" x14ac:dyDescent="0.35">
      <c r="A18" s="79" t="str">
        <f t="shared" si="0"/>
        <v>B</v>
      </c>
      <c r="B18" s="86" t="s">
        <v>23</v>
      </c>
      <c r="C18" s="79" t="str">
        <f t="shared" si="1"/>
        <v>I</v>
      </c>
      <c r="D18" s="86" t="s">
        <v>38</v>
      </c>
      <c r="E18" s="85" t="str">
        <f t="shared" si="2"/>
        <v>N</v>
      </c>
      <c r="F18" s="81" t="s">
        <v>53</v>
      </c>
      <c r="G18" s="80" t="str">
        <f t="shared" si="3"/>
        <v>G</v>
      </c>
      <c r="H18" s="81" t="s">
        <v>68</v>
      </c>
      <c r="I18" s="80" t="str">
        <f t="shared" si="4"/>
        <v>O</v>
      </c>
      <c r="J18" s="81" t="s">
        <v>83</v>
      </c>
    </row>
    <row r="19" spans="1:10" x14ac:dyDescent="0.3">
      <c r="A19" s="69"/>
      <c r="B19" s="77"/>
      <c r="C19" s="69"/>
      <c r="D19" s="69"/>
      <c r="E19" s="158" t="str">
        <f>BingoCardGenerator.com!$M$18</f>
        <v>BingoCardGenerator.com</v>
      </c>
      <c r="F19" s="158"/>
      <c r="G19" s="69"/>
      <c r="H19" s="69"/>
      <c r="I19" s="69"/>
      <c r="J19" s="69"/>
    </row>
  </sheetData>
  <sheetProtection algorithmName="SHA-512" hashValue="2EJMNoFiIbitIc09KDQPgvHRnlAa070l22JF+oUoW1pVQoPIO+wayzIUiA2gqosdPNR/5ctn8fnw+Eo5XWKABQ==" saltValue="qGQEAle8XlP9RcVxmsUucQ==" spinCount="100000" sheet="1" objects="1" scenarios="1" formatCells="0" formatColumns="0" formatRows="0" selectLockedCells="1"/>
  <mergeCells count="8">
    <mergeCell ref="E1:F1"/>
    <mergeCell ref="E19:F19"/>
    <mergeCell ref="A2:J2"/>
    <mergeCell ref="A3:B3"/>
    <mergeCell ref="C3:D3"/>
    <mergeCell ref="E3:F3"/>
    <mergeCell ref="G3:H3"/>
    <mergeCell ref="I3:J3"/>
  </mergeCells>
  <phoneticPr fontId="3" type="noConversion"/>
  <printOptions horizontalCentered="1" verticalCentered="1"/>
  <pageMargins left="0.39370078740157483" right="0.39370078740157483" top="0.39370078740157483" bottom="0.39370078740157483" header="0" footer="0"/>
  <pageSetup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SL1795"/>
  <sheetViews>
    <sheetView showRuler="0" zoomScale="150" zoomScaleNormal="150" zoomScalePageLayoutView="150" workbookViewId="0">
      <selection activeCell="K14" sqref="K14"/>
    </sheetView>
  </sheetViews>
  <sheetFormatPr baseColWidth="10" defaultColWidth="8.85546875" defaultRowHeight="16.5" x14ac:dyDescent="0.3"/>
  <cols>
    <col min="1" max="1" width="10.85546875" style="129" customWidth="1"/>
    <col min="2" max="2" width="5.85546875" style="129" customWidth="1"/>
    <col min="3" max="3" width="10.85546875" style="129" customWidth="1"/>
    <col min="4" max="4" width="5.85546875" style="129" customWidth="1"/>
    <col min="5" max="5" width="10.85546875" style="129" customWidth="1"/>
    <col min="6" max="6" width="5.85546875" style="129" customWidth="1"/>
    <col min="7" max="7" width="10.85546875" style="129" customWidth="1"/>
    <col min="8" max="8" width="5.85546875" style="129" customWidth="1"/>
    <col min="9" max="9" width="10.85546875" style="129" customWidth="1"/>
    <col min="10" max="10" width="5.85546875" style="129" customWidth="1"/>
    <col min="11" max="11" width="3.42578125" style="129" customWidth="1"/>
    <col min="12" max="21" width="4.42578125" style="136" customWidth="1"/>
    <col min="22" max="282" width="4.42578125" style="133" customWidth="1"/>
    <col min="283" max="593" width="3.42578125" style="133" customWidth="1"/>
    <col min="594" max="16384" width="8.85546875" style="133"/>
  </cols>
  <sheetData>
    <row r="1" spans="1:506" s="129" customFormat="1" x14ac:dyDescent="0.3">
      <c r="A1" s="129">
        <v>1</v>
      </c>
      <c r="B1" s="129">
        <f t="shared" ref="B1:B15" ca="1" si="0">RAND()</f>
        <v>0.70071274766045821</v>
      </c>
      <c r="C1" s="129">
        <v>16</v>
      </c>
      <c r="D1" s="129">
        <f t="shared" ref="D1:D9" ca="1" si="1">RAND()</f>
        <v>0.32964253488882511</v>
      </c>
      <c r="E1" s="129">
        <v>31</v>
      </c>
      <c r="F1" s="129">
        <f t="shared" ref="F1:F12" ca="1" si="2">RAND()</f>
        <v>0.77381689700038303</v>
      </c>
      <c r="G1" s="129">
        <v>46</v>
      </c>
      <c r="H1" s="129">
        <f t="shared" ref="H1:J15" ca="1" si="3">RAND()</f>
        <v>0.62861070049033163</v>
      </c>
      <c r="I1" s="129">
        <v>61</v>
      </c>
      <c r="J1" s="129">
        <f t="shared" ca="1" si="3"/>
        <v>0.78230169854138143</v>
      </c>
      <c r="L1" s="130" t="str">
        <f>Instructions!$D$9</f>
        <v>B</v>
      </c>
      <c r="M1" s="130" t="str">
        <f>Instructions!$E$9</f>
        <v>I</v>
      </c>
      <c r="N1" s="130" t="str">
        <f>Instructions!$F$9</f>
        <v>N</v>
      </c>
      <c r="O1" s="130" t="str">
        <f>Instructions!$G$9</f>
        <v>G</v>
      </c>
      <c r="P1" s="130" t="str">
        <f>Instructions!$H$9</f>
        <v>O</v>
      </c>
      <c r="Q1" s="131"/>
      <c r="R1" s="130" t="str">
        <f>Instructions!$D$9</f>
        <v>B</v>
      </c>
      <c r="S1" s="130" t="str">
        <f>Instructions!$E$9</f>
        <v>I</v>
      </c>
      <c r="T1" s="130" t="str">
        <f>Instructions!$F$9</f>
        <v>N</v>
      </c>
      <c r="U1" s="130" t="str">
        <f>Instructions!$G$9</f>
        <v>G</v>
      </c>
      <c r="V1" s="130" t="str">
        <f>Instructions!$H$9</f>
        <v>O</v>
      </c>
      <c r="W1" s="130" t="str">
        <f>Instructions!$D$9</f>
        <v>B</v>
      </c>
      <c r="X1" s="130" t="str">
        <f>Instructions!$E$9</f>
        <v>I</v>
      </c>
      <c r="Y1" s="130" t="str">
        <f>Instructions!$F$9</f>
        <v>N</v>
      </c>
      <c r="Z1" s="130" t="str">
        <f>Instructions!$G$9</f>
        <v>G</v>
      </c>
      <c r="AA1" s="130" t="str">
        <f>Instructions!$H$9</f>
        <v>O</v>
      </c>
      <c r="AB1" s="131"/>
      <c r="AC1" s="130" t="str">
        <f>Instructions!$D$9</f>
        <v>B</v>
      </c>
      <c r="AD1" s="130" t="str">
        <f>Instructions!$E$9</f>
        <v>I</v>
      </c>
      <c r="AE1" s="130" t="str">
        <f>Instructions!$F$9</f>
        <v>N</v>
      </c>
      <c r="AF1" s="130" t="str">
        <f>Instructions!$G$9</f>
        <v>G</v>
      </c>
      <c r="AG1" s="130" t="str">
        <f>Instructions!$H$9</f>
        <v>O</v>
      </c>
      <c r="AH1" s="130" t="str">
        <f>Instructions!$D$9</f>
        <v>B</v>
      </c>
      <c r="AI1" s="130" t="str">
        <f>Instructions!$E$9</f>
        <v>I</v>
      </c>
      <c r="AJ1" s="130" t="str">
        <f>Instructions!$F$9</f>
        <v>N</v>
      </c>
      <c r="AK1" s="130" t="str">
        <f>Instructions!$G$9</f>
        <v>G</v>
      </c>
      <c r="AL1" s="130" t="str">
        <f>Instructions!$H$9</f>
        <v>O</v>
      </c>
      <c r="AM1" s="131"/>
      <c r="AN1" s="130" t="str">
        <f>Instructions!$D$9</f>
        <v>B</v>
      </c>
      <c r="AO1" s="130" t="str">
        <f>Instructions!$E$9</f>
        <v>I</v>
      </c>
      <c r="AP1" s="130" t="str">
        <f>Instructions!$F$9</f>
        <v>N</v>
      </c>
      <c r="AQ1" s="130" t="str">
        <f>Instructions!$G$9</f>
        <v>G</v>
      </c>
      <c r="AR1" s="130" t="str">
        <f>Instructions!$H$9</f>
        <v>O</v>
      </c>
      <c r="AS1" s="130" t="str">
        <f>Instructions!$D$9</f>
        <v>B</v>
      </c>
      <c r="AT1" s="130" t="str">
        <f>Instructions!$E$9</f>
        <v>I</v>
      </c>
      <c r="AU1" s="130" t="str">
        <f>Instructions!$F$9</f>
        <v>N</v>
      </c>
      <c r="AV1" s="130" t="str">
        <f>Instructions!$G$9</f>
        <v>G</v>
      </c>
      <c r="AW1" s="130" t="str">
        <f>Instructions!$H$9</f>
        <v>O</v>
      </c>
      <c r="AX1" s="131"/>
      <c r="AY1" s="130" t="str">
        <f>Instructions!$D$9</f>
        <v>B</v>
      </c>
      <c r="AZ1" s="130" t="str">
        <f>Instructions!$E$9</f>
        <v>I</v>
      </c>
      <c r="BA1" s="130" t="str">
        <f>Instructions!$F$9</f>
        <v>N</v>
      </c>
      <c r="BB1" s="130" t="str">
        <f>Instructions!$G$9</f>
        <v>G</v>
      </c>
      <c r="BC1" s="130" t="str">
        <f>Instructions!$H$9</f>
        <v>O</v>
      </c>
      <c r="BD1" s="130" t="str">
        <f>Instructions!$D$9</f>
        <v>B</v>
      </c>
      <c r="BE1" s="130" t="str">
        <f>Instructions!$E$9</f>
        <v>I</v>
      </c>
      <c r="BF1" s="130" t="str">
        <f>Instructions!$F$9</f>
        <v>N</v>
      </c>
      <c r="BG1" s="130" t="str">
        <f>Instructions!$G$9</f>
        <v>G</v>
      </c>
      <c r="BH1" s="130" t="str">
        <f>Instructions!$H$9</f>
        <v>O</v>
      </c>
      <c r="BI1" s="131"/>
      <c r="BJ1" s="130" t="str">
        <f>Instructions!$D$9</f>
        <v>B</v>
      </c>
      <c r="BK1" s="130" t="str">
        <f>Instructions!$E$9</f>
        <v>I</v>
      </c>
      <c r="BL1" s="130" t="str">
        <f>Instructions!$F$9</f>
        <v>N</v>
      </c>
      <c r="BM1" s="130" t="str">
        <f>Instructions!$G$9</f>
        <v>G</v>
      </c>
      <c r="BN1" s="130" t="str">
        <f>Instructions!$H$9</f>
        <v>O</v>
      </c>
      <c r="BO1" s="130" t="str">
        <f>Instructions!$D$9</f>
        <v>B</v>
      </c>
      <c r="BP1" s="130" t="str">
        <f>Instructions!$E$9</f>
        <v>I</v>
      </c>
      <c r="BQ1" s="130" t="str">
        <f>Instructions!$F$9</f>
        <v>N</v>
      </c>
      <c r="BR1" s="130" t="str">
        <f>Instructions!$G$9</f>
        <v>G</v>
      </c>
      <c r="BS1" s="130" t="str">
        <f>Instructions!$H$9</f>
        <v>O</v>
      </c>
      <c r="BT1" s="131"/>
      <c r="BU1" s="130" t="str">
        <f>Instructions!$D$9</f>
        <v>B</v>
      </c>
      <c r="BV1" s="130" t="str">
        <f>Instructions!$E$9</f>
        <v>I</v>
      </c>
      <c r="BW1" s="130" t="str">
        <f>Instructions!$F$9</f>
        <v>N</v>
      </c>
      <c r="BX1" s="130" t="str">
        <f>Instructions!$G$9</f>
        <v>G</v>
      </c>
      <c r="BY1" s="130" t="str">
        <f>Instructions!$H$9</f>
        <v>O</v>
      </c>
      <c r="BZ1" s="130" t="str">
        <f>Instructions!$D$9</f>
        <v>B</v>
      </c>
      <c r="CA1" s="130" t="str">
        <f>Instructions!$E$9</f>
        <v>I</v>
      </c>
      <c r="CB1" s="130" t="str">
        <f>Instructions!$F$9</f>
        <v>N</v>
      </c>
      <c r="CC1" s="130" t="str">
        <f>Instructions!$G$9</f>
        <v>G</v>
      </c>
      <c r="CD1" s="130" t="str">
        <f>Instructions!$H$9</f>
        <v>O</v>
      </c>
      <c r="CE1" s="131"/>
      <c r="CF1" s="130" t="str">
        <f>Instructions!$D$9</f>
        <v>B</v>
      </c>
      <c r="CG1" s="130" t="str">
        <f>Instructions!$E$9</f>
        <v>I</v>
      </c>
      <c r="CH1" s="130" t="str">
        <f>Instructions!$F$9</f>
        <v>N</v>
      </c>
      <c r="CI1" s="130" t="str">
        <f>Instructions!$G$9</f>
        <v>G</v>
      </c>
      <c r="CJ1" s="130" t="str">
        <f>Instructions!$H$9</f>
        <v>O</v>
      </c>
      <c r="CK1" s="130" t="str">
        <f>Instructions!$D$9</f>
        <v>B</v>
      </c>
      <c r="CL1" s="130" t="str">
        <f>Instructions!$E$9</f>
        <v>I</v>
      </c>
      <c r="CM1" s="130" t="str">
        <f>Instructions!$F$9</f>
        <v>N</v>
      </c>
      <c r="CN1" s="130" t="str">
        <f>Instructions!$G$9</f>
        <v>G</v>
      </c>
      <c r="CO1" s="130" t="str">
        <f>Instructions!$H$9</f>
        <v>O</v>
      </c>
      <c r="CP1" s="131"/>
      <c r="CQ1" s="130" t="str">
        <f>Instructions!$D$9</f>
        <v>B</v>
      </c>
      <c r="CR1" s="130" t="str">
        <f>Instructions!$E$9</f>
        <v>I</v>
      </c>
      <c r="CS1" s="130" t="str">
        <f>Instructions!$F$9</f>
        <v>N</v>
      </c>
      <c r="CT1" s="130" t="str">
        <f>Instructions!$G$9</f>
        <v>G</v>
      </c>
      <c r="CU1" s="130" t="str">
        <f>Instructions!$H$9</f>
        <v>O</v>
      </c>
      <c r="CV1" s="130" t="str">
        <f>Instructions!$D$9</f>
        <v>B</v>
      </c>
      <c r="CW1" s="130" t="str">
        <f>Instructions!$E$9</f>
        <v>I</v>
      </c>
      <c r="CX1" s="130" t="str">
        <f>Instructions!$F$9</f>
        <v>N</v>
      </c>
      <c r="CY1" s="130" t="str">
        <f>Instructions!$G$9</f>
        <v>G</v>
      </c>
      <c r="CZ1" s="130" t="str">
        <f>Instructions!$H$9</f>
        <v>O</v>
      </c>
      <c r="DA1" s="131"/>
      <c r="DB1" s="130" t="str">
        <f>Instructions!$D$9</f>
        <v>B</v>
      </c>
      <c r="DC1" s="130" t="str">
        <f>Instructions!$E$9</f>
        <v>I</v>
      </c>
      <c r="DD1" s="130" t="str">
        <f>Instructions!$F$9</f>
        <v>N</v>
      </c>
      <c r="DE1" s="130" t="str">
        <f>Instructions!$G$9</f>
        <v>G</v>
      </c>
      <c r="DF1" s="130" t="str">
        <f>Instructions!$H$9</f>
        <v>O</v>
      </c>
      <c r="DG1" s="130" t="str">
        <f>Instructions!$D$9</f>
        <v>B</v>
      </c>
      <c r="DH1" s="130" t="str">
        <f>Instructions!$E$9</f>
        <v>I</v>
      </c>
      <c r="DI1" s="130" t="str">
        <f>Instructions!$F$9</f>
        <v>N</v>
      </c>
      <c r="DJ1" s="130" t="str">
        <f>Instructions!$G$9</f>
        <v>G</v>
      </c>
      <c r="DK1" s="130" t="str">
        <f>Instructions!$H$9</f>
        <v>O</v>
      </c>
      <c r="DL1" s="131"/>
      <c r="DM1" s="130" t="str">
        <f>Instructions!$D$9</f>
        <v>B</v>
      </c>
      <c r="DN1" s="130" t="str">
        <f>Instructions!$E$9</f>
        <v>I</v>
      </c>
      <c r="DO1" s="130" t="str">
        <f>Instructions!$F$9</f>
        <v>N</v>
      </c>
      <c r="DP1" s="130" t="str">
        <f>Instructions!$G$9</f>
        <v>G</v>
      </c>
      <c r="DQ1" s="130" t="str">
        <f>Instructions!$H$9</f>
        <v>O</v>
      </c>
      <c r="DR1" s="130" t="str">
        <f>Instructions!$D$9</f>
        <v>B</v>
      </c>
      <c r="DS1" s="130" t="str">
        <f>Instructions!$E$9</f>
        <v>I</v>
      </c>
      <c r="DT1" s="130" t="str">
        <f>Instructions!$F$9</f>
        <v>N</v>
      </c>
      <c r="DU1" s="130" t="str">
        <f>Instructions!$G$9</f>
        <v>G</v>
      </c>
      <c r="DV1" s="130" t="str">
        <f>Instructions!$H$9</f>
        <v>O</v>
      </c>
      <c r="DW1" s="131"/>
      <c r="DX1" s="130" t="str">
        <f>Instructions!$D$9</f>
        <v>B</v>
      </c>
      <c r="DY1" s="130" t="str">
        <f>Instructions!$E$9</f>
        <v>I</v>
      </c>
      <c r="DZ1" s="130" t="str">
        <f>Instructions!$F$9</f>
        <v>N</v>
      </c>
      <c r="EA1" s="130" t="str">
        <f>Instructions!$G$9</f>
        <v>G</v>
      </c>
      <c r="EB1" s="130" t="str">
        <f>Instructions!$H$9</f>
        <v>O</v>
      </c>
      <c r="EC1" s="130" t="str">
        <f>Instructions!$D$9</f>
        <v>B</v>
      </c>
      <c r="ED1" s="130" t="str">
        <f>Instructions!$E$9</f>
        <v>I</v>
      </c>
      <c r="EE1" s="130" t="str">
        <f>Instructions!$F$9</f>
        <v>N</v>
      </c>
      <c r="EF1" s="130" t="str">
        <f>Instructions!$G$9</f>
        <v>G</v>
      </c>
      <c r="EG1" s="130" t="str">
        <f>Instructions!$H$9</f>
        <v>O</v>
      </c>
      <c r="EH1" s="131"/>
      <c r="EI1" s="130" t="str">
        <f>Instructions!$D$9</f>
        <v>B</v>
      </c>
      <c r="EJ1" s="130" t="str">
        <f>Instructions!$E$9</f>
        <v>I</v>
      </c>
      <c r="EK1" s="130" t="str">
        <f>Instructions!$F$9</f>
        <v>N</v>
      </c>
      <c r="EL1" s="130" t="str">
        <f>Instructions!$G$9</f>
        <v>G</v>
      </c>
      <c r="EM1" s="130" t="str">
        <f>Instructions!$H$9</f>
        <v>O</v>
      </c>
      <c r="EN1" s="130" t="str">
        <f>Instructions!$D$9</f>
        <v>B</v>
      </c>
      <c r="EO1" s="130" t="str">
        <f>Instructions!$E$9</f>
        <v>I</v>
      </c>
      <c r="EP1" s="130" t="str">
        <f>Instructions!$F$9</f>
        <v>N</v>
      </c>
      <c r="EQ1" s="130" t="str">
        <f>Instructions!$G$9</f>
        <v>G</v>
      </c>
      <c r="ER1" s="130" t="str">
        <f>Instructions!$H$9</f>
        <v>O</v>
      </c>
      <c r="ES1" s="131"/>
      <c r="ET1" s="130" t="str">
        <f>Instructions!$D$9</f>
        <v>B</v>
      </c>
      <c r="EU1" s="130" t="str">
        <f>Instructions!$E$9</f>
        <v>I</v>
      </c>
      <c r="EV1" s="130" t="str">
        <f>Instructions!$F$9</f>
        <v>N</v>
      </c>
      <c r="EW1" s="130" t="str">
        <f>Instructions!$G$9</f>
        <v>G</v>
      </c>
      <c r="EX1" s="130" t="str">
        <f>Instructions!$H$9</f>
        <v>O</v>
      </c>
      <c r="EY1" s="130" t="str">
        <f>Instructions!$D$9</f>
        <v>B</v>
      </c>
      <c r="EZ1" s="130" t="str">
        <f>Instructions!$E$9</f>
        <v>I</v>
      </c>
      <c r="FA1" s="130" t="str">
        <f>Instructions!$F$9</f>
        <v>N</v>
      </c>
      <c r="FB1" s="130" t="str">
        <f>Instructions!$G$9</f>
        <v>G</v>
      </c>
      <c r="FC1" s="130" t="str">
        <f>Instructions!$H$9</f>
        <v>O</v>
      </c>
      <c r="FD1" s="131"/>
      <c r="FE1" s="130" t="str">
        <f>Instructions!$D$9</f>
        <v>B</v>
      </c>
      <c r="FF1" s="130" t="str">
        <f>Instructions!$E$9</f>
        <v>I</v>
      </c>
      <c r="FG1" s="130" t="str">
        <f>Instructions!$F$9</f>
        <v>N</v>
      </c>
      <c r="FH1" s="130" t="str">
        <f>Instructions!$G$9</f>
        <v>G</v>
      </c>
      <c r="FI1" s="130" t="str">
        <f>Instructions!$H$9</f>
        <v>O</v>
      </c>
      <c r="FJ1" s="130" t="str">
        <f>Instructions!$D$9</f>
        <v>B</v>
      </c>
      <c r="FK1" s="130" t="str">
        <f>Instructions!$E$9</f>
        <v>I</v>
      </c>
      <c r="FL1" s="130" t="str">
        <f>Instructions!$F$9</f>
        <v>N</v>
      </c>
      <c r="FM1" s="130" t="str">
        <f>Instructions!$G$9</f>
        <v>G</v>
      </c>
      <c r="FN1" s="130" t="str">
        <f>Instructions!$H$9</f>
        <v>O</v>
      </c>
      <c r="FO1" s="131"/>
      <c r="FP1" s="130" t="str">
        <f>Instructions!$D$9</f>
        <v>B</v>
      </c>
      <c r="FQ1" s="130" t="str">
        <f>Instructions!$E$9</f>
        <v>I</v>
      </c>
      <c r="FR1" s="130" t="str">
        <f>Instructions!$F$9</f>
        <v>N</v>
      </c>
      <c r="FS1" s="130" t="str">
        <f>Instructions!$G$9</f>
        <v>G</v>
      </c>
      <c r="FT1" s="130" t="str">
        <f>Instructions!$H$9</f>
        <v>O</v>
      </c>
      <c r="FU1" s="130" t="str">
        <f>Instructions!$D$9</f>
        <v>B</v>
      </c>
      <c r="FV1" s="130" t="str">
        <f>Instructions!$E$9</f>
        <v>I</v>
      </c>
      <c r="FW1" s="130" t="str">
        <f>Instructions!$F$9</f>
        <v>N</v>
      </c>
      <c r="FX1" s="130" t="str">
        <f>Instructions!$G$9</f>
        <v>G</v>
      </c>
      <c r="FY1" s="130" t="str">
        <f>Instructions!$H$9</f>
        <v>O</v>
      </c>
      <c r="FZ1" s="131"/>
      <c r="GA1" s="130" t="str">
        <f>Instructions!$D$9</f>
        <v>B</v>
      </c>
      <c r="GB1" s="130" t="str">
        <f>Instructions!$E$9</f>
        <v>I</v>
      </c>
      <c r="GC1" s="130" t="str">
        <f>Instructions!$F$9</f>
        <v>N</v>
      </c>
      <c r="GD1" s="130" t="str">
        <f>Instructions!$G$9</f>
        <v>G</v>
      </c>
      <c r="GE1" s="130" t="str">
        <f>Instructions!$H$9</f>
        <v>O</v>
      </c>
      <c r="GF1" s="130" t="str">
        <f>Instructions!$D$9</f>
        <v>B</v>
      </c>
      <c r="GG1" s="130" t="str">
        <f>Instructions!$E$9</f>
        <v>I</v>
      </c>
      <c r="GH1" s="130" t="str">
        <f>Instructions!$F$9</f>
        <v>N</v>
      </c>
      <c r="GI1" s="130" t="str">
        <f>Instructions!$G$9</f>
        <v>G</v>
      </c>
      <c r="GJ1" s="130" t="str">
        <f>Instructions!$H$9</f>
        <v>O</v>
      </c>
      <c r="GK1" s="131"/>
      <c r="GL1" s="130" t="str">
        <f>Instructions!$D$9</f>
        <v>B</v>
      </c>
      <c r="GM1" s="130" t="str">
        <f>Instructions!$E$9</f>
        <v>I</v>
      </c>
      <c r="GN1" s="130" t="str">
        <f>Instructions!$F$9</f>
        <v>N</v>
      </c>
      <c r="GO1" s="130" t="str">
        <f>Instructions!$G$9</f>
        <v>G</v>
      </c>
      <c r="GP1" s="130" t="str">
        <f>Instructions!$H$9</f>
        <v>O</v>
      </c>
      <c r="GQ1" s="130" t="str">
        <f>Instructions!$D$9</f>
        <v>B</v>
      </c>
      <c r="GR1" s="130" t="str">
        <f>Instructions!$E$9</f>
        <v>I</v>
      </c>
      <c r="GS1" s="130" t="str">
        <f>Instructions!$F$9</f>
        <v>N</v>
      </c>
      <c r="GT1" s="130" t="str">
        <f>Instructions!$G$9</f>
        <v>G</v>
      </c>
      <c r="GU1" s="130" t="str">
        <f>Instructions!$H$9</f>
        <v>O</v>
      </c>
      <c r="GV1" s="131"/>
      <c r="GW1" s="130" t="str">
        <f>Instructions!$D$9</f>
        <v>B</v>
      </c>
      <c r="GX1" s="130" t="str">
        <f>Instructions!$E$9</f>
        <v>I</v>
      </c>
      <c r="GY1" s="130" t="str">
        <f>Instructions!$F$9</f>
        <v>N</v>
      </c>
      <c r="GZ1" s="130" t="str">
        <f>Instructions!$G$9</f>
        <v>G</v>
      </c>
      <c r="HA1" s="130" t="str">
        <f>Instructions!$H$9</f>
        <v>O</v>
      </c>
      <c r="HB1" s="130" t="str">
        <f>Instructions!$D$9</f>
        <v>B</v>
      </c>
      <c r="HC1" s="130" t="str">
        <f>Instructions!$E$9</f>
        <v>I</v>
      </c>
      <c r="HD1" s="130" t="str">
        <f>Instructions!$F$9</f>
        <v>N</v>
      </c>
      <c r="HE1" s="130" t="str">
        <f>Instructions!$G$9</f>
        <v>G</v>
      </c>
      <c r="HF1" s="130" t="str">
        <f>Instructions!$H$9</f>
        <v>O</v>
      </c>
      <c r="HG1" s="131"/>
      <c r="HH1" s="130" t="str">
        <f>Instructions!$D$9</f>
        <v>B</v>
      </c>
      <c r="HI1" s="130" t="str">
        <f>Instructions!$E$9</f>
        <v>I</v>
      </c>
      <c r="HJ1" s="130" t="str">
        <f>Instructions!$F$9</f>
        <v>N</v>
      </c>
      <c r="HK1" s="130" t="str">
        <f>Instructions!$G$9</f>
        <v>G</v>
      </c>
      <c r="HL1" s="130" t="str">
        <f>Instructions!$H$9</f>
        <v>O</v>
      </c>
      <c r="HM1" s="130" t="str">
        <f>Instructions!$D$9</f>
        <v>B</v>
      </c>
      <c r="HN1" s="130" t="str">
        <f>Instructions!$E$9</f>
        <v>I</v>
      </c>
      <c r="HO1" s="130" t="str">
        <f>Instructions!$F$9</f>
        <v>N</v>
      </c>
      <c r="HP1" s="130" t="str">
        <f>Instructions!$G$9</f>
        <v>G</v>
      </c>
      <c r="HQ1" s="130" t="str">
        <f>Instructions!$H$9</f>
        <v>O</v>
      </c>
      <c r="HR1" s="131"/>
      <c r="HS1" s="130" t="str">
        <f>Instructions!$D$9</f>
        <v>B</v>
      </c>
      <c r="HT1" s="130" t="str">
        <f>Instructions!$E$9</f>
        <v>I</v>
      </c>
      <c r="HU1" s="130" t="str">
        <f>Instructions!$F$9</f>
        <v>N</v>
      </c>
      <c r="HV1" s="130" t="str">
        <f>Instructions!$G$9</f>
        <v>G</v>
      </c>
      <c r="HW1" s="130" t="str">
        <f>Instructions!$H$9</f>
        <v>O</v>
      </c>
      <c r="HX1" s="130" t="str">
        <f>Instructions!$D$9</f>
        <v>B</v>
      </c>
      <c r="HY1" s="130" t="str">
        <f>Instructions!$E$9</f>
        <v>I</v>
      </c>
      <c r="HZ1" s="130" t="str">
        <f>Instructions!$F$9</f>
        <v>N</v>
      </c>
      <c r="IA1" s="130" t="str">
        <f>Instructions!$G$9</f>
        <v>G</v>
      </c>
      <c r="IB1" s="130" t="str">
        <f>Instructions!$H$9</f>
        <v>O</v>
      </c>
      <c r="IC1" s="131"/>
      <c r="ID1" s="130" t="str">
        <f>Instructions!$D$9</f>
        <v>B</v>
      </c>
      <c r="IE1" s="130" t="str">
        <f>Instructions!$E$9</f>
        <v>I</v>
      </c>
      <c r="IF1" s="130" t="str">
        <f>Instructions!$F$9</f>
        <v>N</v>
      </c>
      <c r="IG1" s="130" t="str">
        <f>Instructions!$G$9</f>
        <v>G</v>
      </c>
      <c r="IH1" s="130" t="str">
        <f>Instructions!$H$9</f>
        <v>O</v>
      </c>
      <c r="II1" s="130" t="str">
        <f>Instructions!$D$9</f>
        <v>B</v>
      </c>
      <c r="IJ1" s="130" t="str">
        <f>Instructions!$E$9</f>
        <v>I</v>
      </c>
      <c r="IK1" s="130" t="str">
        <f>Instructions!$F$9</f>
        <v>N</v>
      </c>
      <c r="IL1" s="130" t="str">
        <f>Instructions!$G$9</f>
        <v>G</v>
      </c>
      <c r="IM1" s="130" t="str">
        <f>Instructions!$H$9</f>
        <v>O</v>
      </c>
      <c r="IN1" s="131"/>
      <c r="IO1" s="130" t="str">
        <f>Instructions!$D$9</f>
        <v>B</v>
      </c>
      <c r="IP1" s="130" t="str">
        <f>Instructions!$E$9</f>
        <v>I</v>
      </c>
      <c r="IQ1" s="130" t="str">
        <f>Instructions!$F$9</f>
        <v>N</v>
      </c>
      <c r="IR1" s="130" t="str">
        <f>Instructions!$G$9</f>
        <v>G</v>
      </c>
      <c r="IS1" s="130" t="str">
        <f>Instructions!$H$9</f>
        <v>O</v>
      </c>
      <c r="IT1" s="130" t="str">
        <f>Instructions!$D$9</f>
        <v>B</v>
      </c>
      <c r="IU1" s="130" t="str">
        <f>Instructions!$E$9</f>
        <v>I</v>
      </c>
      <c r="IV1" s="130" t="str">
        <f>Instructions!$F$9</f>
        <v>N</v>
      </c>
      <c r="IW1" s="130" t="str">
        <f>Instructions!$G$9</f>
        <v>G</v>
      </c>
      <c r="IX1" s="130" t="str">
        <f>Instructions!$H$9</f>
        <v>O</v>
      </c>
      <c r="IY1" s="131"/>
      <c r="IZ1" s="130" t="str">
        <f>Instructions!$D$9</f>
        <v>B</v>
      </c>
      <c r="JA1" s="130" t="str">
        <f>Instructions!$E$9</f>
        <v>I</v>
      </c>
      <c r="JB1" s="130" t="str">
        <f>Instructions!$F$9</f>
        <v>N</v>
      </c>
      <c r="JC1" s="130" t="str">
        <f>Instructions!$G$9</f>
        <v>G</v>
      </c>
      <c r="JD1" s="130" t="str">
        <f>Instructions!$H$9</f>
        <v>O</v>
      </c>
      <c r="JE1" s="130" t="str">
        <f>Instructions!$D$9</f>
        <v>B</v>
      </c>
      <c r="JF1" s="130" t="str">
        <f>Instructions!$E$9</f>
        <v>I</v>
      </c>
      <c r="JG1" s="130" t="str">
        <f>Instructions!$F$9</f>
        <v>N</v>
      </c>
      <c r="JH1" s="130" t="str">
        <f>Instructions!$G$9</f>
        <v>G</v>
      </c>
      <c r="JI1" s="130" t="str">
        <f>Instructions!$H$9</f>
        <v>O</v>
      </c>
      <c r="JJ1" s="131"/>
      <c r="JK1" s="130" t="str">
        <f>Instructions!$D$9</f>
        <v>B</v>
      </c>
      <c r="JL1" s="130" t="str">
        <f>Instructions!$E$9</f>
        <v>I</v>
      </c>
      <c r="JM1" s="130" t="str">
        <f>Instructions!$F$9</f>
        <v>N</v>
      </c>
      <c r="JN1" s="130" t="str">
        <f>Instructions!$G$9</f>
        <v>G</v>
      </c>
      <c r="JO1" s="130" t="str">
        <f>Instructions!$H$9</f>
        <v>O</v>
      </c>
      <c r="JP1" s="130" t="str">
        <f>Instructions!$D$9</f>
        <v>B</v>
      </c>
      <c r="JQ1" s="130" t="str">
        <f>Instructions!$E$9</f>
        <v>I</v>
      </c>
      <c r="JR1" s="130" t="str">
        <f>Instructions!$F$9</f>
        <v>N</v>
      </c>
      <c r="JS1" s="130" t="str">
        <f>Instructions!$G$9</f>
        <v>G</v>
      </c>
      <c r="JT1" s="130" t="str">
        <f>Instructions!$H$9</f>
        <v>O</v>
      </c>
      <c r="JU1" s="131"/>
      <c r="JV1" s="130" t="str">
        <f>Instructions!$D$9</f>
        <v>B</v>
      </c>
      <c r="JW1" s="130" t="str">
        <f>Instructions!$E$9</f>
        <v>I</v>
      </c>
      <c r="JX1" s="130" t="str">
        <f>Instructions!$F$9</f>
        <v>N</v>
      </c>
      <c r="JY1" s="130" t="str">
        <f>Instructions!$G$9</f>
        <v>G</v>
      </c>
      <c r="JZ1" s="130" t="str">
        <f>Instructions!$H$9</f>
        <v>O</v>
      </c>
      <c r="KA1" s="130" t="str">
        <f>Instructions!$D$9</f>
        <v>B</v>
      </c>
      <c r="KB1" s="130" t="str">
        <f>Instructions!$E$9</f>
        <v>I</v>
      </c>
      <c r="KC1" s="130" t="str">
        <f>Instructions!$F$9</f>
        <v>N</v>
      </c>
      <c r="KD1" s="130" t="str">
        <f>Instructions!$G$9</f>
        <v>G</v>
      </c>
      <c r="KE1" s="130" t="str">
        <f>Instructions!$H$9</f>
        <v>O</v>
      </c>
      <c r="KF1" s="131"/>
      <c r="KG1" s="130" t="str">
        <f>Instructions!$D$9</f>
        <v>B</v>
      </c>
      <c r="KH1" s="130" t="str">
        <f>Instructions!$E$9</f>
        <v>I</v>
      </c>
      <c r="KI1" s="130" t="str">
        <f>Instructions!$F$9</f>
        <v>N</v>
      </c>
      <c r="KJ1" s="130" t="str">
        <f>Instructions!$G$9</f>
        <v>G</v>
      </c>
      <c r="KK1" s="130" t="str">
        <f>Instructions!$H$9</f>
        <v>O</v>
      </c>
      <c r="KL1" s="130" t="str">
        <f>Instructions!$D$9</f>
        <v>B</v>
      </c>
      <c r="KM1" s="130" t="str">
        <f>Instructions!$E$9</f>
        <v>I</v>
      </c>
      <c r="KN1" s="130" t="str">
        <f>Instructions!$F$9</f>
        <v>N</v>
      </c>
      <c r="KO1" s="130" t="str">
        <f>Instructions!$G$9</f>
        <v>G</v>
      </c>
      <c r="KP1" s="130" t="str">
        <f>Instructions!$H$9</f>
        <v>O</v>
      </c>
      <c r="KQ1" s="131"/>
      <c r="KR1" s="130" t="str">
        <f>Instructions!$D$9</f>
        <v>B</v>
      </c>
      <c r="KS1" s="130" t="str">
        <f>Instructions!$E$9</f>
        <v>I</v>
      </c>
      <c r="KT1" s="130" t="str">
        <f>Instructions!$F$9</f>
        <v>N</v>
      </c>
      <c r="KU1" s="130" t="str">
        <f>Instructions!$G$9</f>
        <v>G</v>
      </c>
      <c r="KV1" s="130" t="str">
        <f>Instructions!$H$9</f>
        <v>O</v>
      </c>
      <c r="KW1" s="130" t="str">
        <f>Instructions!$D$9</f>
        <v>B</v>
      </c>
      <c r="KX1" s="130" t="str">
        <f>Instructions!$E$9</f>
        <v>I</v>
      </c>
      <c r="KY1" s="130" t="str">
        <f>Instructions!$F$9</f>
        <v>N</v>
      </c>
      <c r="KZ1" s="130" t="str">
        <f>Instructions!$G$9</f>
        <v>G</v>
      </c>
      <c r="LA1" s="130" t="str">
        <f>Instructions!$H$9</f>
        <v>O</v>
      </c>
      <c r="LB1" s="130"/>
      <c r="LC1" s="130" t="str">
        <f>Instructions!$D$9</f>
        <v>B</v>
      </c>
      <c r="LD1" s="130" t="str">
        <f>Instructions!$E$9</f>
        <v>I</v>
      </c>
      <c r="LE1" s="130" t="str">
        <f>Instructions!$F$9</f>
        <v>N</v>
      </c>
      <c r="LF1" s="130" t="str">
        <f>Instructions!$G$9</f>
        <v>G</v>
      </c>
      <c r="LG1" s="130" t="str">
        <f>Instructions!$H$9</f>
        <v>O</v>
      </c>
      <c r="LH1" s="130" t="str">
        <f>Instructions!$D$9</f>
        <v>B</v>
      </c>
      <c r="LI1" s="130" t="str">
        <f>Instructions!$E$9</f>
        <v>I</v>
      </c>
      <c r="LJ1" s="130" t="str">
        <f>Instructions!$F$9</f>
        <v>N</v>
      </c>
      <c r="LK1" s="130" t="str">
        <f>Instructions!$G$9</f>
        <v>G</v>
      </c>
      <c r="LL1" s="130" t="str">
        <f>Instructions!$H$9</f>
        <v>O</v>
      </c>
      <c r="LM1" s="130"/>
      <c r="LN1" s="130" t="str">
        <f>Instructions!$D$9</f>
        <v>B</v>
      </c>
      <c r="LO1" s="130" t="str">
        <f>Instructions!$E$9</f>
        <v>I</v>
      </c>
      <c r="LP1" s="130" t="str">
        <f>Instructions!$F$9</f>
        <v>N</v>
      </c>
      <c r="LQ1" s="130" t="str">
        <f>Instructions!$G$9</f>
        <v>G</v>
      </c>
      <c r="LR1" s="130" t="str">
        <f>Instructions!$H$9</f>
        <v>O</v>
      </c>
      <c r="LS1" s="130" t="str">
        <f>Instructions!$D$9</f>
        <v>B</v>
      </c>
      <c r="LT1" s="130" t="str">
        <f>Instructions!$E$9</f>
        <v>I</v>
      </c>
      <c r="LU1" s="130" t="str">
        <f>Instructions!$F$9</f>
        <v>N</v>
      </c>
      <c r="LV1" s="130" t="str">
        <f>Instructions!$G$9</f>
        <v>G</v>
      </c>
      <c r="LW1" s="130" t="str">
        <f>Instructions!$H$9</f>
        <v>O</v>
      </c>
      <c r="LX1" s="130"/>
      <c r="LY1" s="130" t="str">
        <f>Instructions!$D$9</f>
        <v>B</v>
      </c>
      <c r="LZ1" s="130" t="str">
        <f>Instructions!$E$9</f>
        <v>I</v>
      </c>
      <c r="MA1" s="130" t="str">
        <f>Instructions!$F$9</f>
        <v>N</v>
      </c>
      <c r="MB1" s="130" t="str">
        <f>Instructions!$G$9</f>
        <v>G</v>
      </c>
      <c r="MC1" s="130" t="str">
        <f>Instructions!$H$9</f>
        <v>O</v>
      </c>
      <c r="MD1" s="130" t="str">
        <f>Instructions!$D$9</f>
        <v>B</v>
      </c>
      <c r="ME1" s="130" t="str">
        <f>Instructions!$E$9</f>
        <v>I</v>
      </c>
      <c r="MF1" s="130" t="str">
        <f>Instructions!$F$9</f>
        <v>N</v>
      </c>
      <c r="MG1" s="130" t="str">
        <f>Instructions!$G$9</f>
        <v>G</v>
      </c>
      <c r="MH1" s="130" t="str">
        <f>Instructions!$H$9</f>
        <v>O</v>
      </c>
      <c r="MI1" s="131"/>
      <c r="MJ1" s="130" t="str">
        <f>Instructions!$D$9</f>
        <v>B</v>
      </c>
      <c r="MK1" s="130" t="str">
        <f>Instructions!$E$9</f>
        <v>I</v>
      </c>
      <c r="ML1" s="130" t="str">
        <f>Instructions!$F$9</f>
        <v>N</v>
      </c>
      <c r="MM1" s="130" t="str">
        <f>Instructions!$G$9</f>
        <v>G</v>
      </c>
      <c r="MN1" s="130" t="str">
        <f>Instructions!$H$9</f>
        <v>O</v>
      </c>
      <c r="MO1" s="130" t="str">
        <f>Instructions!$D$9</f>
        <v>B</v>
      </c>
      <c r="MP1" s="130" t="str">
        <f>Instructions!$E$9</f>
        <v>I</v>
      </c>
      <c r="MQ1" s="130" t="str">
        <f>Instructions!$F$9</f>
        <v>N</v>
      </c>
      <c r="MR1" s="130" t="str">
        <f>Instructions!$G$9</f>
        <v>G</v>
      </c>
      <c r="MS1" s="130" t="str">
        <f>Instructions!$H$9</f>
        <v>O</v>
      </c>
      <c r="MT1" s="131"/>
      <c r="MU1" s="130" t="str">
        <f>Instructions!$D$9</f>
        <v>B</v>
      </c>
      <c r="MV1" s="130" t="str">
        <f>Instructions!$E$9</f>
        <v>I</v>
      </c>
      <c r="MW1" s="130" t="str">
        <f>Instructions!$F$9</f>
        <v>N</v>
      </c>
      <c r="MX1" s="130" t="str">
        <f>Instructions!$G$9</f>
        <v>G</v>
      </c>
      <c r="MY1" s="130" t="str">
        <f>Instructions!$H$9</f>
        <v>O</v>
      </c>
      <c r="MZ1" s="130" t="str">
        <f>Instructions!$D$9</f>
        <v>B</v>
      </c>
      <c r="NA1" s="130" t="str">
        <f>Instructions!$E$9</f>
        <v>I</v>
      </c>
      <c r="NB1" s="130" t="str">
        <f>Instructions!$F$9</f>
        <v>N</v>
      </c>
      <c r="NC1" s="130" t="str">
        <f>Instructions!$G$9</f>
        <v>G</v>
      </c>
      <c r="ND1" s="130" t="str">
        <f>Instructions!$H$9</f>
        <v>O</v>
      </c>
      <c r="NE1" s="131"/>
      <c r="NF1" s="130" t="str">
        <f>Instructions!$D$9</f>
        <v>B</v>
      </c>
      <c r="NG1" s="130" t="str">
        <f>Instructions!$E$9</f>
        <v>I</v>
      </c>
      <c r="NH1" s="130" t="str">
        <f>Instructions!$F$9</f>
        <v>N</v>
      </c>
      <c r="NI1" s="130" t="str">
        <f>Instructions!$G$9</f>
        <v>G</v>
      </c>
      <c r="NJ1" s="130" t="str">
        <f>Instructions!$H$9</f>
        <v>O</v>
      </c>
      <c r="NK1" s="130" t="str">
        <f>Instructions!$D$9</f>
        <v>B</v>
      </c>
      <c r="NL1" s="130" t="str">
        <f>Instructions!$E$9</f>
        <v>I</v>
      </c>
      <c r="NM1" s="130" t="str">
        <f>Instructions!$F$9</f>
        <v>N</v>
      </c>
      <c r="NN1" s="130" t="str">
        <f>Instructions!$G$9</f>
        <v>G</v>
      </c>
      <c r="NO1" s="130" t="str">
        <f>Instructions!$H$9</f>
        <v>O</v>
      </c>
      <c r="NP1" s="131"/>
      <c r="NQ1" s="130" t="str">
        <f>Instructions!$D$9</f>
        <v>B</v>
      </c>
      <c r="NR1" s="130" t="str">
        <f>Instructions!$E$9</f>
        <v>I</v>
      </c>
      <c r="NS1" s="130" t="str">
        <f>Instructions!$F$9</f>
        <v>N</v>
      </c>
      <c r="NT1" s="130" t="str">
        <f>Instructions!$G$9</f>
        <v>G</v>
      </c>
      <c r="NU1" s="130" t="str">
        <f>Instructions!$H$9</f>
        <v>O</v>
      </c>
      <c r="NV1" s="130" t="str">
        <f>Instructions!$D$9</f>
        <v>B</v>
      </c>
      <c r="NW1" s="130" t="str">
        <f>Instructions!$E$9</f>
        <v>I</v>
      </c>
      <c r="NX1" s="130" t="str">
        <f>Instructions!$F$9</f>
        <v>N</v>
      </c>
      <c r="NY1" s="130" t="str">
        <f>Instructions!$G$9</f>
        <v>G</v>
      </c>
      <c r="NZ1" s="130" t="str">
        <f>Instructions!$H$9</f>
        <v>O</v>
      </c>
      <c r="OA1" s="131"/>
      <c r="OB1" s="130" t="str">
        <f>Instructions!$D$9</f>
        <v>B</v>
      </c>
      <c r="OC1" s="130" t="str">
        <f>Instructions!$E$9</f>
        <v>I</v>
      </c>
      <c r="OD1" s="130" t="str">
        <f>Instructions!$F$9</f>
        <v>N</v>
      </c>
      <c r="OE1" s="130" t="str">
        <f>Instructions!$G$9</f>
        <v>G</v>
      </c>
      <c r="OF1" s="130" t="str">
        <f>Instructions!$H$9</f>
        <v>O</v>
      </c>
      <c r="OG1" s="130" t="str">
        <f>Instructions!$D$9</f>
        <v>B</v>
      </c>
      <c r="OH1" s="130" t="str">
        <f>Instructions!$E$9</f>
        <v>I</v>
      </c>
      <c r="OI1" s="130" t="str">
        <f>Instructions!$F$9</f>
        <v>N</v>
      </c>
      <c r="OJ1" s="130" t="str">
        <f>Instructions!$G$9</f>
        <v>G</v>
      </c>
      <c r="OK1" s="130" t="str">
        <f>Instructions!$H$9</f>
        <v>O</v>
      </c>
      <c r="OL1" s="131"/>
      <c r="OM1" s="130" t="str">
        <f>Instructions!$D$9</f>
        <v>B</v>
      </c>
      <c r="ON1" s="130" t="str">
        <f>Instructions!$E$9</f>
        <v>I</v>
      </c>
      <c r="OO1" s="130" t="str">
        <f>Instructions!$F$9</f>
        <v>N</v>
      </c>
      <c r="OP1" s="130" t="str">
        <f>Instructions!$G$9</f>
        <v>G</v>
      </c>
      <c r="OQ1" s="130" t="str">
        <f>Instructions!$H$9</f>
        <v>O</v>
      </c>
      <c r="OR1" s="130" t="str">
        <f>Instructions!$D$9</f>
        <v>B</v>
      </c>
      <c r="OS1" s="130" t="str">
        <f>Instructions!$E$9</f>
        <v>I</v>
      </c>
      <c r="OT1" s="130" t="str">
        <f>Instructions!$F$9</f>
        <v>N</v>
      </c>
      <c r="OU1" s="130" t="str">
        <f>Instructions!$G$9</f>
        <v>G</v>
      </c>
      <c r="OV1" s="130" t="str">
        <f>Instructions!$H$9</f>
        <v>O</v>
      </c>
      <c r="OW1" s="131"/>
      <c r="OX1" s="130" t="str">
        <f>Instructions!$D$9</f>
        <v>B</v>
      </c>
      <c r="OY1" s="130" t="str">
        <f>Instructions!$E$9</f>
        <v>I</v>
      </c>
      <c r="OZ1" s="130" t="str">
        <f>Instructions!$F$9</f>
        <v>N</v>
      </c>
      <c r="PA1" s="130" t="str">
        <f>Instructions!$G$9</f>
        <v>G</v>
      </c>
      <c r="PB1" s="130" t="str">
        <f>Instructions!$H$9</f>
        <v>O</v>
      </c>
      <c r="PC1" s="130" t="str">
        <f>Instructions!$D$9</f>
        <v>B</v>
      </c>
      <c r="PD1" s="130" t="str">
        <f>Instructions!$E$9</f>
        <v>I</v>
      </c>
      <c r="PE1" s="130" t="str">
        <f>Instructions!$F$9</f>
        <v>N</v>
      </c>
      <c r="PF1" s="130" t="str">
        <f>Instructions!$G$9</f>
        <v>G</v>
      </c>
      <c r="PG1" s="130" t="str">
        <f>Instructions!$H$9</f>
        <v>O</v>
      </c>
      <c r="PH1" s="131"/>
      <c r="PI1" s="130" t="str">
        <f>Instructions!$D$9</f>
        <v>B</v>
      </c>
      <c r="PJ1" s="130" t="str">
        <f>Instructions!$E$9</f>
        <v>I</v>
      </c>
      <c r="PK1" s="130" t="str">
        <f>Instructions!$F$9</f>
        <v>N</v>
      </c>
      <c r="PL1" s="130" t="str">
        <f>Instructions!$G$9</f>
        <v>G</v>
      </c>
      <c r="PM1" s="130" t="str">
        <f>Instructions!$H$9</f>
        <v>O</v>
      </c>
      <c r="PN1" s="130" t="str">
        <f>Instructions!$D$9</f>
        <v>B</v>
      </c>
      <c r="PO1" s="130" t="str">
        <f>Instructions!$E$9</f>
        <v>I</v>
      </c>
      <c r="PP1" s="130" t="str">
        <f>Instructions!$F$9</f>
        <v>N</v>
      </c>
      <c r="PQ1" s="130" t="str">
        <f>Instructions!$G$9</f>
        <v>G</v>
      </c>
      <c r="PR1" s="130" t="str">
        <f>Instructions!$H$9</f>
        <v>O</v>
      </c>
      <c r="PS1" s="131"/>
      <c r="PT1" s="130" t="str">
        <f>Instructions!$D$9</f>
        <v>B</v>
      </c>
      <c r="PU1" s="130" t="str">
        <f>Instructions!$E$9</f>
        <v>I</v>
      </c>
      <c r="PV1" s="130" t="str">
        <f>Instructions!$F$9</f>
        <v>N</v>
      </c>
      <c r="PW1" s="130" t="str">
        <f>Instructions!$G$9</f>
        <v>G</v>
      </c>
      <c r="PX1" s="130" t="str">
        <f>Instructions!$H$9</f>
        <v>O</v>
      </c>
      <c r="PY1" s="130" t="str">
        <f>Instructions!$D$9</f>
        <v>B</v>
      </c>
      <c r="PZ1" s="130" t="str">
        <f>Instructions!$E$9</f>
        <v>I</v>
      </c>
      <c r="QA1" s="130" t="str">
        <f>Instructions!$F$9</f>
        <v>N</v>
      </c>
      <c r="QB1" s="130" t="str">
        <f>Instructions!$G$9</f>
        <v>G</v>
      </c>
      <c r="QC1" s="130" t="str">
        <f>Instructions!$H$9</f>
        <v>O</v>
      </c>
      <c r="QD1" s="131"/>
      <c r="QE1" s="130" t="str">
        <f>Instructions!$D$9</f>
        <v>B</v>
      </c>
      <c r="QF1" s="130" t="str">
        <f>Instructions!$E$9</f>
        <v>I</v>
      </c>
      <c r="QG1" s="130" t="str">
        <f>Instructions!$F$9</f>
        <v>N</v>
      </c>
      <c r="QH1" s="130" t="str">
        <f>Instructions!$G$9</f>
        <v>G</v>
      </c>
      <c r="QI1" s="130" t="str">
        <f>Instructions!$H$9</f>
        <v>O</v>
      </c>
      <c r="QJ1" s="130" t="str">
        <f>Instructions!$D$9</f>
        <v>B</v>
      </c>
      <c r="QK1" s="130" t="str">
        <f>Instructions!$E$9</f>
        <v>I</v>
      </c>
      <c r="QL1" s="130" t="str">
        <f>Instructions!$F$9</f>
        <v>N</v>
      </c>
      <c r="QM1" s="130" t="str">
        <f>Instructions!$G$9</f>
        <v>G</v>
      </c>
      <c r="QN1" s="130" t="str">
        <f>Instructions!$H$9</f>
        <v>O</v>
      </c>
      <c r="QO1" s="131"/>
      <c r="QP1" s="130" t="str">
        <f>Instructions!$D$9</f>
        <v>B</v>
      </c>
      <c r="QQ1" s="130" t="str">
        <f>Instructions!$E$9</f>
        <v>I</v>
      </c>
      <c r="QR1" s="130" t="str">
        <f>Instructions!$F$9</f>
        <v>N</v>
      </c>
      <c r="QS1" s="130" t="str">
        <f>Instructions!$G$9</f>
        <v>G</v>
      </c>
      <c r="QT1" s="130" t="str">
        <f>Instructions!$H$9</f>
        <v>O</v>
      </c>
      <c r="QU1" s="130" t="str">
        <f>Instructions!$D$9</f>
        <v>B</v>
      </c>
      <c r="QV1" s="130" t="str">
        <f>Instructions!$E$9</f>
        <v>I</v>
      </c>
      <c r="QW1" s="130" t="str">
        <f>Instructions!$F$9</f>
        <v>N</v>
      </c>
      <c r="QX1" s="130" t="str">
        <f>Instructions!$G$9</f>
        <v>G</v>
      </c>
      <c r="QY1" s="130" t="str">
        <f>Instructions!$H$9</f>
        <v>O</v>
      </c>
      <c r="QZ1" s="131"/>
      <c r="RA1" s="130" t="str">
        <f>Instructions!$D$9</f>
        <v>B</v>
      </c>
      <c r="RB1" s="130" t="str">
        <f>Instructions!$E$9</f>
        <v>I</v>
      </c>
      <c r="RC1" s="130" t="str">
        <f>Instructions!$F$9</f>
        <v>N</v>
      </c>
      <c r="RD1" s="130" t="str">
        <f>Instructions!$G$9</f>
        <v>G</v>
      </c>
      <c r="RE1" s="130" t="str">
        <f>Instructions!$H$9</f>
        <v>O</v>
      </c>
      <c r="RF1" s="130" t="str">
        <f>Instructions!$D$9</f>
        <v>B</v>
      </c>
      <c r="RG1" s="130" t="str">
        <f>Instructions!$E$9</f>
        <v>I</v>
      </c>
      <c r="RH1" s="130" t="str">
        <f>Instructions!$F$9</f>
        <v>N</v>
      </c>
      <c r="RI1" s="130" t="str">
        <f>Instructions!$G$9</f>
        <v>G</v>
      </c>
      <c r="RJ1" s="130" t="str">
        <f>Instructions!$H$9</f>
        <v>O</v>
      </c>
      <c r="RK1" s="131"/>
      <c r="RL1" s="130" t="str">
        <f>Instructions!$D$9</f>
        <v>B</v>
      </c>
      <c r="RM1" s="130" t="str">
        <f>Instructions!$E$9</f>
        <v>I</v>
      </c>
      <c r="RN1" s="130" t="str">
        <f>Instructions!$F$9</f>
        <v>N</v>
      </c>
      <c r="RO1" s="130" t="str">
        <f>Instructions!$G$9</f>
        <v>G</v>
      </c>
      <c r="RP1" s="130" t="str">
        <f>Instructions!$H$9</f>
        <v>O</v>
      </c>
      <c r="RQ1" s="130" t="str">
        <f>Instructions!$D$9</f>
        <v>B</v>
      </c>
      <c r="RR1" s="130" t="str">
        <f>Instructions!$E$9</f>
        <v>I</v>
      </c>
      <c r="RS1" s="130" t="str">
        <f>Instructions!$F$9</f>
        <v>N</v>
      </c>
      <c r="RT1" s="130" t="str">
        <f>Instructions!$G$9</f>
        <v>G</v>
      </c>
      <c r="RU1" s="130" t="str">
        <f>Instructions!$H$9</f>
        <v>O</v>
      </c>
      <c r="RV1" s="131"/>
      <c r="RW1" s="130" t="str">
        <f>Instructions!$D$9</f>
        <v>B</v>
      </c>
      <c r="RX1" s="130" t="str">
        <f>Instructions!$E$9</f>
        <v>I</v>
      </c>
      <c r="RY1" s="130" t="str">
        <f>Instructions!$F$9</f>
        <v>N</v>
      </c>
      <c r="RZ1" s="130" t="str">
        <f>Instructions!$G$9</f>
        <v>G</v>
      </c>
      <c r="SA1" s="130" t="str">
        <f>Instructions!$H$9</f>
        <v>O</v>
      </c>
      <c r="SB1" s="130" t="str">
        <f>Instructions!$D$9</f>
        <v>B</v>
      </c>
      <c r="SC1" s="130" t="str">
        <f>Instructions!$E$9</f>
        <v>I</v>
      </c>
      <c r="SD1" s="130" t="str">
        <f>Instructions!$F$9</f>
        <v>N</v>
      </c>
      <c r="SE1" s="130" t="str">
        <f>Instructions!$G$9</f>
        <v>G</v>
      </c>
      <c r="SF1" s="130" t="str">
        <f>Instructions!$H$9</f>
        <v>O</v>
      </c>
      <c r="SG1" s="131"/>
      <c r="SH1" s="130" t="str">
        <f>Instructions!$D$9</f>
        <v>B</v>
      </c>
      <c r="SI1" s="130" t="str">
        <f>Instructions!$E$9</f>
        <v>I</v>
      </c>
      <c r="SJ1" s="130" t="str">
        <f>Instructions!$F$9</f>
        <v>N</v>
      </c>
      <c r="SK1" s="130" t="str">
        <f>Instructions!$G$9</f>
        <v>G</v>
      </c>
      <c r="SL1" s="130" t="str">
        <f>Instructions!$H$9</f>
        <v>O</v>
      </c>
    </row>
    <row r="2" spans="1:506" s="129" customFormat="1" x14ac:dyDescent="0.3">
      <c r="A2" s="129">
        <v>2</v>
      </c>
      <c r="B2" s="129">
        <f t="shared" ca="1" si="0"/>
        <v>0.82865232793591403</v>
      </c>
      <c r="C2" s="129">
        <v>17</v>
      </c>
      <c r="D2" s="129">
        <f t="shared" ca="1" si="1"/>
        <v>0.29607816565628498</v>
      </c>
      <c r="E2" s="129">
        <v>32</v>
      </c>
      <c r="F2" s="129">
        <f t="shared" ca="1" si="2"/>
        <v>0.58442342174252271</v>
      </c>
      <c r="G2" s="129">
        <v>47</v>
      </c>
      <c r="H2" s="129">
        <f t="shared" ca="1" si="3"/>
        <v>0.21631008967904075</v>
      </c>
      <c r="I2" s="129">
        <v>62</v>
      </c>
      <c r="J2" s="129">
        <f t="shared" ca="1" si="3"/>
        <v>0.80573125896385955</v>
      </c>
      <c r="L2" s="129">
        <f ca="1">INDEX(BingoCardGenerator.com!$A$1:$A$15,MATCH(LARGE(BingoCardGenerator.com!$B$1:$B$15,ROW()-1),BingoCardGenerator.com!$B$1:$B$15,0))</f>
        <v>5</v>
      </c>
      <c r="M2" s="129">
        <f ca="1">INDEX(BingoCardGenerator.com!$C$1:$C$15,MATCH(LARGE(BingoCardGenerator.com!$D$1:$D$15,ROW()-1),BingoCardGenerator.com!$D$1:$D$15,0))</f>
        <v>24</v>
      </c>
      <c r="N2" s="129">
        <f ca="1">INDEX(BingoCardGenerator.com!$E$1:$E$15,MATCH(LARGE(BingoCardGenerator.com!$F$1:$F$15,ROW()-1),BingoCardGenerator.com!$F$1:$F$15,0))</f>
        <v>36</v>
      </c>
      <c r="O2" s="129">
        <f ca="1">INDEX(BingoCardGenerator.com!$G$1:$G$15,MATCH(LARGE(BingoCardGenerator.com!$H$1:$H$15,ROW()-1),BingoCardGenerator.com!$H$1:$H$15,0))</f>
        <v>53</v>
      </c>
      <c r="P2" s="129">
        <f ca="1">INDEX(BingoCardGenerator.com!$I$1:$I$15,MATCH(LARGE(BingoCardGenerator.com!$J$1:$J$15,ROW()-1),BingoCardGenerator.com!$J$1:$J$15,0))</f>
        <v>66</v>
      </c>
      <c r="R2" s="129">
        <f ca="1">INDEX(BingoCardGenerator.com!$A$20:$A$34,MATCH(LARGE(BingoCardGenerator.com!$B$20:$B$34,ROW()-1),BingoCardGenerator.com!$B$20:$B$34,0))</f>
        <v>10</v>
      </c>
      <c r="S2" s="129">
        <f ca="1">INDEX(BingoCardGenerator.com!$C$20:$C$34,MATCH(LARGE(BingoCardGenerator.com!$D$20:$D$34,ROW()-1),BingoCardGenerator.com!$D$20:$D$34,0))</f>
        <v>24</v>
      </c>
      <c r="T2" s="129">
        <f ca="1">INDEX(BingoCardGenerator.com!$E$20:$E$34,MATCH(LARGE(BingoCardGenerator.com!$F$20:$F$34,ROW()-1),BingoCardGenerator.com!$F$20:$F$34,0))</f>
        <v>34</v>
      </c>
      <c r="U2" s="129">
        <f ca="1">INDEX(BingoCardGenerator.com!$G$20:$G$34,MATCH(LARGE(BingoCardGenerator.com!$H$20:$H$34,ROW()-1),BingoCardGenerator.com!$H$20:$H$34,0))</f>
        <v>53</v>
      </c>
      <c r="V2" s="129">
        <f ca="1">INDEX(BingoCardGenerator.com!$I$20:$I$34,MATCH(LARGE(BingoCardGenerator.com!$J$20:$J$34,ROW()-1),BingoCardGenerator.com!$J$20:$J$34,0))</f>
        <v>71</v>
      </c>
      <c r="W2" s="129">
        <f ca="1">INDEX(BingoCardGenerator.com!$A$40:$A$54,MATCH(LARGE(BingoCardGenerator.com!$B$40:$B$54,ROW()-1),BingoCardGenerator.com!$B$40:$B$54,0))</f>
        <v>3</v>
      </c>
      <c r="X2" s="129">
        <f ca="1">INDEX(BingoCardGenerator.com!$C$40:$C$54,MATCH(LARGE(BingoCardGenerator.com!$D$40:$D$54,ROW()-1),BingoCardGenerator.com!$D$40:$D$54,0))</f>
        <v>16</v>
      </c>
      <c r="Y2" s="129">
        <f ca="1">INDEX(BingoCardGenerator.com!$E$40:$E$54,MATCH(LARGE(BingoCardGenerator.com!$F$40:$F$54,ROW()-1),BingoCardGenerator.com!$F$40:$F$54,0))</f>
        <v>34</v>
      </c>
      <c r="Z2" s="129">
        <f ca="1">INDEX(BingoCardGenerator.com!$G$40:$G$54,MATCH(LARGE(BingoCardGenerator.com!$H$40:$H$54,ROW()-1),BingoCardGenerator.com!$H$40:$H$54,0))</f>
        <v>46</v>
      </c>
      <c r="AA2" s="129">
        <f ca="1">INDEX(BingoCardGenerator.com!$I$40:$I$54,MATCH(LARGE(BingoCardGenerator.com!$J$40:$J$54,ROW()-1),BingoCardGenerator.com!$J$40:$J$54,0))</f>
        <v>65</v>
      </c>
      <c r="AC2" s="129">
        <f ca="1">INDEX(BingoCardGenerator.com!$A$60:$A$74,MATCH(LARGE(BingoCardGenerator.com!$B$60:$B$74,ROW()-1),BingoCardGenerator.com!$B$60:$B$74,0))</f>
        <v>2</v>
      </c>
      <c r="AD2" s="129">
        <f ca="1">INDEX(BingoCardGenerator.com!$C$60:$C$74,MATCH(LARGE(BingoCardGenerator.com!$D$60:$D$74,ROW()-1),BingoCardGenerator.com!$D$60:$D$74,0))</f>
        <v>24</v>
      </c>
      <c r="AE2" s="129">
        <f ca="1">INDEX(BingoCardGenerator.com!$E$60:$E$74,MATCH(LARGE(BingoCardGenerator.com!$F$60:$F$74,ROW()-1),BingoCardGenerator.com!$F$60:$F$74,0))</f>
        <v>42</v>
      </c>
      <c r="AF2" s="129">
        <f ca="1">INDEX(BingoCardGenerator.com!$G$60:$G$74,MATCH(LARGE(BingoCardGenerator.com!$H$60:$H$74,ROW()-1),BingoCardGenerator.com!$H$60:$H$74,0))</f>
        <v>51</v>
      </c>
      <c r="AG2" s="129">
        <f ca="1">INDEX(BingoCardGenerator.com!$I$60:$I$74,MATCH(LARGE(BingoCardGenerator.com!$J$60:$J$74,ROW()-1),BingoCardGenerator.com!$J$60:$J$74,0))</f>
        <v>64</v>
      </c>
      <c r="AH2" s="129">
        <f ca="1">INDEX(BingoCardGenerator.com!$A$80:$A$94,MATCH(LARGE(BingoCardGenerator.com!$B$80:$B$94,ROW()-1),BingoCardGenerator.com!$B$80:$B$94,0))</f>
        <v>10</v>
      </c>
      <c r="AI2" s="129">
        <f ca="1">INDEX(BingoCardGenerator.com!$C$80:$C$94,MATCH(LARGE(BingoCardGenerator.com!$D$80:$D$94,ROW()-1),BingoCardGenerator.com!$D$80:$D$94,0))</f>
        <v>19</v>
      </c>
      <c r="AJ2" s="129">
        <f ca="1">INDEX(BingoCardGenerator.com!$E$80:$E$94,MATCH(LARGE(BingoCardGenerator.com!$F$80:$F$94,ROW()-1),BingoCardGenerator.com!$F$80:$F$94,0))</f>
        <v>38</v>
      </c>
      <c r="AK2" s="129">
        <f ca="1">INDEX(BingoCardGenerator.com!$G$80:$G$94,MATCH(LARGE(BingoCardGenerator.com!$H$80:$H$94,ROW()-1),BingoCardGenerator.com!$H$80:$H$94,0))</f>
        <v>47</v>
      </c>
      <c r="AL2" s="129">
        <f ca="1">INDEX(BingoCardGenerator.com!$I$80:$I$94,MATCH(LARGE(BingoCardGenerator.com!$J$80:$J$94,ROW()-1),BingoCardGenerator.com!$J$80:$J$94,0))</f>
        <v>70</v>
      </c>
      <c r="AN2" s="129">
        <f ca="1">INDEX(BingoCardGenerator.com!$A$100:$A$114,MATCH(LARGE(BingoCardGenerator.com!$B$100:$B$114,ROW()-1),BingoCardGenerator.com!$B$100:$B$114,0))</f>
        <v>12</v>
      </c>
      <c r="AO2" s="129">
        <f ca="1">INDEX(BingoCardGenerator.com!$C$100:$C$114,MATCH(LARGE(BingoCardGenerator.com!$D$100:$D$114,ROW()-1),BingoCardGenerator.com!$D$100:$D$114,0))</f>
        <v>24</v>
      </c>
      <c r="AP2" s="129">
        <f ca="1">INDEX(BingoCardGenerator.com!$E$100:$E$114,MATCH(LARGE(BingoCardGenerator.com!$F$100:$F$114,ROW()-1),BingoCardGenerator.com!$F$100:$F$114,0))</f>
        <v>36</v>
      </c>
      <c r="AQ2" s="129">
        <f ca="1">INDEX(BingoCardGenerator.com!$G$100:$G$114,MATCH(LARGE(BingoCardGenerator.com!$H$100:$H$114,ROW()-1),BingoCardGenerator.com!$H$100:$H$114,0))</f>
        <v>50</v>
      </c>
      <c r="AR2" s="129">
        <f ca="1">INDEX(BingoCardGenerator.com!$I$100:$I$114,MATCH(LARGE(BingoCardGenerator.com!$J$100:$J$114,ROW()-1),BingoCardGenerator.com!$J$100:$J$114,0))</f>
        <v>65</v>
      </c>
      <c r="AS2" s="129">
        <f ca="1">INDEX(BingoCardGenerator.com!$A$120:$A$134,MATCH(LARGE(BingoCardGenerator.com!$B$120:$B$134,ROW()-1),BingoCardGenerator.com!$B$120:$B$134,0))</f>
        <v>13</v>
      </c>
      <c r="AT2" s="129">
        <f ca="1">INDEX(BingoCardGenerator.com!$C$120:$C$134,MATCH(LARGE(BingoCardGenerator.com!$D$120:$D$134,ROW()-1),BingoCardGenerator.com!$D$120:$D$134,0))</f>
        <v>23</v>
      </c>
      <c r="AU2" s="129">
        <f ca="1">INDEX(BingoCardGenerator.com!$E$120:$E$134,MATCH(LARGE(BingoCardGenerator.com!$F$120:$F$134,ROW()-1),BingoCardGenerator.com!$F$120:$F$134,0))</f>
        <v>39</v>
      </c>
      <c r="AV2" s="129">
        <f ca="1">INDEX(BingoCardGenerator.com!$G$120:$G$134,MATCH(LARGE(BingoCardGenerator.com!$H$120:$H$134,ROW()-1),BingoCardGenerator.com!$H$120:$H$134,0))</f>
        <v>47</v>
      </c>
      <c r="AW2" s="129">
        <f ca="1">INDEX(BingoCardGenerator.com!$I$120:$I$134,MATCH(LARGE(BingoCardGenerator.com!$J$120:$J$134,ROW()-1),BingoCardGenerator.com!$J$120:$J$134,0))</f>
        <v>63</v>
      </c>
      <c r="AY2" s="129">
        <f ca="1">INDEX(BingoCardGenerator.com!$A$140:$A$154,MATCH(LARGE(BingoCardGenerator.com!$B$140:$B$154,ROW()-1),BingoCardGenerator.com!$B$140:$B$154,0))</f>
        <v>13</v>
      </c>
      <c r="AZ2" s="129">
        <f ca="1">INDEX(BingoCardGenerator.com!$C$140:$C$154,MATCH(LARGE(BingoCardGenerator.com!$D$140:$D$154,ROW()-1),BingoCardGenerator.com!$D$140:$D$154,0))</f>
        <v>24</v>
      </c>
      <c r="BA2" s="129">
        <f ca="1">INDEX(BingoCardGenerator.com!$E$140:$E$154,MATCH(LARGE(BingoCardGenerator.com!$F$140:$F$154,ROW()-1),BingoCardGenerator.com!$F$140:$F$154,0))</f>
        <v>40</v>
      </c>
      <c r="BB2" s="129">
        <f ca="1">INDEX(BingoCardGenerator.com!$G$140:$G$154,MATCH(LARGE(BingoCardGenerator.com!$H$140:$H$154,ROW()-1),BingoCardGenerator.com!$H$140:$H$154,0))</f>
        <v>59</v>
      </c>
      <c r="BC2" s="129">
        <f ca="1">INDEX(BingoCardGenerator.com!$I$140:$I$154,MATCH(LARGE(BingoCardGenerator.com!$J$140:$J$154,ROW()-1),BingoCardGenerator.com!$J$140:$J$154,0))</f>
        <v>73</v>
      </c>
      <c r="BD2" s="129">
        <f ca="1">INDEX(BingoCardGenerator.com!$A$160:$A$174,MATCH(LARGE(BingoCardGenerator.com!$B$160:$B$174,ROW()-1),BingoCardGenerator.com!$B$160:$B$174,0))</f>
        <v>15</v>
      </c>
      <c r="BE2" s="129">
        <f ca="1">INDEX(BingoCardGenerator.com!$C$160:$C$174,MATCH(LARGE(BingoCardGenerator.com!$D$160:$D$174,ROW()-1),BingoCardGenerator.com!$D$160:$D$174,0))</f>
        <v>16</v>
      </c>
      <c r="BF2" s="129">
        <f ca="1">INDEX(BingoCardGenerator.com!$E$160:$E$174,MATCH(LARGE(BingoCardGenerator.com!$F$160:$F$174,ROW()-1),BingoCardGenerator.com!$F$160:$F$174,0))</f>
        <v>38</v>
      </c>
      <c r="BG2" s="129">
        <f ca="1">INDEX(BingoCardGenerator.com!$G$160:$G$174,MATCH(LARGE(BingoCardGenerator.com!$H$160:$H$174,ROW()-1),BingoCardGenerator.com!$H$160:$H$174,0))</f>
        <v>55</v>
      </c>
      <c r="BH2" s="129">
        <f ca="1">INDEX(BingoCardGenerator.com!$I$160:$I$174,MATCH(LARGE(BingoCardGenerator.com!$J$160:$J$174,ROW()-1),BingoCardGenerator.com!$J$160:$J$174,0))</f>
        <v>74</v>
      </c>
      <c r="BJ2" s="129">
        <f ca="1">INDEX(BingoCardGenerator.com!$A$180:$A$194,MATCH(LARGE(BingoCardGenerator.com!$B$180:$B$194,ROW()-1),BingoCardGenerator.com!$B$180:$B$194,0))</f>
        <v>13</v>
      </c>
      <c r="BK2" s="129">
        <f ca="1">INDEX(BingoCardGenerator.com!$C$180:$C$194,MATCH(LARGE(BingoCardGenerator.com!$D$180:$D$194,ROW()-1),BingoCardGenerator.com!$D$180:$D$194,0))</f>
        <v>16</v>
      </c>
      <c r="BL2" s="129">
        <f ca="1">INDEX(BingoCardGenerator.com!$E$180:$E$194,MATCH(LARGE(BingoCardGenerator.com!$F$180:$F$194,ROW()-1),BingoCardGenerator.com!$F$180:$F$194,0))</f>
        <v>37</v>
      </c>
      <c r="BM2" s="129">
        <f ca="1">INDEX(BingoCardGenerator.com!$G$180:$G$194,MATCH(LARGE(BingoCardGenerator.com!$H$180:$H$194,ROW()-1),BingoCardGenerator.com!$H$180:$H$194,0))</f>
        <v>55</v>
      </c>
      <c r="BN2" s="129">
        <f ca="1">INDEX(BingoCardGenerator.com!$I$180:$I$194,MATCH(LARGE(BingoCardGenerator.com!$J$180:$J$194,ROW()-1),BingoCardGenerator.com!$J$180:$J$194,0))</f>
        <v>63</v>
      </c>
      <c r="BO2" s="129">
        <f ca="1">INDEX(BingoCardGenerator.com!$A$200:$A$214,MATCH(LARGE(BingoCardGenerator.com!$B$200:$B$214,ROW()-1),BingoCardGenerator.com!$B$200:$B$214,0))</f>
        <v>11</v>
      </c>
      <c r="BP2" s="129">
        <f ca="1">INDEX(BingoCardGenerator.com!$C$200:$C$214,MATCH(LARGE(BingoCardGenerator.com!$D$200:$D$214,ROW()-1),BingoCardGenerator.com!$D$200:$D$214,0))</f>
        <v>25</v>
      </c>
      <c r="BQ2" s="129">
        <f ca="1">INDEX(BingoCardGenerator.com!$E$200:$E$214,MATCH(LARGE(BingoCardGenerator.com!$F$200:$F$214,ROW()-1),BingoCardGenerator.com!$F$200:$F$214,0))</f>
        <v>38</v>
      </c>
      <c r="BR2" s="129">
        <f ca="1">INDEX(BingoCardGenerator.com!$G$200:$G$214,MATCH(LARGE(BingoCardGenerator.com!$H$200:$H$214,ROW()-1),BingoCardGenerator.com!$H$200:$H$214,0))</f>
        <v>53</v>
      </c>
      <c r="BS2" s="129">
        <f ca="1">INDEX(BingoCardGenerator.com!$I$200:$I$214,MATCH(LARGE(BingoCardGenerator.com!$J$200:$J$214,ROW()-1),BingoCardGenerator.com!$J$200:$J$214,0))</f>
        <v>69</v>
      </c>
      <c r="BU2" s="129">
        <f ca="1">INDEX(BingoCardGenerator.com!$A$220:$A$234,MATCH(LARGE(BingoCardGenerator.com!$B$220:$B$234,ROW()-1),BingoCardGenerator.com!$B$220:$B$234,0))</f>
        <v>15</v>
      </c>
      <c r="BV2" s="129">
        <f ca="1">INDEX(BingoCardGenerator.com!$C$220:$C$234,MATCH(LARGE(BingoCardGenerator.com!$D$220:$D$234,ROW()-1),BingoCardGenerator.com!$D$220:$D$234,0))</f>
        <v>17</v>
      </c>
      <c r="BW2" s="129">
        <f ca="1">INDEX(BingoCardGenerator.com!$E$220:$E$234,MATCH(LARGE(BingoCardGenerator.com!$F$220:$F$234,ROW()-1),BingoCardGenerator.com!$F$220:$F$234,0))</f>
        <v>31</v>
      </c>
      <c r="BX2" s="129">
        <f ca="1">INDEX(BingoCardGenerator.com!$G$220:$G$234,MATCH(LARGE(BingoCardGenerator.com!$H$220:$H$234,ROW()-1),BingoCardGenerator.com!$H$220:$H$234,0))</f>
        <v>49</v>
      </c>
      <c r="BY2" s="129">
        <f ca="1">INDEX(BingoCardGenerator.com!$I$220:$I$234,MATCH(LARGE(BingoCardGenerator.com!$J$220:$J$234,ROW()-1),BingoCardGenerator.com!$J$220:$J$234,0))</f>
        <v>73</v>
      </c>
      <c r="BZ2" s="129">
        <f ca="1">INDEX(BingoCardGenerator.com!$A$240:$A$254,MATCH(LARGE(BingoCardGenerator.com!$B$240:$B$254,ROW()-1),BingoCardGenerator.com!$B$240:$B$254,0))</f>
        <v>11</v>
      </c>
      <c r="CA2" s="129">
        <f ca="1">INDEX(BingoCardGenerator.com!$C$240:$C$254,MATCH(LARGE(BingoCardGenerator.com!$D$240:$D$254,ROW()-1),BingoCardGenerator.com!$D$240:$D$254,0))</f>
        <v>22</v>
      </c>
      <c r="CB2" s="129">
        <f ca="1">INDEX(BingoCardGenerator.com!$E$240:$E$254,MATCH(LARGE(BingoCardGenerator.com!$F$240:$F$254,ROW()-1),BingoCardGenerator.com!$F$240:$F$254,0))</f>
        <v>45</v>
      </c>
      <c r="CC2" s="129">
        <f ca="1">INDEX(BingoCardGenerator.com!$G$240:$G$254,MATCH(LARGE(BingoCardGenerator.com!$H$240:$H$254,ROW()-1),BingoCardGenerator.com!$H$240:$H$254,0))</f>
        <v>59</v>
      </c>
      <c r="CD2" s="129">
        <f ca="1">INDEX(BingoCardGenerator.com!$I$240:$I$254,MATCH(LARGE(BingoCardGenerator.com!$J$240:$J$254,ROW()-1),BingoCardGenerator.com!$J$240:$J$254,0))</f>
        <v>73</v>
      </c>
      <c r="CF2" s="129">
        <f ca="1">INDEX(BingoCardGenerator.com!$A$260:$A$274,MATCH(LARGE(BingoCardGenerator.com!$B$260:$B$274,ROW()-1),BingoCardGenerator.com!$B$260:$B$274,0))</f>
        <v>1</v>
      </c>
      <c r="CG2" s="129">
        <f ca="1">INDEX(BingoCardGenerator.com!$C$260:$C$274,MATCH(LARGE(BingoCardGenerator.com!$D$260:$D$274,ROW()-1),BingoCardGenerator.com!$D$260:$D$274,0))</f>
        <v>22</v>
      </c>
      <c r="CH2" s="129">
        <f ca="1">INDEX(BingoCardGenerator.com!$E$260:$E$274,MATCH(LARGE(BingoCardGenerator.com!$F$260:$F$274,ROW()-1),BingoCardGenerator.com!$F$260:$F$274,0))</f>
        <v>31</v>
      </c>
      <c r="CI2" s="129">
        <f ca="1">INDEX(BingoCardGenerator.com!$G$260:$G$274,MATCH(LARGE(BingoCardGenerator.com!$H$260:$H$274,ROW()-1),BingoCardGenerator.com!$H$260:$H$274,0))</f>
        <v>52</v>
      </c>
      <c r="CJ2" s="129">
        <f ca="1">INDEX(BingoCardGenerator.com!$I$260:$I$274,MATCH(LARGE(BingoCardGenerator.com!$J$260:$J$274,ROW()-1),BingoCardGenerator.com!$J$260:$J$274,0))</f>
        <v>71</v>
      </c>
      <c r="CK2" s="129">
        <f ca="1">INDEX(BingoCardGenerator.com!$A$280:$A$294,MATCH(LARGE(BingoCardGenerator.com!$B$280:$B$294,ROW()-1),BingoCardGenerator.com!$B$280:$B$294,0))</f>
        <v>1</v>
      </c>
      <c r="CL2" s="129">
        <f ca="1">INDEX(BingoCardGenerator.com!$C$280:$C$294,MATCH(LARGE(BingoCardGenerator.com!$D$280:$D$294,ROW()-1),BingoCardGenerator.com!$D$280:$D$294,0))</f>
        <v>23</v>
      </c>
      <c r="CM2" s="129">
        <f ca="1">INDEX(BingoCardGenerator.com!$E$280:$E$294,MATCH(LARGE(BingoCardGenerator.com!$F$280:$F$294,ROW()-1),BingoCardGenerator.com!$F$280:$F$294,0))</f>
        <v>31</v>
      </c>
      <c r="CN2" s="129">
        <f ca="1">INDEX(BingoCardGenerator.com!$G$280:$G$294,MATCH(LARGE(BingoCardGenerator.com!$H$280:$H$294,ROW()-1),BingoCardGenerator.com!$H$280:$H$294,0))</f>
        <v>48</v>
      </c>
      <c r="CO2" s="129">
        <f ca="1">INDEX(BingoCardGenerator.com!$I$280:$I$294,MATCH(LARGE(BingoCardGenerator.com!$J$280:$J$294,ROW()-1),BingoCardGenerator.com!$J$280:$J$294,0))</f>
        <v>62</v>
      </c>
      <c r="CQ2" s="129">
        <f ca="1">INDEX(BingoCardGenerator.com!$A$300:$A$314,MATCH(LARGE(BingoCardGenerator.com!$B$300:$B$314,ROW()-1),BingoCardGenerator.com!$B$300:$B$314,0))</f>
        <v>11</v>
      </c>
      <c r="CR2" s="129">
        <f ca="1">INDEX(BingoCardGenerator.com!$C$300:$C$314,MATCH(LARGE(BingoCardGenerator.com!$D$300:$D$314,ROW()-1),BingoCardGenerator.com!$D$300:$D$314,0))</f>
        <v>23</v>
      </c>
      <c r="CS2" s="129">
        <f ca="1">INDEX(BingoCardGenerator.com!$E$300:$E$314,MATCH(LARGE(BingoCardGenerator.com!$F$300:$F$314,ROW()-1),BingoCardGenerator.com!$F$300:$F$314,0))</f>
        <v>37</v>
      </c>
      <c r="CT2" s="129">
        <f ca="1">INDEX(BingoCardGenerator.com!$G$300:$G$314,MATCH(LARGE(BingoCardGenerator.com!$H$300:$H$314,ROW()-1),BingoCardGenerator.com!$H$300:$H$314,0))</f>
        <v>59</v>
      </c>
      <c r="CU2" s="129">
        <f ca="1">INDEX(BingoCardGenerator.com!$I$300:$I$314,MATCH(LARGE(BingoCardGenerator.com!$J$300:$J$314,ROW()-1),BingoCardGenerator.com!$J$300:$J$314,0))</f>
        <v>63</v>
      </c>
      <c r="CV2" s="129">
        <f ca="1">INDEX(BingoCardGenerator.com!$A$320:$A$334,MATCH(LARGE(BingoCardGenerator.com!$B$320:$B$334,ROW()-1),BingoCardGenerator.com!$B$320:$B$334,0))</f>
        <v>14</v>
      </c>
      <c r="CW2" s="129">
        <f ca="1">INDEX(BingoCardGenerator.com!$C$320:$C$334,MATCH(LARGE(BingoCardGenerator.com!$D$320:$D$334,ROW()-1),BingoCardGenerator.com!$D$320:$D$334,0))</f>
        <v>22</v>
      </c>
      <c r="CX2" s="129">
        <f ca="1">INDEX(BingoCardGenerator.com!$E$320:$E$334,MATCH(LARGE(BingoCardGenerator.com!$F$320:$F$334,ROW()-1),BingoCardGenerator.com!$F$320:$F$334,0))</f>
        <v>44</v>
      </c>
      <c r="CY2" s="129">
        <f ca="1">INDEX(BingoCardGenerator.com!$G$320:$G$334,MATCH(LARGE(BingoCardGenerator.com!$H$320:$H$334,ROW()-1),BingoCardGenerator.com!$H$320:$H$334,0))</f>
        <v>57</v>
      </c>
      <c r="CZ2" s="129">
        <f ca="1">INDEX(BingoCardGenerator.com!$I$320:$I$334,MATCH(LARGE(BingoCardGenerator.com!$J$320:$J$334,ROW()-1),BingoCardGenerator.com!$J$320:$J$334,0))</f>
        <v>62</v>
      </c>
      <c r="DB2" s="129">
        <f ca="1">INDEX(BingoCardGenerator.com!$A$340:$A$354,MATCH(LARGE(BingoCardGenerator.com!$B$340:$B$354,ROW()-1),BingoCardGenerator.com!$B$340:$B$354,0))</f>
        <v>12</v>
      </c>
      <c r="DC2" s="129">
        <f ca="1">INDEX(BingoCardGenerator.com!$C$340:$C$354,MATCH(LARGE(BingoCardGenerator.com!$D$340:$D$354,ROW()-1),BingoCardGenerator.com!$D$340:$D$354,0))</f>
        <v>25</v>
      </c>
      <c r="DD2" s="129">
        <f ca="1">INDEX(BingoCardGenerator.com!$E$340:$E$354,MATCH(LARGE(BingoCardGenerator.com!$F$340:$F$354,ROW()-1),BingoCardGenerator.com!$F$340:$F$354,0))</f>
        <v>44</v>
      </c>
      <c r="DE2" s="129">
        <f ca="1">INDEX(BingoCardGenerator.com!$G$340:$G$354,MATCH(LARGE(BingoCardGenerator.com!$H$340:$H$354,ROW()-1),BingoCardGenerator.com!$H$340:$H$354,0))</f>
        <v>53</v>
      </c>
      <c r="DF2" s="129">
        <f ca="1">INDEX(BingoCardGenerator.com!$I$340:$I$354,MATCH(LARGE(BingoCardGenerator.com!$J$340:$J$354,ROW()-1),BingoCardGenerator.com!$J$340:$J$354,0))</f>
        <v>69</v>
      </c>
      <c r="DG2" s="129">
        <f ca="1">INDEX(BingoCardGenerator.com!$A$360:$A$374,MATCH(LARGE(BingoCardGenerator.com!$B$360:$B$374,ROW()-1),BingoCardGenerator.com!$B$360:$B$374,0))</f>
        <v>9</v>
      </c>
      <c r="DH2" s="129">
        <f ca="1">INDEX(BingoCardGenerator.com!$C$360:$C$374,MATCH(LARGE(BingoCardGenerator.com!$D$360:$D$374,ROW()-1),BingoCardGenerator.com!$D$360:$D$374,0))</f>
        <v>22</v>
      </c>
      <c r="DI2" s="129">
        <f ca="1">INDEX(BingoCardGenerator.com!$E$360:$E$374,MATCH(LARGE(BingoCardGenerator.com!$F$360:$F$374,ROW()-1),BingoCardGenerator.com!$F$360:$F$374,0))</f>
        <v>44</v>
      </c>
      <c r="DJ2" s="129">
        <f ca="1">INDEX(BingoCardGenerator.com!$G$360:$G$374,MATCH(LARGE(BingoCardGenerator.com!$H$360:$H$374,ROW()-1),BingoCardGenerator.com!$H$360:$H$374,0))</f>
        <v>55</v>
      </c>
      <c r="DK2" s="129">
        <f ca="1">INDEX(BingoCardGenerator.com!$I$360:$I$374,MATCH(LARGE(BingoCardGenerator.com!$J$360:$J$374,ROW()-1),BingoCardGenerator.com!$J$360:$J$374,0))</f>
        <v>62</v>
      </c>
      <c r="DM2" s="129">
        <f ca="1">INDEX(BingoCardGenerator.com!$A$380:$A$394,MATCH(LARGE(BingoCardGenerator.com!$B$380:$B$394,ROW()-1),BingoCardGenerator.com!$B$380:$B$394,0))</f>
        <v>14</v>
      </c>
      <c r="DN2" s="129">
        <f ca="1">INDEX(BingoCardGenerator.com!$C$380:$C$394,MATCH(LARGE(BingoCardGenerator.com!$D$380:$D$394,ROW()-1),BingoCardGenerator.com!$D$380:$D$394,0))</f>
        <v>25</v>
      </c>
      <c r="DO2" s="129">
        <f ca="1">INDEX(BingoCardGenerator.com!$E$380:$E$394,MATCH(LARGE(BingoCardGenerator.com!$F$380:$F$394,ROW()-1),BingoCardGenerator.com!$F$380:$F$394,0))</f>
        <v>41</v>
      </c>
      <c r="DP2" s="129">
        <f ca="1">INDEX(BingoCardGenerator.com!$G$380:$G$394,MATCH(LARGE(BingoCardGenerator.com!$H$380:$H$394,ROW()-1),BingoCardGenerator.com!$H$380:$H$394,0))</f>
        <v>60</v>
      </c>
      <c r="DQ2" s="129">
        <f ca="1">INDEX(BingoCardGenerator.com!$I$380:$I$394,MATCH(LARGE(BingoCardGenerator.com!$J$380:$J$394,ROW()-1),BingoCardGenerator.com!$J$380:$J$394,0))</f>
        <v>61</v>
      </c>
      <c r="DR2" s="129">
        <f ca="1">INDEX(BingoCardGenerator.com!$A$400:$A$414,MATCH(LARGE(BingoCardGenerator.com!$B$400:$B$414,ROW()-1),BingoCardGenerator.com!$B$400:$B$414,0))</f>
        <v>14</v>
      </c>
      <c r="DS2" s="129">
        <f ca="1">INDEX(BingoCardGenerator.com!$C$400:$C$414,MATCH(LARGE(BingoCardGenerator.com!$D$400:$D$414,ROW()-1),BingoCardGenerator.com!$D$400:$D$414,0))</f>
        <v>24</v>
      </c>
      <c r="DT2" s="129">
        <f ca="1">INDEX(BingoCardGenerator.com!$E$400:$E$414,MATCH(LARGE(BingoCardGenerator.com!$F$400:$F$414,ROW()-1),BingoCardGenerator.com!$F$400:$F$414,0))</f>
        <v>34</v>
      </c>
      <c r="DU2" s="129">
        <f ca="1">INDEX(BingoCardGenerator.com!$G$400:$G$414,MATCH(LARGE(BingoCardGenerator.com!$H$400:$H$414,ROW()-1),BingoCardGenerator.com!$H$400:$H$414,0))</f>
        <v>51</v>
      </c>
      <c r="DV2" s="129">
        <f ca="1">INDEX(BingoCardGenerator.com!$I$400:$I$414,MATCH(LARGE(BingoCardGenerator.com!$J$400:$J$414,ROW()-1),BingoCardGenerator.com!$J$400:$J$414,0))</f>
        <v>74</v>
      </c>
      <c r="DX2" s="129">
        <f ca="1">INDEX(BingoCardGenerator.com!$A$420:$A$434,MATCH(LARGE(BingoCardGenerator.com!$B$420:$B$434,ROW()-1),BingoCardGenerator.com!$B$420:$B$434,0))</f>
        <v>12</v>
      </c>
      <c r="DY2" s="129">
        <f ca="1">INDEX(BingoCardGenerator.com!$C$420:$C$434,MATCH(LARGE(BingoCardGenerator.com!$D$420:$D$434,ROW()-1),BingoCardGenerator.com!$D$420:$D$434,0))</f>
        <v>30</v>
      </c>
      <c r="DZ2" s="129">
        <f ca="1">INDEX(BingoCardGenerator.com!$E$420:$E$434,MATCH(LARGE(BingoCardGenerator.com!$F$420:$F$434,ROW()-1),BingoCardGenerator.com!$F$420:$F$434,0))</f>
        <v>45</v>
      </c>
      <c r="EA2" s="129">
        <f ca="1">INDEX(BingoCardGenerator.com!$G$420:$G$434,MATCH(LARGE(BingoCardGenerator.com!$H$420:$H$434,ROW()-1),BingoCardGenerator.com!$H$420:$H$434,0))</f>
        <v>59</v>
      </c>
      <c r="EB2" s="129">
        <f ca="1">INDEX(BingoCardGenerator.com!$I$420:$I$434,MATCH(LARGE(BingoCardGenerator.com!$J$420:$J$434,ROW()-1),BingoCardGenerator.com!$J$420:$J$434,0))</f>
        <v>71</v>
      </c>
      <c r="EC2" s="129">
        <f ca="1">INDEX(BingoCardGenerator.com!$A$440:$A$454,MATCH(LARGE(BingoCardGenerator.com!$B$440:$B$454,ROW()-1),BingoCardGenerator.com!$B$440:$B$454,0))</f>
        <v>7</v>
      </c>
      <c r="ED2" s="129">
        <f ca="1">INDEX(BingoCardGenerator.com!$C$440:$C$454,MATCH(LARGE(BingoCardGenerator.com!$D$440:$D$454,ROW()-1),BingoCardGenerator.com!$D$440:$D$454,0))</f>
        <v>30</v>
      </c>
      <c r="EE2" s="129">
        <f ca="1">INDEX(BingoCardGenerator.com!$E$440:$E$454,MATCH(LARGE(BingoCardGenerator.com!$F$440:$F$454,ROW()-1),BingoCardGenerator.com!$F$440:$F$454,0))</f>
        <v>34</v>
      </c>
      <c r="EF2" s="129">
        <f ca="1">INDEX(BingoCardGenerator.com!$G$440:$G$454,MATCH(LARGE(BingoCardGenerator.com!$H$440:$H$454,ROW()-1),BingoCardGenerator.com!$H$440:$H$454,0))</f>
        <v>53</v>
      </c>
      <c r="EG2" s="129">
        <f ca="1">INDEX(BingoCardGenerator.com!$I$440:$I$454,MATCH(LARGE(BingoCardGenerator.com!$J$440:$J$454,ROW()-1),BingoCardGenerator.com!$J$440:$J$454,0))</f>
        <v>65</v>
      </c>
      <c r="EI2" s="129">
        <f ca="1">INDEX(BingoCardGenerator.com!$A$460:$A$474,MATCH(LARGE(BingoCardGenerator.com!$B$460:$B$474,ROW()-1),BingoCardGenerator.com!$B$460:$B$474,0))</f>
        <v>2</v>
      </c>
      <c r="EJ2" s="129">
        <f ca="1">INDEX(BingoCardGenerator.com!$C$460:$C$474,MATCH(LARGE(BingoCardGenerator.com!$D$460:$D$474,ROW()-1),BingoCardGenerator.com!$D$460:$D$474,0))</f>
        <v>22</v>
      </c>
      <c r="EK2" s="129">
        <f ca="1">INDEX(BingoCardGenerator.com!$E$460:$E$474,MATCH(LARGE(BingoCardGenerator.com!$F$460:$F$474,ROW()-1),BingoCardGenerator.com!$F$460:$F$474,0))</f>
        <v>43</v>
      </c>
      <c r="EL2" s="129">
        <f ca="1">INDEX(BingoCardGenerator.com!$G$460:$G$474,MATCH(LARGE(BingoCardGenerator.com!$H$460:$H$474,ROW()-1),BingoCardGenerator.com!$H$460:$H$474,0))</f>
        <v>47</v>
      </c>
      <c r="EM2" s="129">
        <f ca="1">INDEX(BingoCardGenerator.com!$I$460:$I$474,MATCH(LARGE(BingoCardGenerator.com!$J$460:$J$474,ROW()-1),BingoCardGenerator.com!$J$460:$J$474,0))</f>
        <v>67</v>
      </c>
      <c r="EN2" s="129">
        <f ca="1">INDEX(BingoCardGenerator.com!$A$480:$A$494,MATCH(LARGE(BingoCardGenerator.com!$B$480:$B$494,ROW()-1),BingoCardGenerator.com!$B$480:$B$494,0))</f>
        <v>4</v>
      </c>
      <c r="EO2" s="129">
        <f ca="1">INDEX(BingoCardGenerator.com!$C$480:$C$494,MATCH(LARGE(BingoCardGenerator.com!$D$480:$D$494,ROW()-1),BingoCardGenerator.com!$D$480:$D$494,0))</f>
        <v>17</v>
      </c>
      <c r="EP2" s="129">
        <f ca="1">INDEX(BingoCardGenerator.com!$E$480:$E$494,MATCH(LARGE(BingoCardGenerator.com!$F$480:$F$494,ROW()-1),BingoCardGenerator.com!$F$480:$F$494,0))</f>
        <v>33</v>
      </c>
      <c r="EQ2" s="129">
        <f ca="1">INDEX(BingoCardGenerator.com!$G$480:$G$494,MATCH(LARGE(BingoCardGenerator.com!$H$480:$H$494,ROW()-1),BingoCardGenerator.com!$H$480:$H$494,0))</f>
        <v>49</v>
      </c>
      <c r="ER2" s="129">
        <f ca="1">INDEX(BingoCardGenerator.com!$I$480:$I$494,MATCH(LARGE(BingoCardGenerator.com!$J$480:$J$494,ROW()-1),BingoCardGenerator.com!$J$480:$J$494,0))</f>
        <v>63</v>
      </c>
      <c r="ET2" s="129">
        <f ca="1">INDEX(BingoCardGenerator.com!$A$500:$A$514,MATCH(LARGE(BingoCardGenerator.com!$B$500:$B$514,ROW()-1),BingoCardGenerator.com!$B$500:$B$514,0))</f>
        <v>11</v>
      </c>
      <c r="EU2" s="129">
        <f ca="1">INDEX(BingoCardGenerator.com!$C$500:$C$514,MATCH(LARGE(BingoCardGenerator.com!$D$500:$D$514,ROW()-1),BingoCardGenerator.com!$D$500:$D$514,0))</f>
        <v>19</v>
      </c>
      <c r="EV2" s="129">
        <f ca="1">INDEX(BingoCardGenerator.com!$E$500:$E$514,MATCH(LARGE(BingoCardGenerator.com!$F$500:$F$514,ROW()-1),BingoCardGenerator.com!$F$500:$F$514,0))</f>
        <v>44</v>
      </c>
      <c r="EW2" s="129">
        <f ca="1">INDEX(BingoCardGenerator.com!$G$500:$G$514,MATCH(LARGE(BingoCardGenerator.com!$H$500:$H$514,ROW()-1),BingoCardGenerator.com!$H$500:$H$514,0))</f>
        <v>57</v>
      </c>
      <c r="EX2" s="129">
        <f ca="1">INDEX(BingoCardGenerator.com!$I$500:$I$514,MATCH(LARGE(BingoCardGenerator.com!$J$500:$J$514,ROW()-1),BingoCardGenerator.com!$J$500:$J$514,0))</f>
        <v>62</v>
      </c>
      <c r="EY2" s="129">
        <f ca="1">INDEX(BingoCardGenerator.com!$A$520:$A$534,MATCH(LARGE(BingoCardGenerator.com!$B$520:$B$534,ROW()-1),BingoCardGenerator.com!$B$520:$B$534,0))</f>
        <v>5</v>
      </c>
      <c r="EZ2" s="129">
        <f ca="1">INDEX(BingoCardGenerator.com!$C$520:$C$534,MATCH(LARGE(BingoCardGenerator.com!$D$520:$D$534,ROW()-1),BingoCardGenerator.com!$D$520:$D$534,0))</f>
        <v>25</v>
      </c>
      <c r="FA2" s="129">
        <f ca="1">INDEX(BingoCardGenerator.com!$E$520:$E$534,MATCH(LARGE(BingoCardGenerator.com!$F$520:$F$534,ROW()-1),BingoCardGenerator.com!$F$520:$F$534,0))</f>
        <v>32</v>
      </c>
      <c r="FB2" s="129">
        <f ca="1">INDEX(BingoCardGenerator.com!$G$520:$G$534,MATCH(LARGE(BingoCardGenerator.com!$H$520:$H$534,ROW()-1),BingoCardGenerator.com!$H$520:$H$534,0))</f>
        <v>48</v>
      </c>
      <c r="FC2" s="129">
        <f ca="1">INDEX(BingoCardGenerator.com!$I$520:$I$534,MATCH(LARGE(BingoCardGenerator.com!$J$520:$J$534,ROW()-1),BingoCardGenerator.com!$J$520:$J$534,0))</f>
        <v>61</v>
      </c>
      <c r="FE2" s="129">
        <f ca="1">INDEX(BingoCardGenerator.com!$A$540:$A$554,MATCH(LARGE(BingoCardGenerator.com!$B$540:$B$554,ROW()-1),BingoCardGenerator.com!$B$540:$B$554,0))</f>
        <v>4</v>
      </c>
      <c r="FF2" s="129">
        <f ca="1">INDEX(BingoCardGenerator.com!$C$540:$C$554,MATCH(LARGE(BingoCardGenerator.com!$D$540:$D$554,ROW()-1),BingoCardGenerator.com!$D$540:$D$554,0))</f>
        <v>21</v>
      </c>
      <c r="FG2" s="129">
        <f ca="1">INDEX(BingoCardGenerator.com!$E$540:$E$554,MATCH(LARGE(BingoCardGenerator.com!$F$540:$F$554,ROW()-1),BingoCardGenerator.com!$F$540:$F$554,0))</f>
        <v>42</v>
      </c>
      <c r="FH2" s="129">
        <f ca="1">INDEX(BingoCardGenerator.com!$G$540:$G$554,MATCH(LARGE(BingoCardGenerator.com!$H$540:$H$554,ROW()-1),BingoCardGenerator.com!$H$540:$H$554,0))</f>
        <v>51</v>
      </c>
      <c r="FI2" s="129">
        <f ca="1">INDEX(BingoCardGenerator.com!$I$540:$I$554,MATCH(LARGE(BingoCardGenerator.com!$J$540:$J$554,ROW()-1),BingoCardGenerator.com!$J$540:$J$554,0))</f>
        <v>69</v>
      </c>
      <c r="FJ2" s="129">
        <f ca="1">INDEX(BingoCardGenerator.com!$A$560:$A$574,MATCH(LARGE(BingoCardGenerator.com!$B$560:$B$574,ROW()-1),BingoCardGenerator.com!$B$560:$B$574,0))</f>
        <v>10</v>
      </c>
      <c r="FK2" s="129">
        <f ca="1">INDEX(BingoCardGenerator.com!$C$560:$C$574,MATCH(LARGE(BingoCardGenerator.com!$D$560:$D$574,ROW()-1),BingoCardGenerator.com!$D$560:$D$574,0))</f>
        <v>24</v>
      </c>
      <c r="FL2" s="129">
        <f ca="1">INDEX(BingoCardGenerator.com!$E$560:$E$574,MATCH(LARGE(BingoCardGenerator.com!$F$560:$F$574,ROW()-1),BingoCardGenerator.com!$F$560:$F$574,0))</f>
        <v>33</v>
      </c>
      <c r="FM2" s="129">
        <f ca="1">INDEX(BingoCardGenerator.com!$G$560:$G$574,MATCH(LARGE(BingoCardGenerator.com!$H$560:$H$574,ROW()-1),BingoCardGenerator.com!$H$560:$H$574,0))</f>
        <v>56</v>
      </c>
      <c r="FN2" s="129">
        <f ca="1">INDEX(BingoCardGenerator.com!$I$560:$I$574,MATCH(LARGE(BingoCardGenerator.com!$J$560:$J$574,ROW()-1),BingoCardGenerator.com!$J$560:$J$574,0))</f>
        <v>70</v>
      </c>
      <c r="FP2" s="129">
        <f ca="1">INDEX(BingoCardGenerator.com!$A$580:$A$594,MATCH(LARGE(BingoCardGenerator.com!$B$580:$B$594,ROW()-1),BingoCardGenerator.com!$B$580:$B$594,0))</f>
        <v>1</v>
      </c>
      <c r="FQ2" s="129">
        <f ca="1">INDEX(BingoCardGenerator.com!$C$580:$C$594,MATCH(LARGE(BingoCardGenerator.com!$D$580:$D$594,ROW()-1),BingoCardGenerator.com!$D$580:$D$594,0))</f>
        <v>24</v>
      </c>
      <c r="FR2" s="129">
        <f ca="1">INDEX(BingoCardGenerator.com!$E$580:$E$594,MATCH(LARGE(BingoCardGenerator.com!$F$580:$F$594,ROW()-1),BingoCardGenerator.com!$F$580:$F$594,0))</f>
        <v>34</v>
      </c>
      <c r="FS2" s="129">
        <f ca="1">INDEX(BingoCardGenerator.com!$G$580:$G$594,MATCH(LARGE(BingoCardGenerator.com!$H$580:$H$594,ROW()-1),BingoCardGenerator.com!$H$580:$H$594,0))</f>
        <v>50</v>
      </c>
      <c r="FT2" s="129">
        <f ca="1">INDEX(BingoCardGenerator.com!$I$580:$I$594,MATCH(LARGE(BingoCardGenerator.com!$J$580:$J$594,ROW()-1),BingoCardGenerator.com!$J$580:$J$594,0))</f>
        <v>75</v>
      </c>
      <c r="FU2" s="129">
        <f ca="1">INDEX(BingoCardGenerator.com!$A$600:$A$614,MATCH(LARGE(BingoCardGenerator.com!$B$600:$B$614,ROW()-1),BingoCardGenerator.com!$B$600:$B$614,0))</f>
        <v>9</v>
      </c>
      <c r="FV2" s="129">
        <f ca="1">INDEX(BingoCardGenerator.com!$C$600:$C$614,MATCH(LARGE(BingoCardGenerator.com!$D$600:$D$614,ROW()-1),BingoCardGenerator.com!$D$600:$D$614,0))</f>
        <v>28</v>
      </c>
      <c r="FW2" s="129">
        <f ca="1">INDEX(BingoCardGenerator.com!$E$600:$E$614,MATCH(LARGE(BingoCardGenerator.com!$F$600:$F$614,ROW()-1),BingoCardGenerator.com!$F$600:$F$614,0))</f>
        <v>36</v>
      </c>
      <c r="FX2" s="129">
        <f ca="1">INDEX(BingoCardGenerator.com!$G$600:$G$614,MATCH(LARGE(BingoCardGenerator.com!$H$600:$H$614,ROW()-1),BingoCardGenerator.com!$H$600:$H$614,0))</f>
        <v>55</v>
      </c>
      <c r="FY2" s="129">
        <f ca="1">INDEX(BingoCardGenerator.com!$I$600:$I$614,MATCH(LARGE(BingoCardGenerator.com!$J$600:$J$614,ROW()-1),BingoCardGenerator.com!$J$600:$J$614,0))</f>
        <v>74</v>
      </c>
      <c r="GA2" s="129">
        <f ca="1">INDEX(BingoCardGenerator.com!$A$620:$A$634,MATCH(LARGE(BingoCardGenerator.com!$B$620:$B$634,ROW()-1),BingoCardGenerator.com!$B$620:$B$634,0))</f>
        <v>9</v>
      </c>
      <c r="GB2" s="129">
        <f ca="1">INDEX(BingoCardGenerator.com!$C$620:$C$634,MATCH(LARGE(BingoCardGenerator.com!$D$620:$D$634,ROW()-1),BingoCardGenerator.com!$D$620:$D$634,0))</f>
        <v>30</v>
      </c>
      <c r="GC2" s="129">
        <f ca="1">INDEX(BingoCardGenerator.com!$E$620:$E$634,MATCH(LARGE(BingoCardGenerator.com!$F$620:$F$634,ROW()-1),BingoCardGenerator.com!$F$620:$F$634,0))</f>
        <v>38</v>
      </c>
      <c r="GD2" s="129">
        <f ca="1">INDEX(BingoCardGenerator.com!$G$620:$G$634,MATCH(LARGE(BingoCardGenerator.com!$H$620:$H$634,ROW()-1),BingoCardGenerator.com!$H$620:$H$634,0))</f>
        <v>46</v>
      </c>
      <c r="GE2" s="129">
        <f ca="1">INDEX(BingoCardGenerator.com!$I$620:$I$634,MATCH(LARGE(BingoCardGenerator.com!$J$620:$J$634,ROW()-1),BingoCardGenerator.com!$J$620:$J$634,0))</f>
        <v>74</v>
      </c>
      <c r="GF2" s="129">
        <f ca="1">INDEX(BingoCardGenerator.com!$A$640:$A$654,MATCH(LARGE(BingoCardGenerator.com!$B$640:$B$654,ROW()-1),BingoCardGenerator.com!$B$640:$B$654,0))</f>
        <v>5</v>
      </c>
      <c r="GG2" s="129">
        <f ca="1">INDEX(BingoCardGenerator.com!$C$640:$C$654,MATCH(LARGE(BingoCardGenerator.com!$D$640:$D$654,ROW()-1),BingoCardGenerator.com!$D$640:$D$654,0))</f>
        <v>23</v>
      </c>
      <c r="GH2" s="129">
        <f ca="1">INDEX(BingoCardGenerator.com!$E$640:$E$654,MATCH(LARGE(BingoCardGenerator.com!$F$640:$F$654,ROW()-1),BingoCardGenerator.com!$F$640:$F$654,0))</f>
        <v>42</v>
      </c>
      <c r="GI2" s="129">
        <f ca="1">INDEX(BingoCardGenerator.com!$G$640:$G$654,MATCH(LARGE(BingoCardGenerator.com!$H$640:$H$654,ROW()-1),BingoCardGenerator.com!$H$640:$H$654,0))</f>
        <v>52</v>
      </c>
      <c r="GJ2" s="129">
        <f ca="1">INDEX(BingoCardGenerator.com!$I$640:$I$654,MATCH(LARGE(BingoCardGenerator.com!$J$640:$J$654,ROW()-1),BingoCardGenerator.com!$J$640:$J$654,0))</f>
        <v>68</v>
      </c>
      <c r="GL2" s="129">
        <f ca="1">INDEX(BingoCardGenerator.com!$A$660:$A$674,MATCH(LARGE(BingoCardGenerator.com!$B$660:$B$674,ROW()-1),BingoCardGenerator.com!$B$660:$B$674,0))</f>
        <v>15</v>
      </c>
      <c r="GM2" s="129">
        <f ca="1">INDEX(BingoCardGenerator.com!$C$660:$C$674,MATCH(LARGE(BingoCardGenerator.com!$D$660:$D$674,ROW()-1),BingoCardGenerator.com!$D$660:$D$674,0))</f>
        <v>23</v>
      </c>
      <c r="GN2" s="129">
        <f ca="1">INDEX(BingoCardGenerator.com!$E$660:$E$674,MATCH(LARGE(BingoCardGenerator.com!$F$660:$F$674,ROW()-1),BingoCardGenerator.com!$F$660:$F$674,0))</f>
        <v>32</v>
      </c>
      <c r="GO2" s="129">
        <f ca="1">INDEX(BingoCardGenerator.com!$G$660:$G$674,MATCH(LARGE(BingoCardGenerator.com!$H$660:$H$674,ROW()-1),BingoCardGenerator.com!$H$660:$H$674,0))</f>
        <v>46</v>
      </c>
      <c r="GP2" s="129">
        <f ca="1">INDEX(BingoCardGenerator.com!$I$660:$I$674,MATCH(LARGE(BingoCardGenerator.com!$J$660:$J$674,ROW()-1),BingoCardGenerator.com!$J$660:$J$674,0))</f>
        <v>61</v>
      </c>
      <c r="GQ2" s="129">
        <f ca="1">INDEX(BingoCardGenerator.com!$A$680:$A$694,MATCH(LARGE(BingoCardGenerator.com!$B$680:$B$694,ROW()-1),BingoCardGenerator.com!$B$680:$B$694,0))</f>
        <v>12</v>
      </c>
      <c r="GR2" s="129">
        <f ca="1">INDEX(BingoCardGenerator.com!$C$680:$C$694,MATCH(LARGE(BingoCardGenerator.com!$D$680:$D$694,ROW()-1),BingoCardGenerator.com!$D$680:$D$694,0))</f>
        <v>23</v>
      </c>
      <c r="GS2" s="129">
        <f ca="1">INDEX(BingoCardGenerator.com!$E$680:$E$694,MATCH(LARGE(BingoCardGenerator.com!$F$680:$F$694,ROW()-1),BingoCardGenerator.com!$F$680:$F$694,0))</f>
        <v>33</v>
      </c>
      <c r="GT2" s="129">
        <f ca="1">INDEX(BingoCardGenerator.com!$G$680:$G$694,MATCH(LARGE(BingoCardGenerator.com!$H$680:$H$694,ROW()-1),BingoCardGenerator.com!$H$680:$H$694,0))</f>
        <v>46</v>
      </c>
      <c r="GU2" s="129">
        <f ca="1">INDEX(BingoCardGenerator.com!$I$680:$I$694,MATCH(LARGE(BingoCardGenerator.com!$J$680:$J$694,ROW()-1),BingoCardGenerator.com!$J$680:$J$694,0))</f>
        <v>64</v>
      </c>
      <c r="GW2" s="129">
        <f ca="1">INDEX(BingoCardGenerator.com!$A$700:$A$714,MATCH(LARGE(BingoCardGenerator.com!$B$700:$B$714,ROW()-1),BingoCardGenerator.com!$B$700:$B$714,0))</f>
        <v>2</v>
      </c>
      <c r="GX2" s="129">
        <f ca="1">INDEX(BingoCardGenerator.com!$C$700:$C$714,MATCH(LARGE(BingoCardGenerator.com!$D$700:$D$714,ROW()-1),BingoCardGenerator.com!$D$700:$D$714,0))</f>
        <v>24</v>
      </c>
      <c r="GY2" s="129">
        <f ca="1">INDEX(BingoCardGenerator.com!$E$700:$E$714,MATCH(LARGE(BingoCardGenerator.com!$F$700:$F$714,ROW()-1),BingoCardGenerator.com!$F$700:$F$714,0))</f>
        <v>33</v>
      </c>
      <c r="GZ2" s="129">
        <f ca="1">INDEX(BingoCardGenerator.com!$G$700:$G$714,MATCH(LARGE(BingoCardGenerator.com!$H$700:$H$714,ROW()-1),BingoCardGenerator.com!$H$700:$H$714,0))</f>
        <v>56</v>
      </c>
      <c r="HA2" s="129">
        <f ca="1">INDEX(BingoCardGenerator.com!$I$700:$I$714,MATCH(LARGE(BingoCardGenerator.com!$J$700:$J$714,ROW()-1),BingoCardGenerator.com!$J$700:$J$714,0))</f>
        <v>66</v>
      </c>
      <c r="HB2" s="129">
        <f ca="1">INDEX(BingoCardGenerator.com!$A$720:$A$734,MATCH(LARGE(BingoCardGenerator.com!$B$720:$B$734,ROW()-1),BingoCardGenerator.com!$B$720:$B$734,0))</f>
        <v>2</v>
      </c>
      <c r="HC2" s="129">
        <f ca="1">INDEX(BingoCardGenerator.com!$C$720:$C$734,MATCH(LARGE(BingoCardGenerator.com!$D$720:$D$734,ROW()-1),BingoCardGenerator.com!$D$720:$D$734,0))</f>
        <v>18</v>
      </c>
      <c r="HD2" s="129">
        <f ca="1">INDEX(BingoCardGenerator.com!$E$720:$E$734,MATCH(LARGE(BingoCardGenerator.com!$F$720:$F$734,ROW()-1),BingoCardGenerator.com!$F$720:$F$734,0))</f>
        <v>33</v>
      </c>
      <c r="HE2" s="129">
        <f ca="1">INDEX(BingoCardGenerator.com!$G$720:$G$734,MATCH(LARGE(BingoCardGenerator.com!$H$720:$H$734,ROW()-1),BingoCardGenerator.com!$H$720:$H$734,0))</f>
        <v>51</v>
      </c>
      <c r="HF2" s="129">
        <f ca="1">INDEX(BingoCardGenerator.com!$I$720:$I$734,MATCH(LARGE(BingoCardGenerator.com!$J$720:$J$734,ROW()-1),BingoCardGenerator.com!$J$720:$J$734,0))</f>
        <v>68</v>
      </c>
      <c r="HH2" s="129">
        <f ca="1">INDEX(BingoCardGenerator.com!$A$740:$A$754,MATCH(LARGE(BingoCardGenerator.com!$B$740:$B$754,ROW()-1),BingoCardGenerator.com!$B$740:$B$754,0))</f>
        <v>7</v>
      </c>
      <c r="HI2" s="129">
        <f ca="1">INDEX(BingoCardGenerator.com!$C$740:$C$754,MATCH(LARGE(BingoCardGenerator.com!$D$740:$D$754,ROW()-1),BingoCardGenerator.com!$D$740:$D$754,0))</f>
        <v>29</v>
      </c>
      <c r="HJ2" s="129">
        <f ca="1">INDEX(BingoCardGenerator.com!$E$740:$E$754,MATCH(LARGE(BingoCardGenerator.com!$F$740:$F$754,ROW()-1),BingoCardGenerator.com!$F$740:$F$754,0))</f>
        <v>32</v>
      </c>
      <c r="HK2" s="129">
        <f ca="1">INDEX(BingoCardGenerator.com!$G$740:$G$754,MATCH(LARGE(BingoCardGenerator.com!$H$740:$H$754,ROW()-1),BingoCardGenerator.com!$H$740:$H$754,0))</f>
        <v>52</v>
      </c>
      <c r="HL2" s="129">
        <f ca="1">INDEX(BingoCardGenerator.com!$I$740:$I$754,MATCH(LARGE(BingoCardGenerator.com!$J$740:$J$754,ROW()-1),BingoCardGenerator.com!$J$740:$J$754,0))</f>
        <v>71</v>
      </c>
      <c r="HM2" s="129">
        <f ca="1">INDEX(BingoCardGenerator.com!$A$760:$A$774,MATCH(LARGE(BingoCardGenerator.com!$B$760:$B$774,ROW()-1),BingoCardGenerator.com!$B$760:$B$774,0))</f>
        <v>9</v>
      </c>
      <c r="HN2" s="129">
        <f ca="1">INDEX(BingoCardGenerator.com!$C$760:$C$774,MATCH(LARGE(BingoCardGenerator.com!$D$760:$D$774,ROW()-1),BingoCardGenerator.com!$D$760:$D$774,0))</f>
        <v>19</v>
      </c>
      <c r="HO2" s="129">
        <f ca="1">INDEX(BingoCardGenerator.com!$E$760:$E$774,MATCH(LARGE(BingoCardGenerator.com!$F$760:$F$774,ROW()-1),BingoCardGenerator.com!$F$760:$F$774,0))</f>
        <v>40</v>
      </c>
      <c r="HP2" s="129">
        <f ca="1">INDEX(BingoCardGenerator.com!$G$760:$G$774,MATCH(LARGE(BingoCardGenerator.com!$H$760:$H$774,ROW()-1),BingoCardGenerator.com!$H$760:$H$774,0))</f>
        <v>55</v>
      </c>
      <c r="HQ2" s="129">
        <f ca="1">INDEX(BingoCardGenerator.com!$I$760:$I$774,MATCH(LARGE(BingoCardGenerator.com!$J$760:$J$774,ROW()-1),BingoCardGenerator.com!$J$760:$J$774,0))</f>
        <v>70</v>
      </c>
      <c r="HS2" s="129">
        <f ca="1">INDEX(BingoCardGenerator.com!$A$780:$A$794,MATCH(LARGE(BingoCardGenerator.com!$B$780:$B$794,ROW()-1),BingoCardGenerator.com!$B$780:$B$794,0))</f>
        <v>11</v>
      </c>
      <c r="HT2" s="129">
        <f ca="1">INDEX(BingoCardGenerator.com!$C$780:$C$794,MATCH(LARGE(BingoCardGenerator.com!$D$780:$D$794,ROW()-1),BingoCardGenerator.com!$D$780:$D$794,0))</f>
        <v>21</v>
      </c>
      <c r="HU2" s="129">
        <f ca="1">INDEX(BingoCardGenerator.com!$E$780:$E$794,MATCH(LARGE(BingoCardGenerator.com!$F$780:$F$794,ROW()-1),BingoCardGenerator.com!$F$780:$F$794,0))</f>
        <v>33</v>
      </c>
      <c r="HV2" s="129">
        <f ca="1">INDEX(BingoCardGenerator.com!$G$780:$G$794,MATCH(LARGE(BingoCardGenerator.com!$H$780:$H$794,ROW()-1),BingoCardGenerator.com!$H$780:$H$794,0))</f>
        <v>52</v>
      </c>
      <c r="HW2" s="129">
        <f ca="1">INDEX(BingoCardGenerator.com!$I$780:$I$794,MATCH(LARGE(BingoCardGenerator.com!$J$780:$J$794,ROW()-1),BingoCardGenerator.com!$J$780:$J$794,0))</f>
        <v>74</v>
      </c>
      <c r="HX2" s="129">
        <f ca="1">INDEX(BingoCardGenerator.com!$A$800:$A$814,MATCH(LARGE(BingoCardGenerator.com!$B$800:$B$814,ROW()-1),BingoCardGenerator.com!$B$800:$B$814,0))</f>
        <v>13</v>
      </c>
      <c r="HY2" s="129">
        <f ca="1">INDEX(BingoCardGenerator.com!$C$800:$C$814,MATCH(LARGE(BingoCardGenerator.com!$D$800:$D$814,ROW()-1),BingoCardGenerator.com!$D$800:$D$814,0))</f>
        <v>18</v>
      </c>
      <c r="HZ2" s="129">
        <f ca="1">INDEX(BingoCardGenerator.com!$E$800:$E$814,MATCH(LARGE(BingoCardGenerator.com!$F$800:$F$814,ROW()-1),BingoCardGenerator.com!$F$800:$F$814,0))</f>
        <v>42</v>
      </c>
      <c r="IA2" s="129">
        <f ca="1">INDEX(BingoCardGenerator.com!$G$800:$G$814,MATCH(LARGE(BingoCardGenerator.com!$H$800:$H$814,ROW()-1),BingoCardGenerator.com!$H$800:$H$814,0))</f>
        <v>47</v>
      </c>
      <c r="IB2" s="129">
        <f ca="1">INDEX(BingoCardGenerator.com!$I$800:$I$814,MATCH(LARGE(BingoCardGenerator.com!$J$800:$J$814,ROW()-1),BingoCardGenerator.com!$J$800:$J$814,0))</f>
        <v>64</v>
      </c>
      <c r="ID2" s="129">
        <f ca="1">INDEX(BingoCardGenerator.com!$A$820:$A$834,MATCH(LARGE(BingoCardGenerator.com!$B$820:$B$834,ROW()-1),BingoCardGenerator.com!$B$820:$B$834,0))</f>
        <v>5</v>
      </c>
      <c r="IE2" s="129">
        <f ca="1">INDEX(BingoCardGenerator.com!$C$820:$C$834,MATCH(LARGE(BingoCardGenerator.com!$D$820:$D$834,ROW()-1),BingoCardGenerator.com!$D$820:$D$834,0))</f>
        <v>20</v>
      </c>
      <c r="IF2" s="129">
        <f ca="1">INDEX(BingoCardGenerator.com!$E$820:$E$834,MATCH(LARGE(BingoCardGenerator.com!$F$820:$F$834,ROW()-1),BingoCardGenerator.com!$F$820:$F$834,0))</f>
        <v>42</v>
      </c>
      <c r="IG2" s="129">
        <f ca="1">INDEX(BingoCardGenerator.com!$G$820:$G$834,MATCH(LARGE(BingoCardGenerator.com!$H$820:$H$834,ROW()-1),BingoCardGenerator.com!$H$820:$H$834,0))</f>
        <v>48</v>
      </c>
      <c r="IH2" s="129">
        <f ca="1">INDEX(BingoCardGenerator.com!$I$820:$I$834,MATCH(LARGE(BingoCardGenerator.com!$J$820:$J$834,ROW()-1),BingoCardGenerator.com!$J$820:$J$834,0))</f>
        <v>74</v>
      </c>
      <c r="II2" s="129">
        <f ca="1">INDEX(BingoCardGenerator.com!$A$840:$A$854,MATCH(LARGE(BingoCardGenerator.com!$B$840:$B$854,ROW()-1),BingoCardGenerator.com!$B$840:$B$854,0))</f>
        <v>13</v>
      </c>
      <c r="IJ2" s="129">
        <f ca="1">INDEX(BingoCardGenerator.com!$C$840:$C$854,MATCH(LARGE(BingoCardGenerator.com!$D$840:$D$854,ROW()-1),BingoCardGenerator.com!$D$840:$D$854,0))</f>
        <v>17</v>
      </c>
      <c r="IK2" s="129">
        <f ca="1">INDEX(BingoCardGenerator.com!$E$840:$E$854,MATCH(LARGE(BingoCardGenerator.com!$F$840:$F$854,ROW()-1),BingoCardGenerator.com!$F$840:$F$854,0))</f>
        <v>34</v>
      </c>
      <c r="IL2" s="129">
        <f ca="1">INDEX(BingoCardGenerator.com!$G$840:$G$854,MATCH(LARGE(BingoCardGenerator.com!$H$840:$H$854,ROW()-1),BingoCardGenerator.com!$H$840:$H$854,0))</f>
        <v>52</v>
      </c>
      <c r="IM2" s="129">
        <f ca="1">INDEX(BingoCardGenerator.com!$I$840:$I$854,MATCH(LARGE(BingoCardGenerator.com!$J$840:$J$854,ROW()-1),BingoCardGenerator.com!$J$840:$J$854,0))</f>
        <v>71</v>
      </c>
      <c r="IO2" s="129">
        <f ca="1">INDEX(BingoCardGenerator.com!$A$860:$A$874,MATCH(LARGE(BingoCardGenerator.com!$B$860:$B$874,ROW()-1),BingoCardGenerator.com!$B$860:$B$874,0))</f>
        <v>12</v>
      </c>
      <c r="IP2" s="129">
        <f ca="1">INDEX(BingoCardGenerator.com!$C$860:$C$874,MATCH(LARGE(BingoCardGenerator.com!$D$860:$D$874,ROW()-1),BingoCardGenerator.com!$D$860:$D$874,0))</f>
        <v>30</v>
      </c>
      <c r="IQ2" s="129">
        <f ca="1">INDEX(BingoCardGenerator.com!$E$860:$E$874,MATCH(LARGE(BingoCardGenerator.com!$F$860:$F$874,ROW()-1),BingoCardGenerator.com!$F$860:$F$874,0))</f>
        <v>38</v>
      </c>
      <c r="IR2" s="129">
        <f ca="1">INDEX(BingoCardGenerator.com!$G$860:$G$874,MATCH(LARGE(BingoCardGenerator.com!$H$860:$H$874,ROW()-1),BingoCardGenerator.com!$H$860:$H$874,0))</f>
        <v>58</v>
      </c>
      <c r="IS2" s="129">
        <f ca="1">INDEX(BingoCardGenerator.com!$I$860:$I$874,MATCH(LARGE(BingoCardGenerator.com!$J$860:$J$874,ROW()-1),BingoCardGenerator.com!$J$860:$J$874,0))</f>
        <v>69</v>
      </c>
      <c r="IT2" s="129">
        <f ca="1">INDEX(BingoCardGenerator.com!$A$880:$A$894,MATCH(LARGE(BingoCardGenerator.com!$B$880:$B$894,ROW()-1),BingoCardGenerator.com!$B$880:$B$894,0))</f>
        <v>13</v>
      </c>
      <c r="IU2" s="129">
        <f ca="1">INDEX(BingoCardGenerator.com!$C$880:$C$894,MATCH(LARGE(BingoCardGenerator.com!$D$880:$D$894,ROW()-1),BingoCardGenerator.com!$D$880:$D$894,0))</f>
        <v>25</v>
      </c>
      <c r="IV2" s="129">
        <f ca="1">INDEX(BingoCardGenerator.com!$E$880:$E$894,MATCH(LARGE(BingoCardGenerator.com!$F$880:$F$894,ROW()-1),BingoCardGenerator.com!$F$880:$F$894,0))</f>
        <v>44</v>
      </c>
      <c r="IW2" s="129">
        <f ca="1">INDEX(BingoCardGenerator.com!$G$880:$G$894,MATCH(LARGE(BingoCardGenerator.com!$H$880:$H$894,ROW()-1),BingoCardGenerator.com!$H$880:$H$894,0))</f>
        <v>50</v>
      </c>
      <c r="IX2" s="129">
        <f ca="1">INDEX(BingoCardGenerator.com!$I$880:$I$894,MATCH(LARGE(BingoCardGenerator.com!$J$880:$J$894,ROW()-1),BingoCardGenerator.com!$J$880:$J$894,0))</f>
        <v>74</v>
      </c>
      <c r="IZ2" s="129">
        <f ca="1">INDEX(BingoCardGenerator.com!$A$900:$A$914,MATCH(LARGE(BingoCardGenerator.com!$B$900:$B$914,ROW()-1),BingoCardGenerator.com!$B$900:$B$914,0))</f>
        <v>4</v>
      </c>
      <c r="JA2" s="129">
        <f ca="1">INDEX(BingoCardGenerator.com!$C$900:$C$914,MATCH(LARGE(BingoCardGenerator.com!$D$900:$D$914,ROW()-1),BingoCardGenerator.com!$D$900:$D$914,0))</f>
        <v>26</v>
      </c>
      <c r="JB2" s="129">
        <f ca="1">INDEX(BingoCardGenerator.com!$E$900:$E$914,MATCH(LARGE(BingoCardGenerator.com!$F$900:$F$914,ROW()-1),BingoCardGenerator.com!$F$900:$F$914,0))</f>
        <v>33</v>
      </c>
      <c r="JC2" s="129">
        <f ca="1">INDEX(BingoCardGenerator.com!$G$900:$G$914,MATCH(LARGE(BingoCardGenerator.com!$H$900:$H$914,ROW()-1),BingoCardGenerator.com!$H$900:$H$914,0))</f>
        <v>56</v>
      </c>
      <c r="JD2" s="129">
        <f ca="1">INDEX(BingoCardGenerator.com!$I$900:$I$914,MATCH(LARGE(BingoCardGenerator.com!$J$900:$J$914,ROW()-1),BingoCardGenerator.com!$J$900:$J$914,0))</f>
        <v>65</v>
      </c>
      <c r="JE2" s="129">
        <f ca="1">INDEX(BingoCardGenerator.com!$A$920:$A$934,MATCH(LARGE(BingoCardGenerator.com!$B$920:$B$934,ROW()-1),BingoCardGenerator.com!$B$920:$B$934,0))</f>
        <v>6</v>
      </c>
      <c r="JF2" s="129">
        <f ca="1">INDEX(BingoCardGenerator.com!$C$920:$C$934,MATCH(LARGE(BingoCardGenerator.com!$D$920:$D$934,ROW()-1),BingoCardGenerator.com!$D$920:$D$934,0))</f>
        <v>26</v>
      </c>
      <c r="JG2" s="129">
        <f ca="1">INDEX(BingoCardGenerator.com!$E$920:$E$934,MATCH(LARGE(BingoCardGenerator.com!$F$920:$F$934,ROW()-1),BingoCardGenerator.com!$F$920:$F$934,0))</f>
        <v>43</v>
      </c>
      <c r="JH2" s="129">
        <f ca="1">INDEX(BingoCardGenerator.com!$G$920:$G$934,MATCH(LARGE(BingoCardGenerator.com!$H$920:$H$934,ROW()-1),BingoCardGenerator.com!$H$920:$H$934,0))</f>
        <v>52</v>
      </c>
      <c r="JI2" s="129">
        <f ca="1">INDEX(BingoCardGenerator.com!$I$920:$I$934,MATCH(LARGE(BingoCardGenerator.com!$J$920:$J$934,ROW()-1),BingoCardGenerator.com!$J$920:$J$934,0))</f>
        <v>66</v>
      </c>
      <c r="JK2" s="129">
        <f ca="1">INDEX(BingoCardGenerator.com!$A$940:$A$954,MATCH(LARGE(BingoCardGenerator.com!$B$940:$B$954,ROW()-1),BingoCardGenerator.com!$B$940:$B$954,0))</f>
        <v>2</v>
      </c>
      <c r="JL2" s="129">
        <f ca="1">INDEX(BingoCardGenerator.com!$C$940:$C$954,MATCH(LARGE(BingoCardGenerator.com!$D$940:$D$954,ROW()-1),BingoCardGenerator.com!$D$940:$D$954,0))</f>
        <v>30</v>
      </c>
      <c r="JM2" s="129">
        <f ca="1">INDEX(BingoCardGenerator.com!$E$940:$E$954,MATCH(LARGE(BingoCardGenerator.com!$F$940:$F$954,ROW()-1),BingoCardGenerator.com!$F$940:$F$954,0))</f>
        <v>32</v>
      </c>
      <c r="JN2" s="129">
        <f ca="1">INDEX(BingoCardGenerator.com!$G$940:$G$954,MATCH(LARGE(BingoCardGenerator.com!$H$940:$H$954,ROW()-1),BingoCardGenerator.com!$H$940:$H$954,0))</f>
        <v>46</v>
      </c>
      <c r="JO2" s="129">
        <f ca="1">INDEX(BingoCardGenerator.com!$I$940:$I$954,MATCH(LARGE(BingoCardGenerator.com!$J$940:$J$954,ROW()-1),BingoCardGenerator.com!$J$940:$J$954,0))</f>
        <v>70</v>
      </c>
      <c r="JP2" s="129">
        <f ca="1">INDEX(BingoCardGenerator.com!$A$960:$A$974,MATCH(LARGE(BingoCardGenerator.com!$B$960:$B$974,ROW()-1),BingoCardGenerator.com!$B$960:$B$974,0))</f>
        <v>11</v>
      </c>
      <c r="JQ2" s="129">
        <f ca="1">INDEX(BingoCardGenerator.com!$C$960:$C$974,MATCH(LARGE(BingoCardGenerator.com!$D$960:$D$974,ROW()-1),BingoCardGenerator.com!$D$960:$D$974,0))</f>
        <v>29</v>
      </c>
      <c r="JR2" s="129">
        <f ca="1">INDEX(BingoCardGenerator.com!$E$960:$E$974,MATCH(LARGE(BingoCardGenerator.com!$F$960:$F$974,ROW()-1),BingoCardGenerator.com!$F$960:$F$974,0))</f>
        <v>36</v>
      </c>
      <c r="JS2" s="129">
        <f ca="1">INDEX(BingoCardGenerator.com!$G$960:$G$974,MATCH(LARGE(BingoCardGenerator.com!$H$960:$H$974,ROW()-1),BingoCardGenerator.com!$H$960:$H$974,0))</f>
        <v>60</v>
      </c>
      <c r="JT2" s="129">
        <f ca="1">INDEX(BingoCardGenerator.com!$I$960:$I$974,MATCH(LARGE(BingoCardGenerator.com!$J$960:$J$974,ROW()-1),BingoCardGenerator.com!$J$960:$J$974,0))</f>
        <v>62</v>
      </c>
      <c r="JV2" s="129">
        <f ca="1">INDEX(BingoCardGenerator.com!$A$980:$A$994,MATCH(LARGE(BingoCardGenerator.com!$B$980:$B$994,ROW()-1),BingoCardGenerator.com!$B$980:$B$994,0))</f>
        <v>9</v>
      </c>
      <c r="JW2" s="129">
        <f ca="1">INDEX(BingoCardGenerator.com!$C$980:$C$994,MATCH(LARGE(BingoCardGenerator.com!$D$980:$D$994,ROW()-1),BingoCardGenerator.com!$D$980:$D$994,0))</f>
        <v>16</v>
      </c>
      <c r="JX2" s="129">
        <f ca="1">INDEX(BingoCardGenerator.com!$E$980:$E$994,MATCH(LARGE(BingoCardGenerator.com!$F$980:$F$994,ROW()-1),BingoCardGenerator.com!$F$980:$F$994,0))</f>
        <v>39</v>
      </c>
      <c r="JY2" s="129">
        <f ca="1">INDEX(BingoCardGenerator.com!$G$980:$G$994,MATCH(LARGE(BingoCardGenerator.com!$H$980:$H$994,ROW()-1),BingoCardGenerator.com!$H$980:$H$994,0))</f>
        <v>49</v>
      </c>
      <c r="JZ2" s="129">
        <f ca="1">INDEX(BingoCardGenerator.com!$I$980:$I$994,MATCH(LARGE(BingoCardGenerator.com!$J$980:$J$994,ROW()-1),BingoCardGenerator.com!$J$980:$J$994,0))</f>
        <v>73</v>
      </c>
      <c r="KA2" s="130">
        <f ca="1">INDEX(BingoCardGenerator.com!$A$1000:$A$1014,MATCH(LARGE(BingoCardGenerator.com!$B$1000:$B$1014,ROW()-1),BingoCardGenerator.com!$B$1000:$B$1014,0))</f>
        <v>10</v>
      </c>
      <c r="KB2" s="130">
        <f ca="1">INDEX(BingoCardGenerator.com!$C$1000:$C$1014,MATCH(LARGE(BingoCardGenerator.com!$D$1000:$D$1014,ROW()-1),BingoCardGenerator.com!$D$1000:$D$1014,0))</f>
        <v>22</v>
      </c>
      <c r="KC2" s="130">
        <f ca="1">INDEX(BingoCardGenerator.com!$E$1000:$E$1014,MATCH(LARGE(BingoCardGenerator.com!$F$1000:$F$1014,ROW()-1),BingoCardGenerator.com!$F$1000:$F$1014,0))</f>
        <v>31</v>
      </c>
      <c r="KD2" s="130">
        <f ca="1">INDEX(BingoCardGenerator.com!$G$1000:$G$1014,MATCH(LARGE(BingoCardGenerator.com!$H$1000:$H$1014,ROW()-1),BingoCardGenerator.com!$H$1000:$H$1014,0))</f>
        <v>47</v>
      </c>
      <c r="KE2" s="130">
        <f ca="1">INDEX(BingoCardGenerator.com!$I$1000:$I$1014,MATCH(LARGE(BingoCardGenerator.com!$J$1000:$J$1014,ROW()-1),BingoCardGenerator.com!$J$1000:$J$1014,0))</f>
        <v>66</v>
      </c>
      <c r="KF2" s="131"/>
      <c r="KG2" s="130">
        <f ca="1">INDEX(BingoCardGenerator.com!$A$1020:$A$1034,MATCH(LARGE(BingoCardGenerator.com!$B$1020:$B$1034,ROW()-1),BingoCardGenerator.com!$B$1020:$B$1034,0))</f>
        <v>7</v>
      </c>
      <c r="KH2" s="130">
        <f ca="1">INDEX(BingoCardGenerator.com!$C$1020:$C$1034,MATCH(LARGE(BingoCardGenerator.com!$D$1020:$D$1034,ROW()-1),BingoCardGenerator.com!$D$1020:$D$1034,0))</f>
        <v>24</v>
      </c>
      <c r="KI2" s="130">
        <f ca="1">INDEX(BingoCardGenerator.com!$E$1020:$E$1034,MATCH(LARGE(BingoCardGenerator.com!$F$1020:$F$1034,ROW()-1),BingoCardGenerator.com!$F$1020:$F$1034,0))</f>
        <v>37</v>
      </c>
      <c r="KJ2" s="130">
        <f ca="1">INDEX(BingoCardGenerator.com!$G$1020:$G$1034,MATCH(LARGE(BingoCardGenerator.com!$H$1020:$H$1034,ROW()-1),BingoCardGenerator.com!$H$1020:$H$1034,0))</f>
        <v>52</v>
      </c>
      <c r="KK2" s="130">
        <f ca="1">INDEX(BingoCardGenerator.com!$I$1020:$I$1034,MATCH(LARGE(BingoCardGenerator.com!$J$1020:$J$1034,ROW()-1),BingoCardGenerator.com!$J$1020:$J$1034,0))</f>
        <v>63</v>
      </c>
      <c r="KL2" s="130">
        <f ca="1">INDEX(BingoCardGenerator.com!$A$1040:$A$1054,MATCH(LARGE(BingoCardGenerator.com!$B$1040:$B$1054,ROW()-1),BingoCardGenerator.com!$B$1040:$B$1054,0))</f>
        <v>10</v>
      </c>
      <c r="KM2" s="130">
        <f ca="1">INDEX(BingoCardGenerator.com!$C$1040:$C$1054,MATCH(LARGE(BingoCardGenerator.com!$D$1040:$D$1054,ROW()-1),BingoCardGenerator.com!$D$1040:$D$1054,0))</f>
        <v>18</v>
      </c>
      <c r="KN2" s="130">
        <f ca="1">INDEX(BingoCardGenerator.com!$E$1040:$E$1054,MATCH(LARGE(BingoCardGenerator.com!$F$1040:$F$1054,ROW()-1),BingoCardGenerator.com!$F$1040:$F$1054,0))</f>
        <v>44</v>
      </c>
      <c r="KO2" s="130">
        <f ca="1">INDEX(BingoCardGenerator.com!$G$1040:$G$1054,MATCH(LARGE(BingoCardGenerator.com!$H$1040:$H$1054,ROW()-1),BingoCardGenerator.com!$H$1040:$H$1054,0))</f>
        <v>52</v>
      </c>
      <c r="KP2" s="130">
        <f ca="1">INDEX(BingoCardGenerator.com!$I$1040:$I$1054,MATCH(LARGE(BingoCardGenerator.com!$J$1040:$J$1054,ROW()-1),BingoCardGenerator.com!$J$1040:$J$1054,0))</f>
        <v>66</v>
      </c>
      <c r="KQ2" s="131"/>
      <c r="KR2" s="130">
        <f ca="1">INDEX(BingoCardGenerator.com!$A$1060:$A$1074,MATCH(LARGE(BingoCardGenerator.com!$B$1060:$B$1074,ROW()-1),BingoCardGenerator.com!$B$1060:$B$1074,0))</f>
        <v>5</v>
      </c>
      <c r="KS2" s="130">
        <f ca="1">INDEX(BingoCardGenerator.com!$C$1060:$C$1074,MATCH(LARGE(BingoCardGenerator.com!$D$1060:$D$1074,ROW()-1),BingoCardGenerator.com!$D$1060:$D$1074,0))</f>
        <v>20</v>
      </c>
      <c r="KT2" s="130">
        <f ca="1">INDEX(BingoCardGenerator.com!$E$1060:$E$1074,MATCH(LARGE(BingoCardGenerator.com!$F$1060:$F$1074,ROW()-1),BingoCardGenerator.com!$F$1060:$F$1074,0))</f>
        <v>40</v>
      </c>
      <c r="KU2" s="130">
        <f ca="1">INDEX(BingoCardGenerator.com!$G$1060:$G$1074,MATCH(LARGE(BingoCardGenerator.com!$H$1060:$H$1074,ROW()-1),BingoCardGenerator.com!$H$1060:$H$1074,0))</f>
        <v>49</v>
      </c>
      <c r="KV2" s="130">
        <f ca="1">INDEX(BingoCardGenerator.com!$I$1060:$I$1074,MATCH(LARGE(BingoCardGenerator.com!$J$1060:$J$1074,ROW()-1),BingoCardGenerator.com!$J$1060:$J$1074,0))</f>
        <v>62</v>
      </c>
      <c r="KW2" s="130">
        <f ca="1">INDEX(BingoCardGenerator.com!$A$1080:$A$1094,MATCH(LARGE(BingoCardGenerator.com!$B$1080:$B$1094,ROW()-1),BingoCardGenerator.com!$B$1080:$B$1094,0))</f>
        <v>15</v>
      </c>
      <c r="KX2" s="130">
        <f ca="1">INDEX(BingoCardGenerator.com!$C$1080:$C$1094,MATCH(LARGE(BingoCardGenerator.com!$D$1080:$D$1094,ROW()-1),BingoCardGenerator.com!$D$1080:$D$1094,0))</f>
        <v>29</v>
      </c>
      <c r="KY2" s="130">
        <f ca="1">INDEX(BingoCardGenerator.com!$E$1080:$E$1094,MATCH(LARGE(BingoCardGenerator.com!$F$1080:$F$1094,ROW()-1),BingoCardGenerator.com!$F$1080:$F$1094,0))</f>
        <v>31</v>
      </c>
      <c r="KZ2" s="130">
        <f ca="1">INDEX(BingoCardGenerator.com!$G$1080:$G$1094,MATCH(LARGE(BingoCardGenerator.com!$H$1080:$H$1094,ROW()-1),BingoCardGenerator.com!$H$1080:$H$1094,0))</f>
        <v>50</v>
      </c>
      <c r="LA2" s="130">
        <f ca="1">INDEX(BingoCardGenerator.com!$I$1080:$I$1094,MATCH(LARGE(BingoCardGenerator.com!$J$1080:$J$1094,ROW()-1),BingoCardGenerator.com!$J$1080:$J$1094,0))</f>
        <v>62</v>
      </c>
      <c r="LB2" s="131"/>
      <c r="LC2" s="130">
        <f ca="1">INDEX(BingoCardGenerator.com!$A$1100:$A$1114,MATCH(LARGE(BingoCardGenerator.com!$B$1100:$B$1114,ROW()-1),BingoCardGenerator.com!$B$1100:$B$1114,0))</f>
        <v>3</v>
      </c>
      <c r="LD2" s="130">
        <f ca="1">INDEX(BingoCardGenerator.com!$C$1100:$C$1114,MATCH(LARGE(BingoCardGenerator.com!$D$1100:$D$1114,ROW()-1),BingoCardGenerator.com!$D$1100:$D$1114,0))</f>
        <v>20</v>
      </c>
      <c r="LE2" s="130">
        <f ca="1">INDEX(BingoCardGenerator.com!$E$1100:$E$1114,MATCH(LARGE(BingoCardGenerator.com!$F$1100:$F$1114,ROW()-1),BingoCardGenerator.com!$F$1100:$F$1114,0))</f>
        <v>33</v>
      </c>
      <c r="LF2" s="130">
        <f ca="1">INDEX(BingoCardGenerator.com!$G$1100:$G$1114,MATCH(LARGE(BingoCardGenerator.com!$H$1100:$H$1114,ROW()-1),BingoCardGenerator.com!$H$1100:$H$1114,0))</f>
        <v>48</v>
      </c>
      <c r="LG2" s="130">
        <f ca="1">INDEX(BingoCardGenerator.com!$I$1100:$I$1114,MATCH(LARGE(BingoCardGenerator.com!$J$1100:$J$1114,ROW()-1),BingoCardGenerator.com!$J$1100:$J$1114,0))</f>
        <v>72</v>
      </c>
      <c r="LH2" s="130">
        <f ca="1">INDEX(BingoCardGenerator.com!$A$1120:$A$1134,MATCH(LARGE(BingoCardGenerator.com!$B$1120:$B$1134,ROW()-1),BingoCardGenerator.com!$B$1120:$B$1134,0))</f>
        <v>4</v>
      </c>
      <c r="LI2" s="130">
        <f ca="1">INDEX(BingoCardGenerator.com!$C$1120:$C$1134,MATCH(LARGE(BingoCardGenerator.com!$D$1120:$D$1134,ROW()-1),BingoCardGenerator.com!$D$1120:$D$1134,0))</f>
        <v>30</v>
      </c>
      <c r="LJ2" s="130">
        <f ca="1">INDEX(BingoCardGenerator.com!$E$1120:$E$1134,MATCH(LARGE(BingoCardGenerator.com!$F$1120:$F$1134,ROW()-1),BingoCardGenerator.com!$F$1120:$F$1134,0))</f>
        <v>35</v>
      </c>
      <c r="LK2" s="130">
        <f ca="1">INDEX(BingoCardGenerator.com!$G$1120:$G$1134,MATCH(LARGE(BingoCardGenerator.com!$H$1120:$H$1134,ROW()-1),BingoCardGenerator.com!$H$1120:$H$1134,0))</f>
        <v>54</v>
      </c>
      <c r="LL2" s="130">
        <f ca="1">INDEX(BingoCardGenerator.com!$I$1120:$I$1134,MATCH(LARGE(BingoCardGenerator.com!$J$1120:$J$1134,ROW()-1),BingoCardGenerator.com!$J$1120:$J$1134,0))</f>
        <v>61</v>
      </c>
      <c r="LM2" s="131"/>
      <c r="LN2" s="130">
        <f ca="1">INDEX(BingoCardGenerator.com!$A$1140:$A$1154,MATCH(LARGE(BingoCardGenerator.com!$B$1140:$B$1154,ROW()-1),BingoCardGenerator.com!$B$1140:$B$1154,0))</f>
        <v>9</v>
      </c>
      <c r="LO2" s="130">
        <f ca="1">INDEX(BingoCardGenerator.com!$C$1140:$C$1154,MATCH(LARGE(BingoCardGenerator.com!$D$1140:$D$1154,ROW()-1),BingoCardGenerator.com!$D$1140:$D$1154,0))</f>
        <v>24</v>
      </c>
      <c r="LP2" s="130">
        <f ca="1">INDEX(BingoCardGenerator.com!$E$1140:$E$1154,MATCH(LARGE(BingoCardGenerator.com!$F$1140:$F$1154,ROW()-1),BingoCardGenerator.com!$F$1140:$F$1154,0))</f>
        <v>38</v>
      </c>
      <c r="LQ2" s="130">
        <f ca="1">INDEX(BingoCardGenerator.com!$G$1140:$G$1154,MATCH(LARGE(BingoCardGenerator.com!$H$1140:$H$1154,ROW()-1),BingoCardGenerator.com!$H$1140:$H$1154,0))</f>
        <v>46</v>
      </c>
      <c r="LR2" s="130">
        <f ca="1">INDEX(BingoCardGenerator.com!$I$1140:$I$1154,MATCH(LARGE(BingoCardGenerator.com!$J$1140:$J$1154,ROW()-1),BingoCardGenerator.com!$J$1140:$J$1154,0))</f>
        <v>69</v>
      </c>
      <c r="LS2" s="130">
        <f ca="1">INDEX(BingoCardGenerator.com!$A$1160:$A$1174,MATCH(LARGE(BingoCardGenerator.com!$B$1160:$B$1174,ROW()-1),BingoCardGenerator.com!$B$1160:$B$1174,0))</f>
        <v>4</v>
      </c>
      <c r="LT2" s="130">
        <f ca="1">INDEX(BingoCardGenerator.com!$C$1160:$C$1174,MATCH(LARGE(BingoCardGenerator.com!$D$1160:$D$1174,ROW()-1),BingoCardGenerator.com!$D$1160:$D$1174,0))</f>
        <v>22</v>
      </c>
      <c r="LU2" s="130">
        <f ca="1">INDEX(BingoCardGenerator.com!$E$1160:$E$1174,MATCH(LARGE(BingoCardGenerator.com!$F$1160:$F$1174,ROW()-1),BingoCardGenerator.com!$F$1160:$F$1174,0))</f>
        <v>40</v>
      </c>
      <c r="LV2" s="130">
        <f ca="1">INDEX(BingoCardGenerator.com!$G$1160:$G$1174,MATCH(LARGE(BingoCardGenerator.com!$H$1160:$H$1174,ROW()-1),BingoCardGenerator.com!$H$1160:$H$1174,0))</f>
        <v>58</v>
      </c>
      <c r="LW2" s="130">
        <f ca="1">INDEX(BingoCardGenerator.com!$I$1160:$I$1174,MATCH(LARGE(BingoCardGenerator.com!$J$1160:$J$1174,ROW()-1),BingoCardGenerator.com!$J$1160:$J$1174,0))</f>
        <v>70</v>
      </c>
      <c r="LX2" s="131"/>
      <c r="LY2" s="130">
        <f ca="1">INDEX(BingoCardGenerator.com!$A$1180:$A$1194,MATCH(LARGE(BingoCardGenerator.com!$B$1180:$B$1194,ROW()-1),BingoCardGenerator.com!$B$1180:$B$1194,0))</f>
        <v>11</v>
      </c>
      <c r="LZ2" s="130">
        <f ca="1">INDEX(BingoCardGenerator.com!$C$1180:$C$1194,MATCH(LARGE(BingoCardGenerator.com!$D$1180:$D$1194,ROW()-1),BingoCardGenerator.com!$D$1180:$D$1194,0))</f>
        <v>30</v>
      </c>
      <c r="MA2" s="130">
        <f ca="1">INDEX(BingoCardGenerator.com!$E$1180:$E$1194,MATCH(LARGE(BingoCardGenerator.com!$F$1180:$F$1194,ROW()-1),BingoCardGenerator.com!$F$1180:$F$1194,0))</f>
        <v>33</v>
      </c>
      <c r="MB2" s="130">
        <f ca="1">INDEX(BingoCardGenerator.com!$G$1180:$G$1194,MATCH(LARGE(BingoCardGenerator.com!$H$1180:$H$1194,ROW()-1),BingoCardGenerator.com!$H$1180:$H$1194,0))</f>
        <v>58</v>
      </c>
      <c r="MC2" s="130">
        <f ca="1">INDEX(BingoCardGenerator.com!$I$1180:$I$1194,MATCH(LARGE(BingoCardGenerator.com!$J$1180:$J$1194,ROW()-1),BingoCardGenerator.com!$J$1180:$J$1194,0))</f>
        <v>67</v>
      </c>
      <c r="MD2" s="130">
        <f ca="1">INDEX(BingoCardGenerator.com!$A$1200:$A$1214,MATCH(LARGE(BingoCardGenerator.com!$B$1200:$B$1214,ROW()-1),BingoCardGenerator.com!$B$1200:$B$1214,0))</f>
        <v>7</v>
      </c>
      <c r="ME2" s="130">
        <f ca="1">INDEX(BingoCardGenerator.com!$C$1200:$C$1214,MATCH(LARGE(BingoCardGenerator.com!$D$1200:$D$1214,ROW()-1),BingoCardGenerator.com!$D$1200:$D$1214,0))</f>
        <v>28</v>
      </c>
      <c r="MF2" s="130">
        <f ca="1">INDEX(BingoCardGenerator.com!$E$1200:$E$1214,MATCH(LARGE(BingoCardGenerator.com!$F$1200:$F$1214,ROW()-1),BingoCardGenerator.com!$F$1200:$F$1214,0))</f>
        <v>31</v>
      </c>
      <c r="MG2" s="130">
        <f ca="1">INDEX(BingoCardGenerator.com!$G$1200:$G$1214,MATCH(LARGE(BingoCardGenerator.com!$H$1200:$H$1214,ROW()-1),BingoCardGenerator.com!$H$1200:$H$1214,0))</f>
        <v>60</v>
      </c>
      <c r="MH2" s="130">
        <f ca="1">INDEX(BingoCardGenerator.com!$I$1200:$I$1214,MATCH(LARGE(BingoCardGenerator.com!$J$1200:$J$1214,ROW()-1),BingoCardGenerator.com!$J$1200:$J$1214,0))</f>
        <v>69</v>
      </c>
      <c r="MI2" s="131"/>
      <c r="MJ2" s="130">
        <f ca="1">INDEX(BingoCardGenerator.com!$A$1220:$A$1234,MATCH(LARGE(BingoCardGenerator.com!$B$1220:$B$1234,ROW()-1),BingoCardGenerator.com!$B$1220:$B$1234,0))</f>
        <v>12</v>
      </c>
      <c r="MK2" s="130">
        <f ca="1">INDEX(BingoCardGenerator.com!$C$1220:$C$1234,MATCH(LARGE(BingoCardGenerator.com!$D$1220:$D$1234,ROW()-1),BingoCardGenerator.com!$D$1220:$D$1234,0))</f>
        <v>19</v>
      </c>
      <c r="ML2" s="130">
        <f ca="1">INDEX(BingoCardGenerator.com!$E$1220:$E$1234,MATCH(LARGE(BingoCardGenerator.com!$F$1220:$F$1234,ROW()-1),BingoCardGenerator.com!$F$1220:$F$1234,0))</f>
        <v>38</v>
      </c>
      <c r="MM2" s="130">
        <f ca="1">INDEX(BingoCardGenerator.com!$G$1220:$G$1234,MATCH(LARGE(BingoCardGenerator.com!$H$1220:$H$1234,ROW()-1),BingoCardGenerator.com!$H$1220:$H$1234,0))</f>
        <v>54</v>
      </c>
      <c r="MN2" s="130">
        <f ca="1">INDEX(BingoCardGenerator.com!$I$1220:$I$1234,MATCH(LARGE(BingoCardGenerator.com!$J$1220:$J$1234,ROW()-1),BingoCardGenerator.com!$J$1220:$J$1234,0))</f>
        <v>71</v>
      </c>
      <c r="MO2" s="130">
        <f ca="1">INDEX(BingoCardGenerator.com!$A$1240:$A$1254,MATCH(LARGE(BingoCardGenerator.com!$B$1240:$B$1254,ROW()-1),BingoCardGenerator.com!$B$1240:$B$1254,0))</f>
        <v>2</v>
      </c>
      <c r="MP2" s="130">
        <f ca="1">INDEX(BingoCardGenerator.com!$C$1240:$C$1254,MATCH(LARGE(BingoCardGenerator.com!$D$1240:$D$1254,ROW()-1),BingoCardGenerator.com!$D$1240:$D$1254,0))</f>
        <v>23</v>
      </c>
      <c r="MQ2" s="130">
        <f ca="1">INDEX(BingoCardGenerator.com!$E$1240:$E$1254,MATCH(LARGE(BingoCardGenerator.com!$F$1240:$F$1254,ROW()-1),BingoCardGenerator.com!$F$1240:$F$1254,0))</f>
        <v>44</v>
      </c>
      <c r="MR2" s="130">
        <f ca="1">INDEX(BingoCardGenerator.com!$G$1240:$G$1254,MATCH(LARGE(BingoCardGenerator.com!$H$1240:$H$1254,ROW()-1),BingoCardGenerator.com!$H$1240:$H$1254,0))</f>
        <v>51</v>
      </c>
      <c r="MS2" s="130">
        <f ca="1">INDEX(BingoCardGenerator.com!$I$1240:$I$1254,MATCH(LARGE(BingoCardGenerator.com!$J$1240:$J$1254,ROW()-1),BingoCardGenerator.com!$J$1240:$J$1254,0))</f>
        <v>68</v>
      </c>
      <c r="MT2" s="131"/>
      <c r="MU2" s="130">
        <f ca="1">INDEX(BingoCardGenerator.com!$A$1260:$A$1274,MATCH(LARGE(BingoCardGenerator.com!$B$1260:$B$1274,ROW()-1),BingoCardGenerator.com!$B$1260:$B$1274,0))</f>
        <v>1</v>
      </c>
      <c r="MV2" s="130">
        <f ca="1">INDEX(BingoCardGenerator.com!$C$1260:$C$1274,MATCH(LARGE(BingoCardGenerator.com!$D$1260:$D$1274,ROW()-1),BingoCardGenerator.com!$D$1260:$D$1274,0))</f>
        <v>24</v>
      </c>
      <c r="MW2" s="130">
        <f ca="1">INDEX(BingoCardGenerator.com!$E$1260:$E$1274,MATCH(LARGE(BingoCardGenerator.com!$F$1260:$F$1274,ROW()-1),BingoCardGenerator.com!$F$1260:$F$1274,0))</f>
        <v>36</v>
      </c>
      <c r="MX2" s="130">
        <f ca="1">INDEX(BingoCardGenerator.com!$G$1260:$G$1274,MATCH(LARGE(BingoCardGenerator.com!$H$1260:$H$1274,ROW()-1),BingoCardGenerator.com!$H$1260:$H$1274,0))</f>
        <v>47</v>
      </c>
      <c r="MY2" s="130">
        <f ca="1">INDEX(BingoCardGenerator.com!$I$1260:$I$1274,MATCH(LARGE(BingoCardGenerator.com!$J$1260:$J$1274,ROW()-1),BingoCardGenerator.com!$J$1260:$J$1274,0))</f>
        <v>67</v>
      </c>
      <c r="MZ2" s="130">
        <f ca="1">INDEX(BingoCardGenerator.com!$A$1280:$A$1294,MATCH(LARGE(BingoCardGenerator.com!$B$1280:$B$1294,ROW()-1),BingoCardGenerator.com!$B$1280:$B$1294,0))</f>
        <v>11</v>
      </c>
      <c r="NA2" s="130">
        <f ca="1">INDEX(BingoCardGenerator.com!$C$1280:$C$1294,MATCH(LARGE(BingoCardGenerator.com!$D$1280:$D$1294,ROW()-1),BingoCardGenerator.com!$D$1280:$D$1294,0))</f>
        <v>16</v>
      </c>
      <c r="NB2" s="130">
        <f ca="1">INDEX(BingoCardGenerator.com!$E$1280:$E$1294,MATCH(LARGE(BingoCardGenerator.com!$F$1280:$F$1294,ROW()-1),BingoCardGenerator.com!$F$1280:$F$1294,0))</f>
        <v>34</v>
      </c>
      <c r="NC2" s="130">
        <f ca="1">INDEX(BingoCardGenerator.com!$G$1280:$G$1294,MATCH(LARGE(BingoCardGenerator.com!$H$1280:$H$1294,ROW()-1),BingoCardGenerator.com!$H$1280:$H$1294,0))</f>
        <v>50</v>
      </c>
      <c r="ND2" s="130">
        <f ca="1">INDEX(BingoCardGenerator.com!$I$1280:$I$1294,MATCH(LARGE(BingoCardGenerator.com!$J$1280:$J$1294,ROW()-1),BingoCardGenerator.com!$J$1280:$J$1294,0))</f>
        <v>66</v>
      </c>
      <c r="NE2" s="131"/>
      <c r="NF2" s="130">
        <f ca="1">INDEX(BingoCardGenerator.com!$A$1300:$A$1314,MATCH(LARGE(BingoCardGenerator.com!$B$1300:$B$1314,ROW()-1),BingoCardGenerator.com!$B$1300:$B$1314,0))</f>
        <v>15</v>
      </c>
      <c r="NG2" s="130">
        <f ca="1">INDEX(BingoCardGenerator.com!$C$1300:$C$1314,MATCH(LARGE(BingoCardGenerator.com!$D$1300:$D$1314,ROW()-1),BingoCardGenerator.com!$D$1300:$D$1314,0))</f>
        <v>23</v>
      </c>
      <c r="NH2" s="130">
        <f ca="1">INDEX(BingoCardGenerator.com!$E$1300:$E$1314,MATCH(LARGE(BingoCardGenerator.com!$F$1300:$F$1314,ROW()-1),BingoCardGenerator.com!$F$1300:$F$1314,0))</f>
        <v>39</v>
      </c>
      <c r="NI2" s="130">
        <f ca="1">INDEX(BingoCardGenerator.com!$G$1300:$G$1314,MATCH(LARGE(BingoCardGenerator.com!$H$1300:$H$1314,ROW()-1),BingoCardGenerator.com!$H$1300:$H$1314,0))</f>
        <v>58</v>
      </c>
      <c r="NJ2" s="130">
        <f ca="1">INDEX(BingoCardGenerator.com!$I$1300:$I$1314,MATCH(LARGE(BingoCardGenerator.com!$J$1300:$J$1314,ROW()-1),BingoCardGenerator.com!$J$1300:$J$1314,0))</f>
        <v>70</v>
      </c>
      <c r="NK2" s="130">
        <f ca="1">INDEX(BingoCardGenerator.com!$A$1320:$A$1334,MATCH(LARGE(BingoCardGenerator.com!$B$1320:$B$1334,ROW()-1),BingoCardGenerator.com!$B$1320:$B$1334,0))</f>
        <v>1</v>
      </c>
      <c r="NL2" s="130">
        <f ca="1">INDEX(BingoCardGenerator.com!$C$1320:$C$1334,MATCH(LARGE(BingoCardGenerator.com!$D$1320:$D$1334,ROW()-1),BingoCardGenerator.com!$D$1320:$D$1334,0))</f>
        <v>26</v>
      </c>
      <c r="NM2" s="130">
        <f ca="1">INDEX(BingoCardGenerator.com!$E$1320:$E$1334,MATCH(LARGE(BingoCardGenerator.com!$F$1320:$F$1334,ROW()-1),BingoCardGenerator.com!$F$1320:$F$1334,0))</f>
        <v>41</v>
      </c>
      <c r="NN2" s="130">
        <f ca="1">INDEX(BingoCardGenerator.com!$G$1320:$G$1334,MATCH(LARGE(BingoCardGenerator.com!$H$1320:$H$1334,ROW()-1),BingoCardGenerator.com!$H$1320:$H$1334,0))</f>
        <v>57</v>
      </c>
      <c r="NO2" s="130">
        <f ca="1">INDEX(BingoCardGenerator.com!$I$1320:$I$1334,MATCH(LARGE(BingoCardGenerator.com!$J$1320:$J$1334,ROW()-1),BingoCardGenerator.com!$J$1320:$J$1334,0))</f>
        <v>70</v>
      </c>
      <c r="NP2" s="131"/>
      <c r="NQ2" s="130">
        <f ca="1">INDEX(BingoCardGenerator.com!$A$1340:$A$1354,MATCH(LARGE(BingoCardGenerator.com!$B$1340:$B$1354,ROW()-1),BingoCardGenerator.com!$B$1340:$B$1354,0))</f>
        <v>10</v>
      </c>
      <c r="NR2" s="130">
        <f ca="1">INDEX(BingoCardGenerator.com!$C$1340:$C$1354,MATCH(LARGE(BingoCardGenerator.com!$D$1340:$D$1354,ROW()-1),BingoCardGenerator.com!$D$1340:$D$1354,0))</f>
        <v>21</v>
      </c>
      <c r="NS2" s="130">
        <f ca="1">INDEX(BingoCardGenerator.com!$E$1340:$E$1354,MATCH(LARGE(BingoCardGenerator.com!$F$1340:$F$1354,ROW()-1),BingoCardGenerator.com!$F$1340:$F$1354,0))</f>
        <v>33</v>
      </c>
      <c r="NT2" s="130">
        <f ca="1">INDEX(BingoCardGenerator.com!$G$1340:$G$1354,MATCH(LARGE(BingoCardGenerator.com!$H$1340:$H$1354,ROW()-1),BingoCardGenerator.com!$H$1340:$H$1354,0))</f>
        <v>50</v>
      </c>
      <c r="NU2" s="130">
        <f ca="1">INDEX(BingoCardGenerator.com!$I$1340:$I$1354,MATCH(LARGE(BingoCardGenerator.com!$J$1340:$J$1354,ROW()-1),BingoCardGenerator.com!$J$1340:$J$1354,0))</f>
        <v>67</v>
      </c>
      <c r="NV2" s="130">
        <f ca="1">INDEX(BingoCardGenerator.com!$A$1360:$A$1374,MATCH(LARGE(BingoCardGenerator.com!$B$1360:$B$1374,ROW()-1),BingoCardGenerator.com!$B$1360:$B$1374,0))</f>
        <v>13</v>
      </c>
      <c r="NW2" s="130">
        <f ca="1">INDEX(BingoCardGenerator.com!$C$1360:$C$1374,MATCH(LARGE(BingoCardGenerator.com!$D$1360:$D$1374,ROW()-1),BingoCardGenerator.com!$D$1360:$D$1374,0))</f>
        <v>16</v>
      </c>
      <c r="NX2" s="130">
        <f ca="1">INDEX(BingoCardGenerator.com!$E$1360:$E$1374,MATCH(LARGE(BingoCardGenerator.com!$F$1360:$F$1374,ROW()-1),BingoCardGenerator.com!$F$1360:$F$1374,0))</f>
        <v>42</v>
      </c>
      <c r="NY2" s="130">
        <f ca="1">INDEX(BingoCardGenerator.com!$G$1360:$G$1374,MATCH(LARGE(BingoCardGenerator.com!$H$1360:$H$1374,ROW()-1),BingoCardGenerator.com!$H$1360:$H$1374,0))</f>
        <v>50</v>
      </c>
      <c r="NZ2" s="130">
        <f ca="1">INDEX(BingoCardGenerator.com!$I$1360:$I$1374,MATCH(LARGE(BingoCardGenerator.com!$J$1360:$J$1374,ROW()-1),BingoCardGenerator.com!$J$1360:$J$1374,0))</f>
        <v>64</v>
      </c>
      <c r="OA2" s="131"/>
      <c r="OB2" s="130">
        <f ca="1">INDEX(BingoCardGenerator.com!$A$1380:$A$1394,MATCH(LARGE(BingoCardGenerator.com!$B$1380:$B$1394,ROW()-1),BingoCardGenerator.com!$B$1380:$B$1394,0))</f>
        <v>15</v>
      </c>
      <c r="OC2" s="130">
        <f ca="1">INDEX(BingoCardGenerator.com!$C$1380:$C$1394,MATCH(LARGE(BingoCardGenerator.com!$D$1380:$D$1394,ROW()-1),BingoCardGenerator.com!$D$1380:$D$1394,0))</f>
        <v>19</v>
      </c>
      <c r="OD2" s="130">
        <f ca="1">INDEX(BingoCardGenerator.com!$E$1380:$E$1394,MATCH(LARGE(BingoCardGenerator.com!$F$1380:$F$1394,ROW()-1),BingoCardGenerator.com!$F$1380:$F$1394,0))</f>
        <v>37</v>
      </c>
      <c r="OE2" s="130">
        <f ca="1">INDEX(BingoCardGenerator.com!$G$1380:$G$1394,MATCH(LARGE(BingoCardGenerator.com!$H$1380:$H$1394,ROW()-1),BingoCardGenerator.com!$H$1380:$H$1394,0))</f>
        <v>47</v>
      </c>
      <c r="OF2" s="130">
        <f ca="1">INDEX(BingoCardGenerator.com!$I$1380:$I$1394,MATCH(LARGE(BingoCardGenerator.com!$J$1380:$J$1394,ROW()-1),BingoCardGenerator.com!$J$1380:$J$1394,0))</f>
        <v>66</v>
      </c>
      <c r="OG2" s="130">
        <f ca="1">INDEX(BingoCardGenerator.com!$A$1400:$A$1414,MATCH(LARGE(BingoCardGenerator.com!$B$1400:$B$1414,ROW()-1),BingoCardGenerator.com!$B$1400:$B$1414,0))</f>
        <v>12</v>
      </c>
      <c r="OH2" s="130">
        <f ca="1">INDEX(BingoCardGenerator.com!$C$1400:$C$1414,MATCH(LARGE(BingoCardGenerator.com!$D$1400:$D$1414,ROW()-1),BingoCardGenerator.com!$D$1400:$D$1414,0))</f>
        <v>20</v>
      </c>
      <c r="OI2" s="130">
        <f ca="1">INDEX(BingoCardGenerator.com!$E$1400:$E$1414,MATCH(LARGE(BingoCardGenerator.com!$F$1400:$F$1414,ROW()-1),BingoCardGenerator.com!$F$1400:$F$1414,0))</f>
        <v>42</v>
      </c>
      <c r="OJ2" s="130">
        <f ca="1">INDEX(BingoCardGenerator.com!$G$1400:$G$1414,MATCH(LARGE(BingoCardGenerator.com!$H$1400:$H$1414,ROW()-1),BingoCardGenerator.com!$H$1400:$H$1414,0))</f>
        <v>46</v>
      </c>
      <c r="OK2" s="130">
        <f ca="1">INDEX(BingoCardGenerator.com!$I$1400:$I$1414,MATCH(LARGE(BingoCardGenerator.com!$J$1400:$J$1414,ROW()-1),BingoCardGenerator.com!$J$1400:$J$1414,0))</f>
        <v>69</v>
      </c>
      <c r="OL2" s="131"/>
      <c r="OM2" s="130">
        <f ca="1">INDEX(BingoCardGenerator.com!$A$1420:$A$1434,MATCH(LARGE(BingoCardGenerator.com!$B$1420:$B$1434,ROW()-1),BingoCardGenerator.com!$B$1420:$B$1434,0))</f>
        <v>15</v>
      </c>
      <c r="ON2" s="130">
        <f ca="1">INDEX(BingoCardGenerator.com!$C$1420:$C$1434,MATCH(LARGE(BingoCardGenerator.com!$D$1420:$D$1434,ROW()-1),BingoCardGenerator.com!$D$1420:$D$1434,0))</f>
        <v>24</v>
      </c>
      <c r="OO2" s="130">
        <f ca="1">INDEX(BingoCardGenerator.com!$E$1420:$E$1434,MATCH(LARGE(BingoCardGenerator.com!$F$1420:$F$1434,ROW()-1),BingoCardGenerator.com!$F$1420:$F$1434,0))</f>
        <v>36</v>
      </c>
      <c r="OP2" s="130">
        <f ca="1">INDEX(BingoCardGenerator.com!$G$1420:$G$1434,MATCH(LARGE(BingoCardGenerator.com!$H$1420:$H$1434,ROW()-1),BingoCardGenerator.com!$H$1420:$H$1434,0))</f>
        <v>48</v>
      </c>
      <c r="OQ2" s="130">
        <f ca="1">INDEX(BingoCardGenerator.com!$I$1420:$I$1434,MATCH(LARGE(BingoCardGenerator.com!$J$1420:$J$1434,ROW()-1),BingoCardGenerator.com!$J$1420:$J$1434,0))</f>
        <v>65</v>
      </c>
      <c r="OR2" s="130">
        <f ca="1">INDEX(BingoCardGenerator.com!$A$1440:$A$1454,MATCH(LARGE(BingoCardGenerator.com!$B$1440:$B$1454,ROW()-1),BingoCardGenerator.com!$B$1440:$B$1454,0))</f>
        <v>4</v>
      </c>
      <c r="OS2" s="130">
        <f ca="1">INDEX(BingoCardGenerator.com!$C$1440:$C$1454,MATCH(LARGE(BingoCardGenerator.com!$D$1440:$D$1454,ROW()-1),BingoCardGenerator.com!$D$1440:$D$1454,0))</f>
        <v>18</v>
      </c>
      <c r="OT2" s="130">
        <f ca="1">INDEX(BingoCardGenerator.com!$E$1440:$E$1454,MATCH(LARGE(BingoCardGenerator.com!$F$1440:$F$1454,ROW()-1),BingoCardGenerator.com!$F$1440:$F$1454,0))</f>
        <v>40</v>
      </c>
      <c r="OU2" s="130">
        <f ca="1">INDEX(BingoCardGenerator.com!$G$1440:$G$1454,MATCH(LARGE(BingoCardGenerator.com!$H$1440:$H$1454,ROW()-1),BingoCardGenerator.com!$H$1440:$H$1454,0))</f>
        <v>60</v>
      </c>
      <c r="OV2" s="130">
        <f ca="1">INDEX(BingoCardGenerator.com!$I$1440:$I$1454,MATCH(LARGE(BingoCardGenerator.com!$J$1440:$J$1454,ROW()-1),BingoCardGenerator.com!$J$1440:$J$1454,0))</f>
        <v>66</v>
      </c>
      <c r="OW2" s="131"/>
      <c r="OX2" s="131">
        <f ca="1">INDEX(BingoCardGenerator.com!$A$1460:$A$1474,MATCH(LARGE(BingoCardGenerator.com!$B$1460:$B$1474,ROW()-1),BingoCardGenerator.com!$B$1460:$B$1474,0))</f>
        <v>1</v>
      </c>
      <c r="OY2" s="131">
        <f ca="1">INDEX(BingoCardGenerator.com!$C$1460:$C$1474,MATCH(LARGE(BingoCardGenerator.com!$D$1460:$D$1474,ROW()-1),BingoCardGenerator.com!$D$1460:$D$1474,0))</f>
        <v>28</v>
      </c>
      <c r="OZ2" s="131">
        <f ca="1">INDEX(BingoCardGenerator.com!$E$1460:$E$1474,MATCH(LARGE(BingoCardGenerator.com!$F$1460:$F$1474,ROW()-1),BingoCardGenerator.com!$F$1460:$F$1474,0))</f>
        <v>44</v>
      </c>
      <c r="PA2" s="131">
        <f ca="1">INDEX(BingoCardGenerator.com!$G$1460:$G$1474,MATCH(LARGE(BingoCardGenerator.com!$H$1460:$H$1474,ROW()-1),BingoCardGenerator.com!$H$1460:$H$1474,0))</f>
        <v>60</v>
      </c>
      <c r="PB2" s="131">
        <f ca="1">INDEX(BingoCardGenerator.com!$I$1460:$I$1474,MATCH(LARGE(BingoCardGenerator.com!$J$1460:$J$1474,ROW()-1),BingoCardGenerator.com!$J$1460:$J$1474,0))</f>
        <v>73</v>
      </c>
      <c r="PC2" s="131">
        <f ca="1">INDEX(BingoCardGenerator.com!$A$1480:$A$1494,MATCH(LARGE(BingoCardGenerator.com!$B$1480:$B$1494,ROW()-1),BingoCardGenerator.com!$B$1480:$B$1494,0))</f>
        <v>14</v>
      </c>
      <c r="PD2" s="131">
        <f ca="1">INDEX(BingoCardGenerator.com!$C$1480:$C$1494,MATCH(LARGE(BingoCardGenerator.com!$D$1480:$D$1494,ROW()-1),BingoCardGenerator.com!$D$1480:$D$1494,0))</f>
        <v>30</v>
      </c>
      <c r="PE2" s="131">
        <f ca="1">INDEX(BingoCardGenerator.com!$E$1480:$E$1494,MATCH(LARGE(BingoCardGenerator.com!$F$1480:$F$1494,ROW()-1),BingoCardGenerator.com!$F$1480:$F$1494,0))</f>
        <v>39</v>
      </c>
      <c r="PF2" s="131">
        <f ca="1">INDEX(BingoCardGenerator.com!$G$1480:$G$1494,MATCH(LARGE(BingoCardGenerator.com!$H$1480:$H$1494,ROW()-1),BingoCardGenerator.com!$H$1480:$H$1494,0))</f>
        <v>59</v>
      </c>
      <c r="PG2" s="131">
        <f ca="1">INDEX(BingoCardGenerator.com!$I$1480:$I$1494,MATCH(LARGE(BingoCardGenerator.com!$J$1480:$J$1494,ROW()-1),BingoCardGenerator.com!$J$1480:$J$1494,0))</f>
        <v>71</v>
      </c>
      <c r="PH2" s="131"/>
      <c r="PI2" s="131">
        <f ca="1">INDEX(BingoCardGenerator.com!$A$1500:$A$1514,MATCH(LARGE(BingoCardGenerator.com!$B$1500:$B$1514,ROW()-1),BingoCardGenerator.com!$B$1500:$B$1514,0))</f>
        <v>7</v>
      </c>
      <c r="PJ2" s="131">
        <f ca="1">INDEX(BingoCardGenerator.com!$C$1500:$C$1514,MATCH(LARGE(BingoCardGenerator.com!$D$1500:$D$1514,ROW()-1),BingoCardGenerator.com!$D$1500:$D$1514,0))</f>
        <v>19</v>
      </c>
      <c r="PK2" s="131">
        <f ca="1">INDEX(BingoCardGenerator.com!$E$1500:$E$1514,MATCH(LARGE(BingoCardGenerator.com!$F$1500:$F$1514,ROW()-1),BingoCardGenerator.com!$F$1500:$F$1514,0))</f>
        <v>43</v>
      </c>
      <c r="PL2" s="131">
        <f ca="1">INDEX(BingoCardGenerator.com!$G$1500:$G$1514,MATCH(LARGE(BingoCardGenerator.com!$H$1500:$H$1514,ROW()-1),BingoCardGenerator.com!$H$1500:$H$1514,0))</f>
        <v>54</v>
      </c>
      <c r="PM2" s="131">
        <f ca="1">INDEX(BingoCardGenerator.com!$I$1500:$I$1514,MATCH(LARGE(BingoCardGenerator.com!$J$1500:$J$1514,ROW()-1),BingoCardGenerator.com!$J$1500:$J$1514,0))</f>
        <v>75</v>
      </c>
      <c r="PN2" s="131">
        <f ca="1">INDEX(BingoCardGenerator.com!$A$1520:$A$1534,MATCH(LARGE(BingoCardGenerator.com!$B$1520:$B$1534,ROW()-1),BingoCardGenerator.com!$B$1520:$B$1534,0))</f>
        <v>11</v>
      </c>
      <c r="PO2" s="131">
        <f ca="1">INDEX(BingoCardGenerator.com!$C$1520:$C$1534,MATCH(LARGE(BingoCardGenerator.com!$D$1520:$D$1534,ROW()-1),BingoCardGenerator.com!$D$1520:$D$1534,0))</f>
        <v>18</v>
      </c>
      <c r="PP2" s="131">
        <f ca="1">INDEX(BingoCardGenerator.com!$E$1520:$E$1534,MATCH(LARGE(BingoCardGenerator.com!$F$1520:$F$1534,ROW()-1),BingoCardGenerator.com!$F$1520:$F$1534,0))</f>
        <v>31</v>
      </c>
      <c r="PQ2" s="131">
        <f ca="1">INDEX(BingoCardGenerator.com!$G$1520:$G$1534,MATCH(LARGE(BingoCardGenerator.com!$H$1520:$H$1534,ROW()-1),BingoCardGenerator.com!$H$1520:$H$1534,0))</f>
        <v>59</v>
      </c>
      <c r="PR2" s="131">
        <f ca="1">INDEX(BingoCardGenerator.com!$I$1520:$I$1534,MATCH(LARGE(BingoCardGenerator.com!$J$1520:$J$1534,ROW()-1),BingoCardGenerator.com!$J$1520:$J$1534,0))</f>
        <v>72</v>
      </c>
      <c r="PS2" s="131"/>
      <c r="PT2" s="131">
        <f ca="1">INDEX(BingoCardGenerator.com!$A$1540:$A$1554,MATCH(LARGE(BingoCardGenerator.com!$B$1540:$B$1554,ROW()-1),BingoCardGenerator.com!$B$1540:$B$1554,0))</f>
        <v>12</v>
      </c>
      <c r="PU2" s="131">
        <f ca="1">INDEX(BingoCardGenerator.com!$C$1540:$C$1554,MATCH(LARGE(BingoCardGenerator.com!$D$1540:$D$1554,ROW()-1),BingoCardGenerator.com!$D$1540:$D$1554,0))</f>
        <v>26</v>
      </c>
      <c r="PV2" s="131">
        <f ca="1">INDEX(BingoCardGenerator.com!$E$1540:$E$1554,MATCH(LARGE(BingoCardGenerator.com!$F$1540:$F$1554,ROW()-1),BingoCardGenerator.com!$F$1540:$F$1554,0))</f>
        <v>41</v>
      </c>
      <c r="PW2" s="131">
        <f ca="1">INDEX(BingoCardGenerator.com!$G$1540:$G$1554,MATCH(LARGE(BingoCardGenerator.com!$H$1540:$H$1554,ROW()-1),BingoCardGenerator.com!$H$1540:$H$1554,0))</f>
        <v>56</v>
      </c>
      <c r="PX2" s="131">
        <f ca="1">INDEX(BingoCardGenerator.com!$I$1540:$I$1554,MATCH(LARGE(BingoCardGenerator.com!$J$1540:$J$1554,ROW()-1),BingoCardGenerator.com!$J$1540:$J$1554,0))</f>
        <v>69</v>
      </c>
      <c r="PY2" s="131">
        <f ca="1">INDEX(BingoCardGenerator.com!$A$1560:$A$1574,MATCH(LARGE(BingoCardGenerator.com!$B$1560:$B$1574,ROW()-1),BingoCardGenerator.com!$B$1560:$B$1574,0))</f>
        <v>9</v>
      </c>
      <c r="PZ2" s="131">
        <f ca="1">INDEX(BingoCardGenerator.com!$C$1560:$C$1574,MATCH(LARGE(BingoCardGenerator.com!$D$1560:$D$1574,ROW()-1),BingoCardGenerator.com!$D$1560:$D$1574,0))</f>
        <v>30</v>
      </c>
      <c r="QA2" s="131">
        <f ca="1">INDEX(BingoCardGenerator.com!$E$1560:$E$1574,MATCH(LARGE(BingoCardGenerator.com!$F$1560:$F$1574,ROW()-1),BingoCardGenerator.com!$F$1560:$F$1574,0))</f>
        <v>38</v>
      </c>
      <c r="QB2" s="131">
        <f ca="1">INDEX(BingoCardGenerator.com!$G$1560:$G$1574,MATCH(LARGE(BingoCardGenerator.com!$H$1560:$H$1574,ROW()-1),BingoCardGenerator.com!$H$1560:$H$1574,0))</f>
        <v>51</v>
      </c>
      <c r="QC2" s="131">
        <f ca="1">INDEX(BingoCardGenerator.com!$I$1560:$I$1574,MATCH(LARGE(BingoCardGenerator.com!$J$1560:$J$1574,ROW()-1),BingoCardGenerator.com!$J$1560:$J$1574,0))</f>
        <v>70</v>
      </c>
      <c r="QD2" s="131"/>
      <c r="QE2" s="131">
        <f ca="1">INDEX(BingoCardGenerator.com!$A$1580:$A$1594,MATCH(LARGE(BingoCardGenerator.com!$B$1580:$B$1594,ROW()-1),BingoCardGenerator.com!$B$1580:$B$1594,0))</f>
        <v>5</v>
      </c>
      <c r="QF2" s="131">
        <f ca="1">INDEX(BingoCardGenerator.com!$C$1580:$C$1594,MATCH(LARGE(BingoCardGenerator.com!$D$1580:$D$1594,ROW()-1),BingoCardGenerator.com!$D$1580:$D$1594,0))</f>
        <v>20</v>
      </c>
      <c r="QG2" s="131">
        <f ca="1">INDEX(BingoCardGenerator.com!$E$1580:$E$1594,MATCH(LARGE(BingoCardGenerator.com!$F$1580:$F$1594,ROW()-1),BingoCardGenerator.com!$F$1580:$F$1594,0))</f>
        <v>33</v>
      </c>
      <c r="QH2" s="131">
        <f ca="1">INDEX(BingoCardGenerator.com!$G$1580:$G$1594,MATCH(LARGE(BingoCardGenerator.com!$H$1580:$H$1594,ROW()-1),BingoCardGenerator.com!$H$1580:$H$1594,0))</f>
        <v>50</v>
      </c>
      <c r="QI2" s="131">
        <f ca="1">INDEX(BingoCardGenerator.com!$I$1580:$I$1594,MATCH(LARGE(BingoCardGenerator.com!$J$1580:$J$1594,ROW()-1),BingoCardGenerator.com!$J$1580:$J$1594,0))</f>
        <v>74</v>
      </c>
      <c r="QJ2" s="131">
        <f ca="1">INDEX(BingoCardGenerator.com!$A$1600:$A$1614,MATCH(LARGE(BingoCardGenerator.com!$B$1600:$B$1614,ROW()-1),BingoCardGenerator.com!$B$1600:$B$1614,0))</f>
        <v>3</v>
      </c>
      <c r="QK2" s="131">
        <f ca="1">INDEX(BingoCardGenerator.com!$C$1600:$C$1614,MATCH(LARGE(BingoCardGenerator.com!$D$1600:$D$1614,ROW()-1),BingoCardGenerator.com!$D$1600:$D$1614,0))</f>
        <v>24</v>
      </c>
      <c r="QL2" s="131">
        <f ca="1">INDEX(BingoCardGenerator.com!$E$1600:$E$1614,MATCH(LARGE(BingoCardGenerator.com!$F$1600:$F$1614,ROW()-1),BingoCardGenerator.com!$F$1600:$F$1614,0))</f>
        <v>41</v>
      </c>
      <c r="QM2" s="131">
        <f ca="1">INDEX(BingoCardGenerator.com!$G$1600:$G$1614,MATCH(LARGE(BingoCardGenerator.com!$H$1600:$H$1614,ROW()-1),BingoCardGenerator.com!$H$1600:$H$1614,0))</f>
        <v>53</v>
      </c>
      <c r="QN2" s="131">
        <f ca="1">INDEX(BingoCardGenerator.com!$I$1600:$I$1614,MATCH(LARGE(BingoCardGenerator.com!$J$1600:$J$1614,ROW()-1),BingoCardGenerator.com!$J$1600:$J$1614,0))</f>
        <v>74</v>
      </c>
      <c r="QO2" s="131"/>
      <c r="QP2" s="131">
        <f ca="1">INDEX(BingoCardGenerator.com!$A$1620:$A$1634,MATCH(LARGE(BingoCardGenerator.com!$B$1620:$B$1634,ROW()-1),BingoCardGenerator.com!$B$1620:$B$1634,0))</f>
        <v>15</v>
      </c>
      <c r="QQ2" s="131">
        <f ca="1">INDEX(BingoCardGenerator.com!$C$1620:$C$1634,MATCH(LARGE(BingoCardGenerator.com!$D$1620:$D$1634,ROW()-1),BingoCardGenerator.com!$D$1620:$D$1634,0))</f>
        <v>28</v>
      </c>
      <c r="QR2" s="131">
        <f ca="1">INDEX(BingoCardGenerator.com!$E$1620:$E$1634,MATCH(LARGE(BingoCardGenerator.com!$F$1620:$F$1634,ROW()-1),BingoCardGenerator.com!$F$1620:$F$1634,0))</f>
        <v>38</v>
      </c>
      <c r="QS2" s="131">
        <f ca="1">INDEX(BingoCardGenerator.com!$G$1620:$G$1634,MATCH(LARGE(BingoCardGenerator.com!$H$1620:$H$1634,ROW()-1),BingoCardGenerator.com!$H$1620:$H$1634,0))</f>
        <v>56</v>
      </c>
      <c r="QT2" s="131">
        <f ca="1">INDEX(BingoCardGenerator.com!$I$1620:$I$1634,MATCH(LARGE(BingoCardGenerator.com!$J$1620:$J$1634,ROW()-1),BingoCardGenerator.com!$J$1620:$J$1634,0))</f>
        <v>67</v>
      </c>
      <c r="QU2" s="131">
        <f ca="1">INDEX(BingoCardGenerator.com!$A$1640:$A$1654,MATCH(LARGE(BingoCardGenerator.com!$B$1640:$B$1654,ROW()-1),BingoCardGenerator.com!$B$1640:$B$1654,0))</f>
        <v>4</v>
      </c>
      <c r="QV2" s="131">
        <f ca="1">INDEX(BingoCardGenerator.com!$C$1640:$C$1654,MATCH(LARGE(BingoCardGenerator.com!$D$1640:$D$1654,ROW()-1),BingoCardGenerator.com!$D$1640:$D$1654,0))</f>
        <v>17</v>
      </c>
      <c r="QW2" s="131">
        <f ca="1">INDEX(BingoCardGenerator.com!$E$1640:$E$1654,MATCH(LARGE(BingoCardGenerator.com!$F$1640:$F$1654,ROW()-1),BingoCardGenerator.com!$F$1640:$F$1654,0))</f>
        <v>45</v>
      </c>
      <c r="QX2" s="131">
        <f ca="1">INDEX(BingoCardGenerator.com!$G$1640:$G$1654,MATCH(LARGE(BingoCardGenerator.com!$H$1640:$H$1654,ROW()-1),BingoCardGenerator.com!$H$1640:$H$1654,0))</f>
        <v>50</v>
      </c>
      <c r="QY2" s="131">
        <f ca="1">INDEX(BingoCardGenerator.com!$I$1640:$I$1654,MATCH(LARGE(BingoCardGenerator.com!$J$1640:$J$1654,ROW()-1),BingoCardGenerator.com!$J$1640:$J$1654,0))</f>
        <v>74</v>
      </c>
      <c r="QZ2" s="131"/>
      <c r="RA2" s="131">
        <f ca="1">INDEX(BingoCardGenerator.com!$A$1660:$A$1674,MATCH(LARGE(BingoCardGenerator.com!$B$1660:$B$1674,ROW()-1),BingoCardGenerator.com!$B$1660:$B$1674,0))</f>
        <v>13</v>
      </c>
      <c r="RB2" s="131">
        <f ca="1">INDEX(BingoCardGenerator.com!$C$1660:$C$1674,MATCH(LARGE(BingoCardGenerator.com!$D$1660:$D$1674,ROW()-1),BingoCardGenerator.com!$D$1660:$D$1674,0))</f>
        <v>26</v>
      </c>
      <c r="RC2" s="131">
        <f ca="1">INDEX(BingoCardGenerator.com!$E$1660:$E$1674,MATCH(LARGE(BingoCardGenerator.com!$F$1660:$F$1674,ROW()-1),BingoCardGenerator.com!$F$1660:$F$1674,0))</f>
        <v>44</v>
      </c>
      <c r="RD2" s="131">
        <f ca="1">INDEX(BingoCardGenerator.com!$G$1660:$G$1674,MATCH(LARGE(BingoCardGenerator.com!$H$1660:$H$1674,ROW()-1),BingoCardGenerator.com!$H$1660:$H$1674,0))</f>
        <v>51</v>
      </c>
      <c r="RE2" s="131">
        <f ca="1">INDEX(BingoCardGenerator.com!$I$1660:$I$1674,MATCH(LARGE(BingoCardGenerator.com!$J$1660:$J$1674,ROW()-1),BingoCardGenerator.com!$J$1660:$J$1674,0))</f>
        <v>65</v>
      </c>
      <c r="RF2" s="131">
        <f ca="1">INDEX(BingoCardGenerator.com!$A$1680:$A$1694,MATCH(LARGE(BingoCardGenerator.com!$B$1680:$B$1694,ROW()-1),BingoCardGenerator.com!$B$1680:$B$1694,0))</f>
        <v>2</v>
      </c>
      <c r="RG2" s="131">
        <f ca="1">INDEX(BingoCardGenerator.com!$C$1680:$C$1694,MATCH(LARGE(BingoCardGenerator.com!$D$1680:$D$1694,ROW()-1),BingoCardGenerator.com!$D$1680:$D$1694,0))</f>
        <v>16</v>
      </c>
      <c r="RH2" s="131">
        <f ca="1">INDEX(BingoCardGenerator.com!$E$1680:$E$1694,MATCH(LARGE(BingoCardGenerator.com!$F$1680:$F$1694,ROW()-1),BingoCardGenerator.com!$F$1680:$F$1694,0))</f>
        <v>31</v>
      </c>
      <c r="RI2" s="131">
        <f ca="1">INDEX(BingoCardGenerator.com!$G$1680:$G$1694,MATCH(LARGE(BingoCardGenerator.com!$H$1680:$H$1694,ROW()-1),BingoCardGenerator.com!$H$1680:$H$1694,0))</f>
        <v>55</v>
      </c>
      <c r="RJ2" s="131">
        <f ca="1">INDEX(BingoCardGenerator.com!$I$1680:$I$1694,MATCH(LARGE(BingoCardGenerator.com!$J$1680:$J$1694,ROW()-1),BingoCardGenerator.com!$J$1680:$J$1694,0))</f>
        <v>66</v>
      </c>
      <c r="RK2" s="131"/>
      <c r="RL2" s="131">
        <f ca="1">INDEX(BingoCardGenerator.com!$A$1700:$A$1714,MATCH(LARGE(BingoCardGenerator.com!$B$1700:$B$1714,ROW()-1),BingoCardGenerator.com!$B$1700:$B$1714,0))</f>
        <v>15</v>
      </c>
      <c r="RM2" s="131">
        <f ca="1">INDEX(BingoCardGenerator.com!$C$1700:$C$1714,MATCH(LARGE(BingoCardGenerator.com!$D$1700:$D$1714,ROW()-1),BingoCardGenerator.com!$D$1700:$D$1714,0))</f>
        <v>16</v>
      </c>
      <c r="RN2" s="131">
        <f ca="1">INDEX(BingoCardGenerator.com!$E$1700:$E$1714,MATCH(LARGE(BingoCardGenerator.com!$F$1700:$F$1714,ROW()-1),BingoCardGenerator.com!$F$1700:$F$1714,0))</f>
        <v>45</v>
      </c>
      <c r="RO2" s="131">
        <f ca="1">INDEX(BingoCardGenerator.com!$G$1700:$G$1714,MATCH(LARGE(BingoCardGenerator.com!$H$1700:$H$1714,ROW()-1),BingoCardGenerator.com!$H$1700:$H$1714,0))</f>
        <v>46</v>
      </c>
      <c r="RP2" s="131">
        <f ca="1">INDEX(BingoCardGenerator.com!$I$1700:$I$1714,MATCH(LARGE(BingoCardGenerator.com!$J$1700:$J$1714,ROW()-1),BingoCardGenerator.com!$J$1700:$J$1714,0))</f>
        <v>61</v>
      </c>
      <c r="RQ2" s="131">
        <f ca="1">INDEX(BingoCardGenerator.com!$A$1720:$A$1734,MATCH(LARGE(BingoCardGenerator.com!$B$1720:$B$1734,ROW()-1),BingoCardGenerator.com!$B$1720:$B$1734,0))</f>
        <v>8</v>
      </c>
      <c r="RR2" s="131">
        <f ca="1">INDEX(BingoCardGenerator.com!$C$1720:$C$1734,MATCH(LARGE(BingoCardGenerator.com!$D$1720:$D$1734,ROW()-1),BingoCardGenerator.com!$D$1720:$D$1734,0))</f>
        <v>29</v>
      </c>
      <c r="RS2" s="131">
        <f ca="1">INDEX(BingoCardGenerator.com!$E$1720:$E$1734,MATCH(LARGE(BingoCardGenerator.com!$F$1720:$F$1734,ROW()-1),BingoCardGenerator.com!$F$1720:$F$1734,0))</f>
        <v>45</v>
      </c>
      <c r="RT2" s="131">
        <f ca="1">INDEX(BingoCardGenerator.com!$G$1720:$G$1734,MATCH(LARGE(BingoCardGenerator.com!$H$1720:$H$1734,ROW()-1),BingoCardGenerator.com!$H$1720:$H$1734,0))</f>
        <v>55</v>
      </c>
      <c r="RU2" s="131">
        <f ca="1">INDEX(BingoCardGenerator.com!$I$1720:$I$1734,MATCH(LARGE(BingoCardGenerator.com!$J$1720:$J$1734,ROW()-1),BingoCardGenerator.com!$J$1720:$J$1734,0))</f>
        <v>70</v>
      </c>
      <c r="RV2" s="131"/>
      <c r="RW2" s="131">
        <f ca="1">INDEX(BingoCardGenerator.com!$A$1740:$A$1754,MATCH(LARGE(BingoCardGenerator.com!$B$1740:$B$1754,ROW()-1),BingoCardGenerator.com!$B$1740:$B$1754,0))</f>
        <v>12</v>
      </c>
      <c r="RX2" s="131">
        <f ca="1">INDEX(BingoCardGenerator.com!$C$1740:$C$1754,MATCH(LARGE(BingoCardGenerator.com!$D$1740:$D$1754,ROW()-1),BingoCardGenerator.com!$D$1740:$D$1754,0))</f>
        <v>30</v>
      </c>
      <c r="RY2" s="131">
        <f ca="1">INDEX(BingoCardGenerator.com!$E$1740:$E$1754,MATCH(LARGE(BingoCardGenerator.com!$F$1740:$F$1754,ROW()-1),BingoCardGenerator.com!$F$1740:$F$1754,0))</f>
        <v>32</v>
      </c>
      <c r="RZ2" s="131">
        <f ca="1">INDEX(BingoCardGenerator.com!$G$1740:$G$1754,MATCH(LARGE(BingoCardGenerator.com!$H$1740:$H$1754,ROW()-1),BingoCardGenerator.com!$H$1740:$H$1754,0))</f>
        <v>56</v>
      </c>
      <c r="SA2" s="131">
        <f ca="1">INDEX(BingoCardGenerator.com!$I$1740:$I$1754,MATCH(LARGE(BingoCardGenerator.com!$J$1740:$J$1754,ROW()-1),BingoCardGenerator.com!$J$1740:$J$1754,0))</f>
        <v>66</v>
      </c>
      <c r="SB2" s="131">
        <f ca="1">INDEX(BingoCardGenerator.com!$A$1760:$A$1774,MATCH(LARGE(BingoCardGenerator.com!$B$1760:$B$1774,ROW()-1),BingoCardGenerator.com!$B$1760:$B$1774,0))</f>
        <v>8</v>
      </c>
      <c r="SC2" s="131">
        <f ca="1">INDEX(BingoCardGenerator.com!$C$1760:$C$1774,MATCH(LARGE(BingoCardGenerator.com!$D$1760:$D$1774,ROW()-1),BingoCardGenerator.com!$D$1760:$D$1774,0))</f>
        <v>24</v>
      </c>
      <c r="SD2" s="131">
        <f ca="1">INDEX(BingoCardGenerator.com!$E$1760:$E$1774,MATCH(LARGE(BingoCardGenerator.com!$F$1760:$F$1774,ROW()-1),BingoCardGenerator.com!$F$1760:$F$1774,0))</f>
        <v>41</v>
      </c>
      <c r="SE2" s="131">
        <f ca="1">INDEX(BingoCardGenerator.com!$G$1760:$G$1774,MATCH(LARGE(BingoCardGenerator.com!$H$1760:$H$1774,ROW()-1),BingoCardGenerator.com!$H$1760:$H$1774,0))</f>
        <v>60</v>
      </c>
      <c r="SF2" s="131">
        <f ca="1">INDEX(BingoCardGenerator.com!$I$1760:$I$1774,MATCH(LARGE(BingoCardGenerator.com!$J$1760:$J$1774,ROW()-1),BingoCardGenerator.com!$J$1760:$J$1774,0))</f>
        <v>64</v>
      </c>
      <c r="SG2" s="131"/>
      <c r="SH2" s="131">
        <f ca="1">INDEX(BingoCardGenerator.com!$A$1780:$A$1794,MATCH(LARGE(BingoCardGenerator.com!$B$1780:$B$1794,ROW()-1),BingoCardGenerator.com!$B$1780:$B$1794,0))</f>
        <v>11</v>
      </c>
      <c r="SI2" s="131">
        <f ca="1">INDEX(BingoCardGenerator.com!$C$1780:$C$1794,MATCH(LARGE(BingoCardGenerator.com!$D$1780:$D$1794,ROW()-1),BingoCardGenerator.com!$D$1780:$D$1794,0))</f>
        <v>30</v>
      </c>
      <c r="SJ2" s="131">
        <f ca="1">INDEX(BingoCardGenerator.com!$E$1780:$E$1794,MATCH(LARGE(BingoCardGenerator.com!$F$1780:$F$1794,ROW()-1),BingoCardGenerator.com!$F$1780:$F$1794,0))</f>
        <v>45</v>
      </c>
      <c r="SK2" s="131">
        <f ca="1">INDEX(BingoCardGenerator.com!$G$1780:$G$1794,MATCH(LARGE(BingoCardGenerator.com!$H$1780:$H$1794,ROW()-1),BingoCardGenerator.com!$H$1780:$H$1794,0))</f>
        <v>50</v>
      </c>
      <c r="SL2" s="131">
        <f ca="1">INDEX(BingoCardGenerator.com!$I$1780:$I$1794,MATCH(LARGE(BingoCardGenerator.com!$J$1780:$J$1794,ROW()-1),BingoCardGenerator.com!$J$1780:$J$1794,0))</f>
        <v>67</v>
      </c>
    </row>
    <row r="3" spans="1:506" s="129" customFormat="1" x14ac:dyDescent="0.3">
      <c r="A3" s="129">
        <v>3</v>
      </c>
      <c r="B3" s="129">
        <f t="shared" ca="1" si="0"/>
        <v>0.85950561256995806</v>
      </c>
      <c r="C3" s="129">
        <v>18</v>
      </c>
      <c r="D3" s="129">
        <f t="shared" ca="1" si="1"/>
        <v>0.35762129763971262</v>
      </c>
      <c r="E3" s="129">
        <v>33</v>
      </c>
      <c r="F3" s="129">
        <f t="shared" ca="1" si="2"/>
        <v>5.7745118934999673E-2</v>
      </c>
      <c r="G3" s="129">
        <v>48</v>
      </c>
      <c r="H3" s="129">
        <f t="shared" ca="1" si="3"/>
        <v>0.95744306845778793</v>
      </c>
      <c r="I3" s="129">
        <v>63</v>
      </c>
      <c r="J3" s="129">
        <f t="shared" ca="1" si="3"/>
        <v>0.10579279924820162</v>
      </c>
      <c r="L3" s="129">
        <f ca="1">INDEX(BingoCardGenerator.com!$A$1:$A$15,MATCH(LARGE(BingoCardGenerator.com!$B$1:$B$15,ROW()-1),BingoCardGenerator.com!$B$1:$B$15,0))</f>
        <v>12</v>
      </c>
      <c r="M3" s="129">
        <f ca="1">INDEX(BingoCardGenerator.com!$C$1:$C$15,MATCH(LARGE(BingoCardGenerator.com!$D$1:$D$15,ROW()-1),BingoCardGenerator.com!$D$1:$D$15,0))</f>
        <v>25</v>
      </c>
      <c r="N3" s="129">
        <f ca="1">INDEX(BingoCardGenerator.com!$E$1:$E$15,MATCH(LARGE(BingoCardGenerator.com!$F$1:$F$15,ROW()-1),BingoCardGenerator.com!$F$1:$F$15,0))</f>
        <v>43</v>
      </c>
      <c r="O3" s="129">
        <f ca="1">INDEX(BingoCardGenerator.com!$G$1:$G$15,MATCH(LARGE(BingoCardGenerator.com!$H$1:$H$15,ROW()-1),BingoCardGenerator.com!$H$1:$H$15,0))</f>
        <v>48</v>
      </c>
      <c r="P3" s="129">
        <f ca="1">INDEX(BingoCardGenerator.com!$I$1:$I$15,MATCH(LARGE(BingoCardGenerator.com!$J$1:$J$15,ROW()-1),BingoCardGenerator.com!$J$1:$J$15,0))</f>
        <v>74</v>
      </c>
      <c r="R3" s="129">
        <f ca="1">INDEX(BingoCardGenerator.com!$A$20:$A$34,MATCH(LARGE(BingoCardGenerator.com!$B$20:$B$34,ROW()-1),BingoCardGenerator.com!$B$20:$B$34,0))</f>
        <v>12</v>
      </c>
      <c r="S3" s="129">
        <f ca="1">INDEX(BingoCardGenerator.com!$C$20:$C$34,MATCH(LARGE(BingoCardGenerator.com!$D$20:$D$34,ROW()-1),BingoCardGenerator.com!$D$20:$D$34,0))</f>
        <v>25</v>
      </c>
      <c r="T3" s="129">
        <f ca="1">INDEX(BingoCardGenerator.com!$E$20:$E$34,MATCH(LARGE(BingoCardGenerator.com!$F$20:$F$34,ROW()-1),BingoCardGenerator.com!$F$20:$F$34,0))</f>
        <v>38</v>
      </c>
      <c r="U3" s="129">
        <f ca="1">INDEX(BingoCardGenerator.com!$G$20:$G$34,MATCH(LARGE(BingoCardGenerator.com!$H$20:$H$34,ROW()-1),BingoCardGenerator.com!$H$20:$H$34,0))</f>
        <v>60</v>
      </c>
      <c r="V3" s="129">
        <f ca="1">INDEX(BingoCardGenerator.com!$I$20:$I$34,MATCH(LARGE(BingoCardGenerator.com!$J$20:$J$34,ROW()-1),BingoCardGenerator.com!$J$20:$J$34,0))</f>
        <v>66</v>
      </c>
      <c r="W3" s="129">
        <f ca="1">INDEX(BingoCardGenerator.com!$A$40:$A$54,MATCH(LARGE(BingoCardGenerator.com!$B$40:$B$54,ROW()-1),BingoCardGenerator.com!$B$40:$B$54,0))</f>
        <v>12</v>
      </c>
      <c r="X3" s="129">
        <f ca="1">INDEX(BingoCardGenerator.com!$C$40:$C$54,MATCH(LARGE(BingoCardGenerator.com!$D$40:$D$54,ROW()-1),BingoCardGenerator.com!$D$40:$D$54,0))</f>
        <v>28</v>
      </c>
      <c r="Y3" s="129">
        <f ca="1">INDEX(BingoCardGenerator.com!$E$40:$E$54,MATCH(LARGE(BingoCardGenerator.com!$F$40:$F$54,ROW()-1),BingoCardGenerator.com!$F$40:$F$54,0))</f>
        <v>44</v>
      </c>
      <c r="Z3" s="129">
        <f ca="1">INDEX(BingoCardGenerator.com!$G$40:$G$54,MATCH(LARGE(BingoCardGenerator.com!$H$40:$H$54,ROW()-1),BingoCardGenerator.com!$H$40:$H$54,0))</f>
        <v>51</v>
      </c>
      <c r="AA3" s="129">
        <f ca="1">INDEX(BingoCardGenerator.com!$I$40:$I$54,MATCH(LARGE(BingoCardGenerator.com!$J$40:$J$54,ROW()-1),BingoCardGenerator.com!$J$40:$J$54,0))</f>
        <v>66</v>
      </c>
      <c r="AC3" s="129">
        <f ca="1">INDEX(BingoCardGenerator.com!$A$60:$A$74,MATCH(LARGE(BingoCardGenerator.com!$B$60:$B$74,ROW()-1),BingoCardGenerator.com!$B$60:$B$74,0))</f>
        <v>3</v>
      </c>
      <c r="AD3" s="129">
        <f ca="1">INDEX(BingoCardGenerator.com!$C$60:$C$74,MATCH(LARGE(BingoCardGenerator.com!$D$60:$D$74,ROW()-1),BingoCardGenerator.com!$D$60:$D$74,0))</f>
        <v>17</v>
      </c>
      <c r="AE3" s="129">
        <f ca="1">INDEX(BingoCardGenerator.com!$E$60:$E$74,MATCH(LARGE(BingoCardGenerator.com!$F$60:$F$74,ROW()-1),BingoCardGenerator.com!$F$60:$F$74,0))</f>
        <v>45</v>
      </c>
      <c r="AF3" s="129">
        <f ca="1">INDEX(BingoCardGenerator.com!$G$60:$G$74,MATCH(LARGE(BingoCardGenerator.com!$H$60:$H$74,ROW()-1),BingoCardGenerator.com!$H$60:$H$74,0))</f>
        <v>49</v>
      </c>
      <c r="AG3" s="129">
        <f ca="1">INDEX(BingoCardGenerator.com!$I$60:$I$74,MATCH(LARGE(BingoCardGenerator.com!$J$60:$J$74,ROW()-1),BingoCardGenerator.com!$J$60:$J$74,0))</f>
        <v>63</v>
      </c>
      <c r="AH3" s="129">
        <f ca="1">INDEX(BingoCardGenerator.com!$A$80:$A$94,MATCH(LARGE(BingoCardGenerator.com!$B$80:$B$94,ROW()-1),BingoCardGenerator.com!$B$80:$B$94,0))</f>
        <v>5</v>
      </c>
      <c r="AI3" s="129">
        <f ca="1">INDEX(BingoCardGenerator.com!$C$80:$C$94,MATCH(LARGE(BingoCardGenerator.com!$D$80:$D$94,ROW()-1),BingoCardGenerator.com!$D$80:$D$94,0))</f>
        <v>17</v>
      </c>
      <c r="AJ3" s="129">
        <f ca="1">INDEX(BingoCardGenerator.com!$E$80:$E$94,MATCH(LARGE(BingoCardGenerator.com!$F$80:$F$94,ROW()-1),BingoCardGenerator.com!$F$80:$F$94,0))</f>
        <v>36</v>
      </c>
      <c r="AK3" s="129">
        <f ca="1">INDEX(BingoCardGenerator.com!$G$80:$G$94,MATCH(LARGE(BingoCardGenerator.com!$H$80:$H$94,ROW()-1),BingoCardGenerator.com!$H$80:$H$94,0))</f>
        <v>53</v>
      </c>
      <c r="AL3" s="129">
        <f ca="1">INDEX(BingoCardGenerator.com!$I$80:$I$94,MATCH(LARGE(BingoCardGenerator.com!$J$80:$J$94,ROW()-1),BingoCardGenerator.com!$J$80:$J$94,0))</f>
        <v>65</v>
      </c>
      <c r="AN3" s="129">
        <f ca="1">INDEX(BingoCardGenerator.com!$A$100:$A$114,MATCH(LARGE(BingoCardGenerator.com!$B$100:$B$114,ROW()-1),BingoCardGenerator.com!$B$100:$B$114,0))</f>
        <v>3</v>
      </c>
      <c r="AO3" s="129">
        <f ca="1">INDEX(BingoCardGenerator.com!$C$100:$C$114,MATCH(LARGE(BingoCardGenerator.com!$D$100:$D$114,ROW()-1),BingoCardGenerator.com!$D$100:$D$114,0))</f>
        <v>30</v>
      </c>
      <c r="AP3" s="129">
        <f ca="1">INDEX(BingoCardGenerator.com!$E$100:$E$114,MATCH(LARGE(BingoCardGenerator.com!$F$100:$F$114,ROW()-1),BingoCardGenerator.com!$F$100:$F$114,0))</f>
        <v>45</v>
      </c>
      <c r="AQ3" s="129">
        <f ca="1">INDEX(BingoCardGenerator.com!$G$100:$G$114,MATCH(LARGE(BingoCardGenerator.com!$H$100:$H$114,ROW()-1),BingoCardGenerator.com!$H$100:$H$114,0))</f>
        <v>57</v>
      </c>
      <c r="AR3" s="129">
        <f ca="1">INDEX(BingoCardGenerator.com!$I$100:$I$114,MATCH(LARGE(BingoCardGenerator.com!$J$100:$J$114,ROW()-1),BingoCardGenerator.com!$J$100:$J$114,0))</f>
        <v>74</v>
      </c>
      <c r="AS3" s="129">
        <f ca="1">INDEX(BingoCardGenerator.com!$A$120:$A$134,MATCH(LARGE(BingoCardGenerator.com!$B$120:$B$134,ROW()-1),BingoCardGenerator.com!$B$120:$B$134,0))</f>
        <v>4</v>
      </c>
      <c r="AT3" s="129">
        <f ca="1">INDEX(BingoCardGenerator.com!$C$120:$C$134,MATCH(LARGE(BingoCardGenerator.com!$D$120:$D$134,ROW()-1),BingoCardGenerator.com!$D$120:$D$134,0))</f>
        <v>24</v>
      </c>
      <c r="AU3" s="129">
        <f ca="1">INDEX(BingoCardGenerator.com!$E$120:$E$134,MATCH(LARGE(BingoCardGenerator.com!$F$120:$F$134,ROW()-1),BingoCardGenerator.com!$F$120:$F$134,0))</f>
        <v>34</v>
      </c>
      <c r="AV3" s="129">
        <f ca="1">INDEX(BingoCardGenerator.com!$G$120:$G$134,MATCH(LARGE(BingoCardGenerator.com!$H$120:$H$134,ROW()-1),BingoCardGenerator.com!$H$120:$H$134,0))</f>
        <v>57</v>
      </c>
      <c r="AW3" s="129">
        <f ca="1">INDEX(BingoCardGenerator.com!$I$120:$I$134,MATCH(LARGE(BingoCardGenerator.com!$J$120:$J$134,ROW()-1),BingoCardGenerator.com!$J$120:$J$134,0))</f>
        <v>61</v>
      </c>
      <c r="AY3" s="129">
        <f ca="1">INDEX(BingoCardGenerator.com!$A$140:$A$154,MATCH(LARGE(BingoCardGenerator.com!$B$140:$B$154,ROW()-1),BingoCardGenerator.com!$B$140:$B$154,0))</f>
        <v>3</v>
      </c>
      <c r="AZ3" s="129">
        <f ca="1">INDEX(BingoCardGenerator.com!$C$140:$C$154,MATCH(LARGE(BingoCardGenerator.com!$D$140:$D$154,ROW()-1),BingoCardGenerator.com!$D$140:$D$154,0))</f>
        <v>30</v>
      </c>
      <c r="BA3" s="129">
        <f ca="1">INDEX(BingoCardGenerator.com!$E$140:$E$154,MATCH(LARGE(BingoCardGenerator.com!$F$140:$F$154,ROW()-1),BingoCardGenerator.com!$F$140:$F$154,0))</f>
        <v>32</v>
      </c>
      <c r="BB3" s="129">
        <f ca="1">INDEX(BingoCardGenerator.com!$G$140:$G$154,MATCH(LARGE(BingoCardGenerator.com!$H$140:$H$154,ROW()-1),BingoCardGenerator.com!$H$140:$H$154,0))</f>
        <v>57</v>
      </c>
      <c r="BC3" s="129">
        <f ca="1">INDEX(BingoCardGenerator.com!$I$140:$I$154,MATCH(LARGE(BingoCardGenerator.com!$J$140:$J$154,ROW()-1),BingoCardGenerator.com!$J$140:$J$154,0))</f>
        <v>74</v>
      </c>
      <c r="BD3" s="129">
        <f ca="1">INDEX(BingoCardGenerator.com!$A$160:$A$174,MATCH(LARGE(BingoCardGenerator.com!$B$160:$B$174,ROW()-1),BingoCardGenerator.com!$B$160:$B$174,0))</f>
        <v>1</v>
      </c>
      <c r="BE3" s="129">
        <f ca="1">INDEX(BingoCardGenerator.com!$C$160:$C$174,MATCH(LARGE(BingoCardGenerator.com!$D$160:$D$174,ROW()-1),BingoCardGenerator.com!$D$160:$D$174,0))</f>
        <v>17</v>
      </c>
      <c r="BF3" s="129">
        <f ca="1">INDEX(BingoCardGenerator.com!$E$160:$E$174,MATCH(LARGE(BingoCardGenerator.com!$F$160:$F$174,ROW()-1),BingoCardGenerator.com!$F$160:$F$174,0))</f>
        <v>32</v>
      </c>
      <c r="BG3" s="129">
        <f ca="1">INDEX(BingoCardGenerator.com!$G$160:$G$174,MATCH(LARGE(BingoCardGenerator.com!$H$160:$H$174,ROW()-1),BingoCardGenerator.com!$H$160:$H$174,0))</f>
        <v>51</v>
      </c>
      <c r="BH3" s="129">
        <f ca="1">INDEX(BingoCardGenerator.com!$I$160:$I$174,MATCH(LARGE(BingoCardGenerator.com!$J$160:$J$174,ROW()-1),BingoCardGenerator.com!$J$160:$J$174,0))</f>
        <v>69</v>
      </c>
      <c r="BJ3" s="129">
        <f ca="1">INDEX(BingoCardGenerator.com!$A$180:$A$194,MATCH(LARGE(BingoCardGenerator.com!$B$180:$B$194,ROW()-1),BingoCardGenerator.com!$B$180:$B$194,0))</f>
        <v>6</v>
      </c>
      <c r="BK3" s="129">
        <f ca="1">INDEX(BingoCardGenerator.com!$C$180:$C$194,MATCH(LARGE(BingoCardGenerator.com!$D$180:$D$194,ROW()-1),BingoCardGenerator.com!$D$180:$D$194,0))</f>
        <v>21</v>
      </c>
      <c r="BL3" s="129">
        <f ca="1">INDEX(BingoCardGenerator.com!$E$180:$E$194,MATCH(LARGE(BingoCardGenerator.com!$F$180:$F$194,ROW()-1),BingoCardGenerator.com!$F$180:$F$194,0))</f>
        <v>44</v>
      </c>
      <c r="BM3" s="129">
        <f ca="1">INDEX(BingoCardGenerator.com!$G$180:$G$194,MATCH(LARGE(BingoCardGenerator.com!$H$180:$H$194,ROW()-1),BingoCardGenerator.com!$H$180:$H$194,0))</f>
        <v>49</v>
      </c>
      <c r="BN3" s="129">
        <f ca="1">INDEX(BingoCardGenerator.com!$I$180:$I$194,MATCH(LARGE(BingoCardGenerator.com!$J$180:$J$194,ROW()-1),BingoCardGenerator.com!$J$180:$J$194,0))</f>
        <v>72</v>
      </c>
      <c r="BO3" s="129">
        <f ca="1">INDEX(BingoCardGenerator.com!$A$200:$A$214,MATCH(LARGE(BingoCardGenerator.com!$B$200:$B$214,ROW()-1),BingoCardGenerator.com!$B$200:$B$214,0))</f>
        <v>12</v>
      </c>
      <c r="BP3" s="129">
        <f ca="1">INDEX(BingoCardGenerator.com!$C$200:$C$214,MATCH(LARGE(BingoCardGenerator.com!$D$200:$D$214,ROW()-1),BingoCardGenerator.com!$D$200:$D$214,0))</f>
        <v>17</v>
      </c>
      <c r="BQ3" s="129">
        <f ca="1">INDEX(BingoCardGenerator.com!$E$200:$E$214,MATCH(LARGE(BingoCardGenerator.com!$F$200:$F$214,ROW()-1),BingoCardGenerator.com!$F$200:$F$214,0))</f>
        <v>43</v>
      </c>
      <c r="BR3" s="129">
        <f ca="1">INDEX(BingoCardGenerator.com!$G$200:$G$214,MATCH(LARGE(BingoCardGenerator.com!$H$200:$H$214,ROW()-1),BingoCardGenerator.com!$H$200:$H$214,0))</f>
        <v>60</v>
      </c>
      <c r="BS3" s="129">
        <f ca="1">INDEX(BingoCardGenerator.com!$I$200:$I$214,MATCH(LARGE(BingoCardGenerator.com!$J$200:$J$214,ROW()-1),BingoCardGenerator.com!$J$200:$J$214,0))</f>
        <v>71</v>
      </c>
      <c r="BU3" s="129">
        <f ca="1">INDEX(BingoCardGenerator.com!$A$220:$A$234,MATCH(LARGE(BingoCardGenerator.com!$B$220:$B$234,ROW()-1),BingoCardGenerator.com!$B$220:$B$234,0))</f>
        <v>11</v>
      </c>
      <c r="BV3" s="129">
        <f ca="1">INDEX(BingoCardGenerator.com!$C$220:$C$234,MATCH(LARGE(BingoCardGenerator.com!$D$220:$D$234,ROW()-1),BingoCardGenerator.com!$D$220:$D$234,0))</f>
        <v>27</v>
      </c>
      <c r="BW3" s="129">
        <f ca="1">INDEX(BingoCardGenerator.com!$E$220:$E$234,MATCH(LARGE(BingoCardGenerator.com!$F$220:$F$234,ROW()-1),BingoCardGenerator.com!$F$220:$F$234,0))</f>
        <v>34</v>
      </c>
      <c r="BX3" s="129">
        <f ca="1">INDEX(BingoCardGenerator.com!$G$220:$G$234,MATCH(LARGE(BingoCardGenerator.com!$H$220:$H$234,ROW()-1),BingoCardGenerator.com!$H$220:$H$234,0))</f>
        <v>57</v>
      </c>
      <c r="BY3" s="129">
        <f ca="1">INDEX(BingoCardGenerator.com!$I$220:$I$234,MATCH(LARGE(BingoCardGenerator.com!$J$220:$J$234,ROW()-1),BingoCardGenerator.com!$J$220:$J$234,0))</f>
        <v>69</v>
      </c>
      <c r="BZ3" s="129">
        <f ca="1">INDEX(BingoCardGenerator.com!$A$240:$A$254,MATCH(LARGE(BingoCardGenerator.com!$B$240:$B$254,ROW()-1),BingoCardGenerator.com!$B$240:$B$254,0))</f>
        <v>14</v>
      </c>
      <c r="CA3" s="129">
        <f ca="1">INDEX(BingoCardGenerator.com!$C$240:$C$254,MATCH(LARGE(BingoCardGenerator.com!$D$240:$D$254,ROW()-1),BingoCardGenerator.com!$D$240:$D$254,0))</f>
        <v>20</v>
      </c>
      <c r="CB3" s="129">
        <f ca="1">INDEX(BingoCardGenerator.com!$E$240:$E$254,MATCH(LARGE(BingoCardGenerator.com!$F$240:$F$254,ROW()-1),BingoCardGenerator.com!$F$240:$F$254,0))</f>
        <v>36</v>
      </c>
      <c r="CC3" s="129">
        <f ca="1">INDEX(BingoCardGenerator.com!$G$240:$G$254,MATCH(LARGE(BingoCardGenerator.com!$H$240:$H$254,ROW()-1),BingoCardGenerator.com!$H$240:$H$254,0))</f>
        <v>60</v>
      </c>
      <c r="CD3" s="129">
        <f ca="1">INDEX(BingoCardGenerator.com!$I$240:$I$254,MATCH(LARGE(BingoCardGenerator.com!$J$240:$J$254,ROW()-1),BingoCardGenerator.com!$J$240:$J$254,0))</f>
        <v>69</v>
      </c>
      <c r="CF3" s="129">
        <f ca="1">INDEX(BingoCardGenerator.com!$A$260:$A$274,MATCH(LARGE(BingoCardGenerator.com!$B$260:$B$274,ROW()-1),BingoCardGenerator.com!$B$260:$B$274,0))</f>
        <v>2</v>
      </c>
      <c r="CG3" s="129">
        <f ca="1">INDEX(BingoCardGenerator.com!$C$260:$C$274,MATCH(LARGE(BingoCardGenerator.com!$D$260:$D$274,ROW()-1),BingoCardGenerator.com!$D$260:$D$274,0))</f>
        <v>30</v>
      </c>
      <c r="CH3" s="129">
        <f ca="1">INDEX(BingoCardGenerator.com!$E$260:$E$274,MATCH(LARGE(BingoCardGenerator.com!$F$260:$F$274,ROW()-1),BingoCardGenerator.com!$F$260:$F$274,0))</f>
        <v>45</v>
      </c>
      <c r="CI3" s="129">
        <f ca="1">INDEX(BingoCardGenerator.com!$G$260:$G$274,MATCH(LARGE(BingoCardGenerator.com!$H$260:$H$274,ROW()-1),BingoCardGenerator.com!$H$260:$H$274,0))</f>
        <v>49</v>
      </c>
      <c r="CJ3" s="129">
        <f ca="1">INDEX(BingoCardGenerator.com!$I$260:$I$274,MATCH(LARGE(BingoCardGenerator.com!$J$260:$J$274,ROW()-1),BingoCardGenerator.com!$J$260:$J$274,0))</f>
        <v>75</v>
      </c>
      <c r="CK3" s="129">
        <f ca="1">INDEX(BingoCardGenerator.com!$A$280:$A$294,MATCH(LARGE(BingoCardGenerator.com!$B$280:$B$294,ROW()-1),BingoCardGenerator.com!$B$280:$B$294,0))</f>
        <v>13</v>
      </c>
      <c r="CL3" s="129">
        <f ca="1">INDEX(BingoCardGenerator.com!$C$280:$C$294,MATCH(LARGE(BingoCardGenerator.com!$D$280:$D$294,ROW()-1),BingoCardGenerator.com!$D$280:$D$294,0))</f>
        <v>30</v>
      </c>
      <c r="CM3" s="129">
        <f ca="1">INDEX(BingoCardGenerator.com!$E$280:$E$294,MATCH(LARGE(BingoCardGenerator.com!$F$280:$F$294,ROW()-1),BingoCardGenerator.com!$F$280:$F$294,0))</f>
        <v>45</v>
      </c>
      <c r="CN3" s="129">
        <f ca="1">INDEX(BingoCardGenerator.com!$G$280:$G$294,MATCH(LARGE(BingoCardGenerator.com!$H$280:$H$294,ROW()-1),BingoCardGenerator.com!$H$280:$H$294,0))</f>
        <v>57</v>
      </c>
      <c r="CO3" s="129">
        <f ca="1">INDEX(BingoCardGenerator.com!$I$280:$I$294,MATCH(LARGE(BingoCardGenerator.com!$J$280:$J$294,ROW()-1),BingoCardGenerator.com!$J$280:$J$294,0))</f>
        <v>68</v>
      </c>
      <c r="CQ3" s="129">
        <f ca="1">INDEX(BingoCardGenerator.com!$A$300:$A$314,MATCH(LARGE(BingoCardGenerator.com!$B$300:$B$314,ROW()-1),BingoCardGenerator.com!$B$300:$B$314,0))</f>
        <v>8</v>
      </c>
      <c r="CR3" s="129">
        <f ca="1">INDEX(BingoCardGenerator.com!$C$300:$C$314,MATCH(LARGE(BingoCardGenerator.com!$D$300:$D$314,ROW()-1),BingoCardGenerator.com!$D$300:$D$314,0))</f>
        <v>24</v>
      </c>
      <c r="CS3" s="129">
        <f ca="1">INDEX(BingoCardGenerator.com!$E$300:$E$314,MATCH(LARGE(BingoCardGenerator.com!$F$300:$F$314,ROW()-1),BingoCardGenerator.com!$F$300:$F$314,0))</f>
        <v>34</v>
      </c>
      <c r="CT3" s="129">
        <f ca="1">INDEX(BingoCardGenerator.com!$G$300:$G$314,MATCH(LARGE(BingoCardGenerator.com!$H$300:$H$314,ROW()-1),BingoCardGenerator.com!$H$300:$H$314,0))</f>
        <v>50</v>
      </c>
      <c r="CU3" s="129">
        <f ca="1">INDEX(BingoCardGenerator.com!$I$300:$I$314,MATCH(LARGE(BingoCardGenerator.com!$J$300:$J$314,ROW()-1),BingoCardGenerator.com!$J$300:$J$314,0))</f>
        <v>68</v>
      </c>
      <c r="CV3" s="129">
        <f ca="1">INDEX(BingoCardGenerator.com!$A$320:$A$334,MATCH(LARGE(BingoCardGenerator.com!$B$320:$B$334,ROW()-1),BingoCardGenerator.com!$B$320:$B$334,0))</f>
        <v>10</v>
      </c>
      <c r="CW3" s="129">
        <f ca="1">INDEX(BingoCardGenerator.com!$C$320:$C$334,MATCH(LARGE(BingoCardGenerator.com!$D$320:$D$334,ROW()-1),BingoCardGenerator.com!$D$320:$D$334,0))</f>
        <v>21</v>
      </c>
      <c r="CX3" s="129">
        <f ca="1">INDEX(BingoCardGenerator.com!$E$320:$E$334,MATCH(LARGE(BingoCardGenerator.com!$F$320:$F$334,ROW()-1),BingoCardGenerator.com!$F$320:$F$334,0))</f>
        <v>36</v>
      </c>
      <c r="CY3" s="129">
        <f ca="1">INDEX(BingoCardGenerator.com!$G$320:$G$334,MATCH(LARGE(BingoCardGenerator.com!$H$320:$H$334,ROW()-1),BingoCardGenerator.com!$H$320:$H$334,0))</f>
        <v>50</v>
      </c>
      <c r="CZ3" s="129">
        <f ca="1">INDEX(BingoCardGenerator.com!$I$320:$I$334,MATCH(LARGE(BingoCardGenerator.com!$J$320:$J$334,ROW()-1),BingoCardGenerator.com!$J$320:$J$334,0))</f>
        <v>64</v>
      </c>
      <c r="DB3" s="129">
        <f ca="1">INDEX(BingoCardGenerator.com!$A$340:$A$354,MATCH(LARGE(BingoCardGenerator.com!$B$340:$B$354,ROW()-1),BingoCardGenerator.com!$B$340:$B$354,0))</f>
        <v>10</v>
      </c>
      <c r="DC3" s="129">
        <f ca="1">INDEX(BingoCardGenerator.com!$C$340:$C$354,MATCH(LARGE(BingoCardGenerator.com!$D$340:$D$354,ROW()-1),BingoCardGenerator.com!$D$340:$D$354,0))</f>
        <v>27</v>
      </c>
      <c r="DD3" s="129">
        <f ca="1">INDEX(BingoCardGenerator.com!$E$340:$E$354,MATCH(LARGE(BingoCardGenerator.com!$F$340:$F$354,ROW()-1),BingoCardGenerator.com!$F$340:$F$354,0))</f>
        <v>38</v>
      </c>
      <c r="DE3" s="129">
        <f ca="1">INDEX(BingoCardGenerator.com!$G$340:$G$354,MATCH(LARGE(BingoCardGenerator.com!$H$340:$H$354,ROW()-1),BingoCardGenerator.com!$H$340:$H$354,0))</f>
        <v>59</v>
      </c>
      <c r="DF3" s="129">
        <f ca="1">INDEX(BingoCardGenerator.com!$I$340:$I$354,MATCH(LARGE(BingoCardGenerator.com!$J$340:$J$354,ROW()-1),BingoCardGenerator.com!$J$340:$J$354,0))</f>
        <v>71</v>
      </c>
      <c r="DG3" s="129">
        <f ca="1">INDEX(BingoCardGenerator.com!$A$360:$A$374,MATCH(LARGE(BingoCardGenerator.com!$B$360:$B$374,ROW()-1),BingoCardGenerator.com!$B$360:$B$374,0))</f>
        <v>6</v>
      </c>
      <c r="DH3" s="129">
        <f ca="1">INDEX(BingoCardGenerator.com!$C$360:$C$374,MATCH(LARGE(BingoCardGenerator.com!$D$360:$D$374,ROW()-1),BingoCardGenerator.com!$D$360:$D$374,0))</f>
        <v>23</v>
      </c>
      <c r="DI3" s="129">
        <f ca="1">INDEX(BingoCardGenerator.com!$E$360:$E$374,MATCH(LARGE(BingoCardGenerator.com!$F$360:$F$374,ROW()-1),BingoCardGenerator.com!$F$360:$F$374,0))</f>
        <v>34</v>
      </c>
      <c r="DJ3" s="129">
        <f ca="1">INDEX(BingoCardGenerator.com!$G$360:$G$374,MATCH(LARGE(BingoCardGenerator.com!$H$360:$H$374,ROW()-1),BingoCardGenerator.com!$H$360:$H$374,0))</f>
        <v>51</v>
      </c>
      <c r="DK3" s="129">
        <f ca="1">INDEX(BingoCardGenerator.com!$I$360:$I$374,MATCH(LARGE(BingoCardGenerator.com!$J$360:$J$374,ROW()-1),BingoCardGenerator.com!$J$360:$J$374,0))</f>
        <v>69</v>
      </c>
      <c r="DM3" s="129">
        <f ca="1">INDEX(BingoCardGenerator.com!$A$380:$A$394,MATCH(LARGE(BingoCardGenerator.com!$B$380:$B$394,ROW()-1),BingoCardGenerator.com!$B$380:$B$394,0))</f>
        <v>12</v>
      </c>
      <c r="DN3" s="129">
        <f ca="1">INDEX(BingoCardGenerator.com!$C$380:$C$394,MATCH(LARGE(BingoCardGenerator.com!$D$380:$D$394,ROW()-1),BingoCardGenerator.com!$D$380:$D$394,0))</f>
        <v>22</v>
      </c>
      <c r="DO3" s="129">
        <f ca="1">INDEX(BingoCardGenerator.com!$E$380:$E$394,MATCH(LARGE(BingoCardGenerator.com!$F$380:$F$394,ROW()-1),BingoCardGenerator.com!$F$380:$F$394,0))</f>
        <v>43</v>
      </c>
      <c r="DP3" s="129">
        <f ca="1">INDEX(BingoCardGenerator.com!$G$380:$G$394,MATCH(LARGE(BingoCardGenerator.com!$H$380:$H$394,ROW()-1),BingoCardGenerator.com!$H$380:$H$394,0))</f>
        <v>52</v>
      </c>
      <c r="DQ3" s="129">
        <f ca="1">INDEX(BingoCardGenerator.com!$I$380:$I$394,MATCH(LARGE(BingoCardGenerator.com!$J$380:$J$394,ROW()-1),BingoCardGenerator.com!$J$380:$J$394,0))</f>
        <v>65</v>
      </c>
      <c r="DR3" s="129">
        <f ca="1">INDEX(BingoCardGenerator.com!$A$400:$A$414,MATCH(LARGE(BingoCardGenerator.com!$B$400:$B$414,ROW()-1),BingoCardGenerator.com!$B$400:$B$414,0))</f>
        <v>15</v>
      </c>
      <c r="DS3" s="129">
        <f ca="1">INDEX(BingoCardGenerator.com!$C$400:$C$414,MATCH(LARGE(BingoCardGenerator.com!$D$400:$D$414,ROW()-1),BingoCardGenerator.com!$D$400:$D$414,0))</f>
        <v>26</v>
      </c>
      <c r="DT3" s="129">
        <f ca="1">INDEX(BingoCardGenerator.com!$E$400:$E$414,MATCH(LARGE(BingoCardGenerator.com!$F$400:$F$414,ROW()-1),BingoCardGenerator.com!$F$400:$F$414,0))</f>
        <v>35</v>
      </c>
      <c r="DU3" s="129">
        <f ca="1">INDEX(BingoCardGenerator.com!$G$400:$G$414,MATCH(LARGE(BingoCardGenerator.com!$H$400:$H$414,ROW()-1),BingoCardGenerator.com!$H$400:$H$414,0))</f>
        <v>48</v>
      </c>
      <c r="DV3" s="129">
        <f ca="1">INDEX(BingoCardGenerator.com!$I$400:$I$414,MATCH(LARGE(BingoCardGenerator.com!$J$400:$J$414,ROW()-1),BingoCardGenerator.com!$J$400:$J$414,0))</f>
        <v>64</v>
      </c>
      <c r="DX3" s="129">
        <f ca="1">INDEX(BingoCardGenerator.com!$A$420:$A$434,MATCH(LARGE(BingoCardGenerator.com!$B$420:$B$434,ROW()-1),BingoCardGenerator.com!$B$420:$B$434,0))</f>
        <v>3</v>
      </c>
      <c r="DY3" s="129">
        <f ca="1">INDEX(BingoCardGenerator.com!$C$420:$C$434,MATCH(LARGE(BingoCardGenerator.com!$D$420:$D$434,ROW()-1),BingoCardGenerator.com!$D$420:$D$434,0))</f>
        <v>19</v>
      </c>
      <c r="DZ3" s="129">
        <f ca="1">INDEX(BingoCardGenerator.com!$E$420:$E$434,MATCH(LARGE(BingoCardGenerator.com!$F$420:$F$434,ROW()-1),BingoCardGenerator.com!$F$420:$F$434,0))</f>
        <v>34</v>
      </c>
      <c r="EA3" s="129">
        <f ca="1">INDEX(BingoCardGenerator.com!$G$420:$G$434,MATCH(LARGE(BingoCardGenerator.com!$H$420:$H$434,ROW()-1),BingoCardGenerator.com!$H$420:$H$434,0))</f>
        <v>55</v>
      </c>
      <c r="EB3" s="129">
        <f ca="1">INDEX(BingoCardGenerator.com!$I$420:$I$434,MATCH(LARGE(BingoCardGenerator.com!$J$420:$J$434,ROW()-1),BingoCardGenerator.com!$J$420:$J$434,0))</f>
        <v>72</v>
      </c>
      <c r="EC3" s="129">
        <f ca="1">INDEX(BingoCardGenerator.com!$A$440:$A$454,MATCH(LARGE(BingoCardGenerator.com!$B$440:$B$454,ROW()-1),BingoCardGenerator.com!$B$440:$B$454,0))</f>
        <v>10</v>
      </c>
      <c r="ED3" s="129">
        <f ca="1">INDEX(BingoCardGenerator.com!$C$440:$C$454,MATCH(LARGE(BingoCardGenerator.com!$D$440:$D$454,ROW()-1),BingoCardGenerator.com!$D$440:$D$454,0))</f>
        <v>23</v>
      </c>
      <c r="EE3" s="129">
        <f ca="1">INDEX(BingoCardGenerator.com!$E$440:$E$454,MATCH(LARGE(BingoCardGenerator.com!$F$440:$F$454,ROW()-1),BingoCardGenerator.com!$F$440:$F$454,0))</f>
        <v>44</v>
      </c>
      <c r="EF3" s="129">
        <f ca="1">INDEX(BingoCardGenerator.com!$G$440:$G$454,MATCH(LARGE(BingoCardGenerator.com!$H$440:$H$454,ROW()-1),BingoCardGenerator.com!$H$440:$H$454,0))</f>
        <v>58</v>
      </c>
      <c r="EG3" s="129">
        <f ca="1">INDEX(BingoCardGenerator.com!$I$440:$I$454,MATCH(LARGE(BingoCardGenerator.com!$J$440:$J$454,ROW()-1),BingoCardGenerator.com!$J$440:$J$454,0))</f>
        <v>68</v>
      </c>
      <c r="EI3" s="129">
        <f ca="1">INDEX(BingoCardGenerator.com!$A$460:$A$474,MATCH(LARGE(BingoCardGenerator.com!$B$460:$B$474,ROW()-1),BingoCardGenerator.com!$B$460:$B$474,0))</f>
        <v>5</v>
      </c>
      <c r="EJ3" s="129">
        <f ca="1">INDEX(BingoCardGenerator.com!$C$460:$C$474,MATCH(LARGE(BingoCardGenerator.com!$D$460:$D$474,ROW()-1),BingoCardGenerator.com!$D$460:$D$474,0))</f>
        <v>29</v>
      </c>
      <c r="EK3" s="129">
        <f ca="1">INDEX(BingoCardGenerator.com!$E$460:$E$474,MATCH(LARGE(BingoCardGenerator.com!$F$460:$F$474,ROW()-1),BingoCardGenerator.com!$F$460:$F$474,0))</f>
        <v>38</v>
      </c>
      <c r="EL3" s="129">
        <f ca="1">INDEX(BingoCardGenerator.com!$G$460:$G$474,MATCH(LARGE(BingoCardGenerator.com!$H$460:$H$474,ROW()-1),BingoCardGenerator.com!$H$460:$H$474,0))</f>
        <v>57</v>
      </c>
      <c r="EM3" s="129">
        <f ca="1">INDEX(BingoCardGenerator.com!$I$460:$I$474,MATCH(LARGE(BingoCardGenerator.com!$J$460:$J$474,ROW()-1),BingoCardGenerator.com!$J$460:$J$474,0))</f>
        <v>68</v>
      </c>
      <c r="EN3" s="129">
        <f ca="1">INDEX(BingoCardGenerator.com!$A$480:$A$494,MATCH(LARGE(BingoCardGenerator.com!$B$480:$B$494,ROW()-1),BingoCardGenerator.com!$B$480:$B$494,0))</f>
        <v>15</v>
      </c>
      <c r="EO3" s="129">
        <f ca="1">INDEX(BingoCardGenerator.com!$C$480:$C$494,MATCH(LARGE(BingoCardGenerator.com!$D$480:$D$494,ROW()-1),BingoCardGenerator.com!$D$480:$D$494,0))</f>
        <v>28</v>
      </c>
      <c r="EP3" s="129">
        <f ca="1">INDEX(BingoCardGenerator.com!$E$480:$E$494,MATCH(LARGE(BingoCardGenerator.com!$F$480:$F$494,ROW()-1),BingoCardGenerator.com!$F$480:$F$494,0))</f>
        <v>44</v>
      </c>
      <c r="EQ3" s="129">
        <f ca="1">INDEX(BingoCardGenerator.com!$G$480:$G$494,MATCH(LARGE(BingoCardGenerator.com!$H$480:$H$494,ROW()-1),BingoCardGenerator.com!$H$480:$H$494,0))</f>
        <v>58</v>
      </c>
      <c r="ER3" s="129">
        <f ca="1">INDEX(BingoCardGenerator.com!$I$480:$I$494,MATCH(LARGE(BingoCardGenerator.com!$J$480:$J$494,ROW()-1),BingoCardGenerator.com!$J$480:$J$494,0))</f>
        <v>64</v>
      </c>
      <c r="ET3" s="129">
        <f ca="1">INDEX(BingoCardGenerator.com!$A$500:$A$514,MATCH(LARGE(BingoCardGenerator.com!$B$500:$B$514,ROW()-1),BingoCardGenerator.com!$B$500:$B$514,0))</f>
        <v>2</v>
      </c>
      <c r="EU3" s="129">
        <f ca="1">INDEX(BingoCardGenerator.com!$C$500:$C$514,MATCH(LARGE(BingoCardGenerator.com!$D$500:$D$514,ROW()-1),BingoCardGenerator.com!$D$500:$D$514,0))</f>
        <v>18</v>
      </c>
      <c r="EV3" s="129">
        <f ca="1">INDEX(BingoCardGenerator.com!$E$500:$E$514,MATCH(LARGE(BingoCardGenerator.com!$F$500:$F$514,ROW()-1),BingoCardGenerator.com!$F$500:$F$514,0))</f>
        <v>43</v>
      </c>
      <c r="EW3" s="129">
        <f ca="1">INDEX(BingoCardGenerator.com!$G$500:$G$514,MATCH(LARGE(BingoCardGenerator.com!$H$500:$H$514,ROW()-1),BingoCardGenerator.com!$H$500:$H$514,0))</f>
        <v>59</v>
      </c>
      <c r="EX3" s="129">
        <f ca="1">INDEX(BingoCardGenerator.com!$I$500:$I$514,MATCH(LARGE(BingoCardGenerator.com!$J$500:$J$514,ROW()-1),BingoCardGenerator.com!$J$500:$J$514,0))</f>
        <v>70</v>
      </c>
      <c r="EY3" s="129">
        <f ca="1">INDEX(BingoCardGenerator.com!$A$520:$A$534,MATCH(LARGE(BingoCardGenerator.com!$B$520:$B$534,ROW()-1),BingoCardGenerator.com!$B$520:$B$534,0))</f>
        <v>2</v>
      </c>
      <c r="EZ3" s="129">
        <f ca="1">INDEX(BingoCardGenerator.com!$C$520:$C$534,MATCH(LARGE(BingoCardGenerator.com!$D$520:$D$534,ROW()-1),BingoCardGenerator.com!$D$520:$D$534,0))</f>
        <v>17</v>
      </c>
      <c r="FA3" s="129">
        <f ca="1">INDEX(BingoCardGenerator.com!$E$520:$E$534,MATCH(LARGE(BingoCardGenerator.com!$F$520:$F$534,ROW()-1),BingoCardGenerator.com!$F$520:$F$534,0))</f>
        <v>41</v>
      </c>
      <c r="FB3" s="129">
        <f ca="1">INDEX(BingoCardGenerator.com!$G$520:$G$534,MATCH(LARGE(BingoCardGenerator.com!$H$520:$H$534,ROW()-1),BingoCardGenerator.com!$H$520:$H$534,0))</f>
        <v>56</v>
      </c>
      <c r="FC3" s="129">
        <f ca="1">INDEX(BingoCardGenerator.com!$I$520:$I$534,MATCH(LARGE(BingoCardGenerator.com!$J$520:$J$534,ROW()-1),BingoCardGenerator.com!$J$520:$J$534,0))</f>
        <v>67</v>
      </c>
      <c r="FE3" s="129">
        <f ca="1">INDEX(BingoCardGenerator.com!$A$540:$A$554,MATCH(LARGE(BingoCardGenerator.com!$B$540:$B$554,ROW()-1),BingoCardGenerator.com!$B$540:$B$554,0))</f>
        <v>3</v>
      </c>
      <c r="FF3" s="129">
        <f ca="1">INDEX(BingoCardGenerator.com!$C$540:$C$554,MATCH(LARGE(BingoCardGenerator.com!$D$540:$D$554,ROW()-1),BingoCardGenerator.com!$D$540:$D$554,0))</f>
        <v>16</v>
      </c>
      <c r="FG3" s="129">
        <f ca="1">INDEX(BingoCardGenerator.com!$E$540:$E$554,MATCH(LARGE(BingoCardGenerator.com!$F$540:$F$554,ROW()-1),BingoCardGenerator.com!$F$540:$F$554,0))</f>
        <v>33</v>
      </c>
      <c r="FH3" s="129">
        <f ca="1">INDEX(BingoCardGenerator.com!$G$540:$G$554,MATCH(LARGE(BingoCardGenerator.com!$H$540:$H$554,ROW()-1),BingoCardGenerator.com!$H$540:$H$554,0))</f>
        <v>47</v>
      </c>
      <c r="FI3" s="129">
        <f ca="1">INDEX(BingoCardGenerator.com!$I$540:$I$554,MATCH(LARGE(BingoCardGenerator.com!$J$540:$J$554,ROW()-1),BingoCardGenerator.com!$J$540:$J$554,0))</f>
        <v>66</v>
      </c>
      <c r="FJ3" s="129">
        <f ca="1">INDEX(BingoCardGenerator.com!$A$560:$A$574,MATCH(LARGE(BingoCardGenerator.com!$B$560:$B$574,ROW()-1),BingoCardGenerator.com!$B$560:$B$574,0))</f>
        <v>7</v>
      </c>
      <c r="FK3" s="129">
        <f ca="1">INDEX(BingoCardGenerator.com!$C$560:$C$574,MATCH(LARGE(BingoCardGenerator.com!$D$560:$D$574,ROW()-1),BingoCardGenerator.com!$D$560:$D$574,0))</f>
        <v>27</v>
      </c>
      <c r="FL3" s="129">
        <f ca="1">INDEX(BingoCardGenerator.com!$E$560:$E$574,MATCH(LARGE(BingoCardGenerator.com!$F$560:$F$574,ROW()-1),BingoCardGenerator.com!$F$560:$F$574,0))</f>
        <v>35</v>
      </c>
      <c r="FM3" s="129">
        <f ca="1">INDEX(BingoCardGenerator.com!$G$560:$G$574,MATCH(LARGE(BingoCardGenerator.com!$H$560:$H$574,ROW()-1),BingoCardGenerator.com!$H$560:$H$574,0))</f>
        <v>50</v>
      </c>
      <c r="FN3" s="129">
        <f ca="1">INDEX(BingoCardGenerator.com!$I$560:$I$574,MATCH(LARGE(BingoCardGenerator.com!$J$560:$J$574,ROW()-1),BingoCardGenerator.com!$J$560:$J$574,0))</f>
        <v>64</v>
      </c>
      <c r="FP3" s="129">
        <f ca="1">INDEX(BingoCardGenerator.com!$A$580:$A$594,MATCH(LARGE(BingoCardGenerator.com!$B$580:$B$594,ROW()-1),BingoCardGenerator.com!$B$580:$B$594,0))</f>
        <v>8</v>
      </c>
      <c r="FQ3" s="129">
        <f ca="1">INDEX(BingoCardGenerator.com!$C$580:$C$594,MATCH(LARGE(BingoCardGenerator.com!$D$580:$D$594,ROW()-1),BingoCardGenerator.com!$D$580:$D$594,0))</f>
        <v>16</v>
      </c>
      <c r="FR3" s="129">
        <f ca="1">INDEX(BingoCardGenerator.com!$E$580:$E$594,MATCH(LARGE(BingoCardGenerator.com!$F$580:$F$594,ROW()-1),BingoCardGenerator.com!$F$580:$F$594,0))</f>
        <v>40</v>
      </c>
      <c r="FS3" s="129">
        <f ca="1">INDEX(BingoCardGenerator.com!$G$580:$G$594,MATCH(LARGE(BingoCardGenerator.com!$H$580:$H$594,ROW()-1),BingoCardGenerator.com!$H$580:$H$594,0))</f>
        <v>52</v>
      </c>
      <c r="FT3" s="129">
        <f ca="1">INDEX(BingoCardGenerator.com!$I$580:$I$594,MATCH(LARGE(BingoCardGenerator.com!$J$580:$J$594,ROW()-1),BingoCardGenerator.com!$J$580:$J$594,0))</f>
        <v>64</v>
      </c>
      <c r="FU3" s="129">
        <f ca="1">INDEX(BingoCardGenerator.com!$A$600:$A$614,MATCH(LARGE(BingoCardGenerator.com!$B$600:$B$614,ROW()-1),BingoCardGenerator.com!$B$600:$B$614,0))</f>
        <v>11</v>
      </c>
      <c r="FV3" s="129">
        <f ca="1">INDEX(BingoCardGenerator.com!$C$600:$C$614,MATCH(LARGE(BingoCardGenerator.com!$D$600:$D$614,ROW()-1),BingoCardGenerator.com!$D$600:$D$614,0))</f>
        <v>30</v>
      </c>
      <c r="FW3" s="129">
        <f ca="1">INDEX(BingoCardGenerator.com!$E$600:$E$614,MATCH(LARGE(BingoCardGenerator.com!$F$600:$F$614,ROW()-1),BingoCardGenerator.com!$F$600:$F$614,0))</f>
        <v>31</v>
      </c>
      <c r="FX3" s="129">
        <f ca="1">INDEX(BingoCardGenerator.com!$G$600:$G$614,MATCH(LARGE(BingoCardGenerator.com!$H$600:$H$614,ROW()-1),BingoCardGenerator.com!$H$600:$H$614,0))</f>
        <v>50</v>
      </c>
      <c r="FY3" s="129">
        <f ca="1">INDEX(BingoCardGenerator.com!$I$600:$I$614,MATCH(LARGE(BingoCardGenerator.com!$J$600:$J$614,ROW()-1),BingoCardGenerator.com!$J$600:$J$614,0))</f>
        <v>72</v>
      </c>
      <c r="GA3" s="129">
        <f ca="1">INDEX(BingoCardGenerator.com!$A$620:$A$634,MATCH(LARGE(BingoCardGenerator.com!$B$620:$B$634,ROW()-1),BingoCardGenerator.com!$B$620:$B$634,0))</f>
        <v>11</v>
      </c>
      <c r="GB3" s="129">
        <f ca="1">INDEX(BingoCardGenerator.com!$C$620:$C$634,MATCH(LARGE(BingoCardGenerator.com!$D$620:$D$634,ROW()-1),BingoCardGenerator.com!$D$620:$D$634,0))</f>
        <v>25</v>
      </c>
      <c r="GC3" s="129">
        <f ca="1">INDEX(BingoCardGenerator.com!$E$620:$E$634,MATCH(LARGE(BingoCardGenerator.com!$F$620:$F$634,ROW()-1),BingoCardGenerator.com!$F$620:$F$634,0))</f>
        <v>42</v>
      </c>
      <c r="GD3" s="129">
        <f ca="1">INDEX(BingoCardGenerator.com!$G$620:$G$634,MATCH(LARGE(BingoCardGenerator.com!$H$620:$H$634,ROW()-1),BingoCardGenerator.com!$H$620:$H$634,0))</f>
        <v>55</v>
      </c>
      <c r="GE3" s="129">
        <f ca="1">INDEX(BingoCardGenerator.com!$I$620:$I$634,MATCH(LARGE(BingoCardGenerator.com!$J$620:$J$634,ROW()-1),BingoCardGenerator.com!$J$620:$J$634,0))</f>
        <v>65</v>
      </c>
      <c r="GF3" s="129">
        <f ca="1">INDEX(BingoCardGenerator.com!$A$640:$A$654,MATCH(LARGE(BingoCardGenerator.com!$B$640:$B$654,ROW()-1),BingoCardGenerator.com!$B$640:$B$654,0))</f>
        <v>9</v>
      </c>
      <c r="GG3" s="129">
        <f ca="1">INDEX(BingoCardGenerator.com!$C$640:$C$654,MATCH(LARGE(BingoCardGenerator.com!$D$640:$D$654,ROW()-1),BingoCardGenerator.com!$D$640:$D$654,0))</f>
        <v>30</v>
      </c>
      <c r="GH3" s="129">
        <f ca="1">INDEX(BingoCardGenerator.com!$E$640:$E$654,MATCH(LARGE(BingoCardGenerator.com!$F$640:$F$654,ROW()-1),BingoCardGenerator.com!$F$640:$F$654,0))</f>
        <v>45</v>
      </c>
      <c r="GI3" s="129">
        <f ca="1">INDEX(BingoCardGenerator.com!$G$640:$G$654,MATCH(LARGE(BingoCardGenerator.com!$H$640:$H$654,ROW()-1),BingoCardGenerator.com!$H$640:$H$654,0))</f>
        <v>48</v>
      </c>
      <c r="GJ3" s="129">
        <f ca="1">INDEX(BingoCardGenerator.com!$I$640:$I$654,MATCH(LARGE(BingoCardGenerator.com!$J$640:$J$654,ROW()-1),BingoCardGenerator.com!$J$640:$J$654,0))</f>
        <v>70</v>
      </c>
      <c r="GL3" s="129">
        <f ca="1">INDEX(BingoCardGenerator.com!$A$660:$A$674,MATCH(LARGE(BingoCardGenerator.com!$B$660:$B$674,ROW()-1),BingoCardGenerator.com!$B$660:$B$674,0))</f>
        <v>12</v>
      </c>
      <c r="GM3" s="129">
        <f ca="1">INDEX(BingoCardGenerator.com!$C$660:$C$674,MATCH(LARGE(BingoCardGenerator.com!$D$660:$D$674,ROW()-1),BingoCardGenerator.com!$D$660:$D$674,0))</f>
        <v>16</v>
      </c>
      <c r="GN3" s="129">
        <f ca="1">INDEX(BingoCardGenerator.com!$E$660:$E$674,MATCH(LARGE(BingoCardGenerator.com!$F$660:$F$674,ROW()-1),BingoCardGenerator.com!$F$660:$F$674,0))</f>
        <v>37</v>
      </c>
      <c r="GO3" s="129">
        <f ca="1">INDEX(BingoCardGenerator.com!$G$660:$G$674,MATCH(LARGE(BingoCardGenerator.com!$H$660:$H$674,ROW()-1),BingoCardGenerator.com!$H$660:$H$674,0))</f>
        <v>60</v>
      </c>
      <c r="GP3" s="129">
        <f ca="1">INDEX(BingoCardGenerator.com!$I$660:$I$674,MATCH(LARGE(BingoCardGenerator.com!$J$660:$J$674,ROW()-1),BingoCardGenerator.com!$J$660:$J$674,0))</f>
        <v>62</v>
      </c>
      <c r="GQ3" s="129">
        <f ca="1">INDEX(BingoCardGenerator.com!$A$680:$A$694,MATCH(LARGE(BingoCardGenerator.com!$B$680:$B$694,ROW()-1),BingoCardGenerator.com!$B$680:$B$694,0))</f>
        <v>5</v>
      </c>
      <c r="GR3" s="129">
        <f ca="1">INDEX(BingoCardGenerator.com!$C$680:$C$694,MATCH(LARGE(BingoCardGenerator.com!$D$680:$D$694,ROW()-1),BingoCardGenerator.com!$D$680:$D$694,0))</f>
        <v>16</v>
      </c>
      <c r="GS3" s="129">
        <f ca="1">INDEX(BingoCardGenerator.com!$E$680:$E$694,MATCH(LARGE(BingoCardGenerator.com!$F$680:$F$694,ROW()-1),BingoCardGenerator.com!$F$680:$F$694,0))</f>
        <v>42</v>
      </c>
      <c r="GT3" s="129">
        <f ca="1">INDEX(BingoCardGenerator.com!$G$680:$G$694,MATCH(LARGE(BingoCardGenerator.com!$H$680:$H$694,ROW()-1),BingoCardGenerator.com!$H$680:$H$694,0))</f>
        <v>52</v>
      </c>
      <c r="GU3" s="129">
        <f ca="1">INDEX(BingoCardGenerator.com!$I$680:$I$694,MATCH(LARGE(BingoCardGenerator.com!$J$680:$J$694,ROW()-1),BingoCardGenerator.com!$J$680:$J$694,0))</f>
        <v>75</v>
      </c>
      <c r="GW3" s="129">
        <f ca="1">INDEX(BingoCardGenerator.com!$A$700:$A$714,MATCH(LARGE(BingoCardGenerator.com!$B$700:$B$714,ROW()-1),BingoCardGenerator.com!$B$700:$B$714,0))</f>
        <v>7</v>
      </c>
      <c r="GX3" s="129">
        <f ca="1">INDEX(BingoCardGenerator.com!$C$700:$C$714,MATCH(LARGE(BingoCardGenerator.com!$D$700:$D$714,ROW()-1),BingoCardGenerator.com!$D$700:$D$714,0))</f>
        <v>28</v>
      </c>
      <c r="GY3" s="129">
        <f ca="1">INDEX(BingoCardGenerator.com!$E$700:$E$714,MATCH(LARGE(BingoCardGenerator.com!$F$700:$F$714,ROW()-1),BingoCardGenerator.com!$F$700:$F$714,0))</f>
        <v>41</v>
      </c>
      <c r="GZ3" s="129">
        <f ca="1">INDEX(BingoCardGenerator.com!$G$700:$G$714,MATCH(LARGE(BingoCardGenerator.com!$H$700:$H$714,ROW()-1),BingoCardGenerator.com!$H$700:$H$714,0))</f>
        <v>59</v>
      </c>
      <c r="HA3" s="129">
        <f ca="1">INDEX(BingoCardGenerator.com!$I$700:$I$714,MATCH(LARGE(BingoCardGenerator.com!$J$700:$J$714,ROW()-1),BingoCardGenerator.com!$J$700:$J$714,0))</f>
        <v>64</v>
      </c>
      <c r="HB3" s="129">
        <f ca="1">INDEX(BingoCardGenerator.com!$A$720:$A$734,MATCH(LARGE(BingoCardGenerator.com!$B$720:$B$734,ROW()-1),BingoCardGenerator.com!$B$720:$B$734,0))</f>
        <v>15</v>
      </c>
      <c r="HC3" s="129">
        <f ca="1">INDEX(BingoCardGenerator.com!$C$720:$C$734,MATCH(LARGE(BingoCardGenerator.com!$D$720:$D$734,ROW()-1),BingoCardGenerator.com!$D$720:$D$734,0))</f>
        <v>24</v>
      </c>
      <c r="HD3" s="129">
        <f ca="1">INDEX(BingoCardGenerator.com!$E$720:$E$734,MATCH(LARGE(BingoCardGenerator.com!$F$720:$F$734,ROW()-1),BingoCardGenerator.com!$F$720:$F$734,0))</f>
        <v>36</v>
      </c>
      <c r="HE3" s="129">
        <f ca="1">INDEX(BingoCardGenerator.com!$G$720:$G$734,MATCH(LARGE(BingoCardGenerator.com!$H$720:$H$734,ROW()-1),BingoCardGenerator.com!$H$720:$H$734,0))</f>
        <v>46</v>
      </c>
      <c r="HF3" s="129">
        <f ca="1">INDEX(BingoCardGenerator.com!$I$720:$I$734,MATCH(LARGE(BingoCardGenerator.com!$J$720:$J$734,ROW()-1),BingoCardGenerator.com!$J$720:$J$734,0))</f>
        <v>74</v>
      </c>
      <c r="HH3" s="129">
        <f ca="1">INDEX(BingoCardGenerator.com!$A$740:$A$754,MATCH(LARGE(BingoCardGenerator.com!$B$740:$B$754,ROW()-1),BingoCardGenerator.com!$B$740:$B$754,0))</f>
        <v>11</v>
      </c>
      <c r="HI3" s="129">
        <f ca="1">INDEX(BingoCardGenerator.com!$C$740:$C$754,MATCH(LARGE(BingoCardGenerator.com!$D$740:$D$754,ROW()-1),BingoCardGenerator.com!$D$740:$D$754,0))</f>
        <v>20</v>
      </c>
      <c r="HJ3" s="129">
        <f ca="1">INDEX(BingoCardGenerator.com!$E$740:$E$754,MATCH(LARGE(BingoCardGenerator.com!$F$740:$F$754,ROW()-1),BingoCardGenerator.com!$F$740:$F$754,0))</f>
        <v>37</v>
      </c>
      <c r="HK3" s="129">
        <f ca="1">INDEX(BingoCardGenerator.com!$G$740:$G$754,MATCH(LARGE(BingoCardGenerator.com!$H$740:$H$754,ROW()-1),BingoCardGenerator.com!$H$740:$H$754,0))</f>
        <v>53</v>
      </c>
      <c r="HL3" s="129">
        <f ca="1">INDEX(BingoCardGenerator.com!$I$740:$I$754,MATCH(LARGE(BingoCardGenerator.com!$J$740:$J$754,ROW()-1),BingoCardGenerator.com!$J$740:$J$754,0))</f>
        <v>66</v>
      </c>
      <c r="HM3" s="129">
        <f ca="1">INDEX(BingoCardGenerator.com!$A$760:$A$774,MATCH(LARGE(BingoCardGenerator.com!$B$760:$B$774,ROW()-1),BingoCardGenerator.com!$B$760:$B$774,0))</f>
        <v>5</v>
      </c>
      <c r="HN3" s="129">
        <f ca="1">INDEX(BingoCardGenerator.com!$C$760:$C$774,MATCH(LARGE(BingoCardGenerator.com!$D$760:$D$774,ROW()-1),BingoCardGenerator.com!$D$760:$D$774,0))</f>
        <v>23</v>
      </c>
      <c r="HO3" s="129">
        <f ca="1">INDEX(BingoCardGenerator.com!$E$760:$E$774,MATCH(LARGE(BingoCardGenerator.com!$F$760:$F$774,ROW()-1),BingoCardGenerator.com!$F$760:$F$774,0))</f>
        <v>45</v>
      </c>
      <c r="HP3" s="129">
        <f ca="1">INDEX(BingoCardGenerator.com!$G$760:$G$774,MATCH(LARGE(BingoCardGenerator.com!$H$760:$H$774,ROW()-1),BingoCardGenerator.com!$H$760:$H$774,0))</f>
        <v>59</v>
      </c>
      <c r="HQ3" s="129">
        <f ca="1">INDEX(BingoCardGenerator.com!$I$760:$I$774,MATCH(LARGE(BingoCardGenerator.com!$J$760:$J$774,ROW()-1),BingoCardGenerator.com!$J$760:$J$774,0))</f>
        <v>65</v>
      </c>
      <c r="HS3" s="129">
        <f ca="1">INDEX(BingoCardGenerator.com!$A$780:$A$794,MATCH(LARGE(BingoCardGenerator.com!$B$780:$B$794,ROW()-1),BingoCardGenerator.com!$B$780:$B$794,0))</f>
        <v>10</v>
      </c>
      <c r="HT3" s="129">
        <f ca="1">INDEX(BingoCardGenerator.com!$C$780:$C$794,MATCH(LARGE(BingoCardGenerator.com!$D$780:$D$794,ROW()-1),BingoCardGenerator.com!$D$780:$D$794,0))</f>
        <v>17</v>
      </c>
      <c r="HU3" s="129">
        <f ca="1">INDEX(BingoCardGenerator.com!$E$780:$E$794,MATCH(LARGE(BingoCardGenerator.com!$F$780:$F$794,ROW()-1),BingoCardGenerator.com!$F$780:$F$794,0))</f>
        <v>37</v>
      </c>
      <c r="HV3" s="129">
        <f ca="1">INDEX(BingoCardGenerator.com!$G$780:$G$794,MATCH(LARGE(BingoCardGenerator.com!$H$780:$H$794,ROW()-1),BingoCardGenerator.com!$H$780:$H$794,0))</f>
        <v>48</v>
      </c>
      <c r="HW3" s="129">
        <f ca="1">INDEX(BingoCardGenerator.com!$I$780:$I$794,MATCH(LARGE(BingoCardGenerator.com!$J$780:$J$794,ROW()-1),BingoCardGenerator.com!$J$780:$J$794,0))</f>
        <v>66</v>
      </c>
      <c r="HX3" s="129">
        <f ca="1">INDEX(BingoCardGenerator.com!$A$800:$A$814,MATCH(LARGE(BingoCardGenerator.com!$B$800:$B$814,ROW()-1),BingoCardGenerator.com!$B$800:$B$814,0))</f>
        <v>10</v>
      </c>
      <c r="HY3" s="129">
        <f ca="1">INDEX(BingoCardGenerator.com!$C$800:$C$814,MATCH(LARGE(BingoCardGenerator.com!$D$800:$D$814,ROW()-1),BingoCardGenerator.com!$D$800:$D$814,0))</f>
        <v>21</v>
      </c>
      <c r="HZ3" s="129">
        <f ca="1">INDEX(BingoCardGenerator.com!$E$800:$E$814,MATCH(LARGE(BingoCardGenerator.com!$F$800:$F$814,ROW()-1),BingoCardGenerator.com!$F$800:$F$814,0))</f>
        <v>45</v>
      </c>
      <c r="IA3" s="129">
        <f ca="1">INDEX(BingoCardGenerator.com!$G$800:$G$814,MATCH(LARGE(BingoCardGenerator.com!$H$800:$H$814,ROW()-1),BingoCardGenerator.com!$H$800:$H$814,0))</f>
        <v>60</v>
      </c>
      <c r="IB3" s="129">
        <f ca="1">INDEX(BingoCardGenerator.com!$I$800:$I$814,MATCH(LARGE(BingoCardGenerator.com!$J$800:$J$814,ROW()-1),BingoCardGenerator.com!$J$800:$J$814,0))</f>
        <v>68</v>
      </c>
      <c r="ID3" s="129">
        <f ca="1">INDEX(BingoCardGenerator.com!$A$820:$A$834,MATCH(LARGE(BingoCardGenerator.com!$B$820:$B$834,ROW()-1),BingoCardGenerator.com!$B$820:$B$834,0))</f>
        <v>13</v>
      </c>
      <c r="IE3" s="129">
        <f ca="1">INDEX(BingoCardGenerator.com!$C$820:$C$834,MATCH(LARGE(BingoCardGenerator.com!$D$820:$D$834,ROW()-1),BingoCardGenerator.com!$D$820:$D$834,0))</f>
        <v>16</v>
      </c>
      <c r="IF3" s="129">
        <f ca="1">INDEX(BingoCardGenerator.com!$E$820:$E$834,MATCH(LARGE(BingoCardGenerator.com!$F$820:$F$834,ROW()-1),BingoCardGenerator.com!$F$820:$F$834,0))</f>
        <v>33</v>
      </c>
      <c r="IG3" s="129">
        <f ca="1">INDEX(BingoCardGenerator.com!$G$820:$G$834,MATCH(LARGE(BingoCardGenerator.com!$H$820:$H$834,ROW()-1),BingoCardGenerator.com!$H$820:$H$834,0))</f>
        <v>53</v>
      </c>
      <c r="IH3" s="129">
        <f ca="1">INDEX(BingoCardGenerator.com!$I$820:$I$834,MATCH(LARGE(BingoCardGenerator.com!$J$820:$J$834,ROW()-1),BingoCardGenerator.com!$J$820:$J$834,0))</f>
        <v>71</v>
      </c>
      <c r="II3" s="129">
        <f ca="1">INDEX(BingoCardGenerator.com!$A$840:$A$854,MATCH(LARGE(BingoCardGenerator.com!$B$840:$B$854,ROW()-1),BingoCardGenerator.com!$B$840:$B$854,0))</f>
        <v>3</v>
      </c>
      <c r="IJ3" s="129">
        <f ca="1">INDEX(BingoCardGenerator.com!$C$840:$C$854,MATCH(LARGE(BingoCardGenerator.com!$D$840:$D$854,ROW()-1),BingoCardGenerator.com!$D$840:$D$854,0))</f>
        <v>16</v>
      </c>
      <c r="IK3" s="129">
        <f ca="1">INDEX(BingoCardGenerator.com!$E$840:$E$854,MATCH(LARGE(BingoCardGenerator.com!$F$840:$F$854,ROW()-1),BingoCardGenerator.com!$F$840:$F$854,0))</f>
        <v>42</v>
      </c>
      <c r="IL3" s="129">
        <f ca="1">INDEX(BingoCardGenerator.com!$G$840:$G$854,MATCH(LARGE(BingoCardGenerator.com!$H$840:$H$854,ROW()-1),BingoCardGenerator.com!$H$840:$H$854,0))</f>
        <v>46</v>
      </c>
      <c r="IM3" s="129">
        <f ca="1">INDEX(BingoCardGenerator.com!$I$840:$I$854,MATCH(LARGE(BingoCardGenerator.com!$J$840:$J$854,ROW()-1),BingoCardGenerator.com!$J$840:$J$854,0))</f>
        <v>66</v>
      </c>
      <c r="IO3" s="129">
        <f ca="1">INDEX(BingoCardGenerator.com!$A$860:$A$874,MATCH(LARGE(BingoCardGenerator.com!$B$860:$B$874,ROW()-1),BingoCardGenerator.com!$B$860:$B$874,0))</f>
        <v>6</v>
      </c>
      <c r="IP3" s="129">
        <f ca="1">INDEX(BingoCardGenerator.com!$C$860:$C$874,MATCH(LARGE(BingoCardGenerator.com!$D$860:$D$874,ROW()-1),BingoCardGenerator.com!$D$860:$D$874,0))</f>
        <v>23</v>
      </c>
      <c r="IQ3" s="129">
        <f ca="1">INDEX(BingoCardGenerator.com!$E$860:$E$874,MATCH(LARGE(BingoCardGenerator.com!$F$860:$F$874,ROW()-1),BingoCardGenerator.com!$F$860:$F$874,0))</f>
        <v>32</v>
      </c>
      <c r="IR3" s="129">
        <f ca="1">INDEX(BingoCardGenerator.com!$G$860:$G$874,MATCH(LARGE(BingoCardGenerator.com!$H$860:$H$874,ROW()-1),BingoCardGenerator.com!$H$860:$H$874,0))</f>
        <v>53</v>
      </c>
      <c r="IS3" s="129">
        <f ca="1">INDEX(BingoCardGenerator.com!$I$860:$I$874,MATCH(LARGE(BingoCardGenerator.com!$J$860:$J$874,ROW()-1),BingoCardGenerator.com!$J$860:$J$874,0))</f>
        <v>72</v>
      </c>
      <c r="IT3" s="129">
        <f ca="1">INDEX(BingoCardGenerator.com!$A$880:$A$894,MATCH(LARGE(BingoCardGenerator.com!$B$880:$B$894,ROW()-1),BingoCardGenerator.com!$B$880:$B$894,0))</f>
        <v>12</v>
      </c>
      <c r="IU3" s="129">
        <f ca="1">INDEX(BingoCardGenerator.com!$C$880:$C$894,MATCH(LARGE(BingoCardGenerator.com!$D$880:$D$894,ROW()-1),BingoCardGenerator.com!$D$880:$D$894,0))</f>
        <v>26</v>
      </c>
      <c r="IV3" s="129">
        <f ca="1">INDEX(BingoCardGenerator.com!$E$880:$E$894,MATCH(LARGE(BingoCardGenerator.com!$F$880:$F$894,ROW()-1),BingoCardGenerator.com!$F$880:$F$894,0))</f>
        <v>32</v>
      </c>
      <c r="IW3" s="129">
        <f ca="1">INDEX(BingoCardGenerator.com!$G$880:$G$894,MATCH(LARGE(BingoCardGenerator.com!$H$880:$H$894,ROW()-1),BingoCardGenerator.com!$H$880:$H$894,0))</f>
        <v>54</v>
      </c>
      <c r="IX3" s="129">
        <f ca="1">INDEX(BingoCardGenerator.com!$I$880:$I$894,MATCH(LARGE(BingoCardGenerator.com!$J$880:$J$894,ROW()-1),BingoCardGenerator.com!$J$880:$J$894,0))</f>
        <v>72</v>
      </c>
      <c r="IZ3" s="129">
        <f ca="1">INDEX(BingoCardGenerator.com!$A$900:$A$914,MATCH(LARGE(BingoCardGenerator.com!$B$900:$B$914,ROW()-1),BingoCardGenerator.com!$B$900:$B$914,0))</f>
        <v>9</v>
      </c>
      <c r="JA3" s="129">
        <f ca="1">INDEX(BingoCardGenerator.com!$C$900:$C$914,MATCH(LARGE(BingoCardGenerator.com!$D$900:$D$914,ROW()-1),BingoCardGenerator.com!$D$900:$D$914,0))</f>
        <v>20</v>
      </c>
      <c r="JB3" s="129">
        <f ca="1">INDEX(BingoCardGenerator.com!$E$900:$E$914,MATCH(LARGE(BingoCardGenerator.com!$F$900:$F$914,ROW()-1),BingoCardGenerator.com!$F$900:$F$914,0))</f>
        <v>44</v>
      </c>
      <c r="JC3" s="129">
        <f ca="1">INDEX(BingoCardGenerator.com!$G$900:$G$914,MATCH(LARGE(BingoCardGenerator.com!$H$900:$H$914,ROW()-1),BingoCardGenerator.com!$H$900:$H$914,0))</f>
        <v>57</v>
      </c>
      <c r="JD3" s="129">
        <f ca="1">INDEX(BingoCardGenerator.com!$I$900:$I$914,MATCH(LARGE(BingoCardGenerator.com!$J$900:$J$914,ROW()-1),BingoCardGenerator.com!$J$900:$J$914,0))</f>
        <v>69</v>
      </c>
      <c r="JE3" s="129">
        <f ca="1">INDEX(BingoCardGenerator.com!$A$920:$A$934,MATCH(LARGE(BingoCardGenerator.com!$B$920:$B$934,ROW()-1),BingoCardGenerator.com!$B$920:$B$934,0))</f>
        <v>11</v>
      </c>
      <c r="JF3" s="129">
        <f ca="1">INDEX(BingoCardGenerator.com!$C$920:$C$934,MATCH(LARGE(BingoCardGenerator.com!$D$920:$D$934,ROW()-1),BingoCardGenerator.com!$D$920:$D$934,0))</f>
        <v>22</v>
      </c>
      <c r="JG3" s="129">
        <f ca="1">INDEX(BingoCardGenerator.com!$E$920:$E$934,MATCH(LARGE(BingoCardGenerator.com!$F$920:$F$934,ROW()-1),BingoCardGenerator.com!$F$920:$F$934,0))</f>
        <v>36</v>
      </c>
      <c r="JH3" s="129">
        <f ca="1">INDEX(BingoCardGenerator.com!$G$920:$G$934,MATCH(LARGE(BingoCardGenerator.com!$H$920:$H$934,ROW()-1),BingoCardGenerator.com!$H$920:$H$934,0))</f>
        <v>48</v>
      </c>
      <c r="JI3" s="129">
        <f ca="1">INDEX(BingoCardGenerator.com!$I$920:$I$934,MATCH(LARGE(BingoCardGenerator.com!$J$920:$J$934,ROW()-1),BingoCardGenerator.com!$J$920:$J$934,0))</f>
        <v>64</v>
      </c>
      <c r="JK3" s="129">
        <f ca="1">INDEX(BingoCardGenerator.com!$A$940:$A$954,MATCH(LARGE(BingoCardGenerator.com!$B$940:$B$954,ROW()-1),BingoCardGenerator.com!$B$940:$B$954,0))</f>
        <v>15</v>
      </c>
      <c r="JL3" s="129">
        <f ca="1">INDEX(BingoCardGenerator.com!$C$940:$C$954,MATCH(LARGE(BingoCardGenerator.com!$D$940:$D$954,ROW()-1),BingoCardGenerator.com!$D$940:$D$954,0))</f>
        <v>21</v>
      </c>
      <c r="JM3" s="129">
        <f ca="1">INDEX(BingoCardGenerator.com!$E$940:$E$954,MATCH(LARGE(BingoCardGenerator.com!$F$940:$F$954,ROW()-1),BingoCardGenerator.com!$F$940:$F$954,0))</f>
        <v>37</v>
      </c>
      <c r="JN3" s="129">
        <f ca="1">INDEX(BingoCardGenerator.com!$G$940:$G$954,MATCH(LARGE(BingoCardGenerator.com!$H$940:$H$954,ROW()-1),BingoCardGenerator.com!$H$940:$H$954,0))</f>
        <v>59</v>
      </c>
      <c r="JO3" s="129">
        <f ca="1">INDEX(BingoCardGenerator.com!$I$940:$I$954,MATCH(LARGE(BingoCardGenerator.com!$J$940:$J$954,ROW()-1),BingoCardGenerator.com!$J$940:$J$954,0))</f>
        <v>73</v>
      </c>
      <c r="JP3" s="129">
        <f ca="1">INDEX(BingoCardGenerator.com!$A$960:$A$974,MATCH(LARGE(BingoCardGenerator.com!$B$960:$B$974,ROW()-1),BingoCardGenerator.com!$B$960:$B$974,0))</f>
        <v>5</v>
      </c>
      <c r="JQ3" s="129">
        <f ca="1">INDEX(BingoCardGenerator.com!$C$960:$C$974,MATCH(LARGE(BingoCardGenerator.com!$D$960:$D$974,ROW()-1),BingoCardGenerator.com!$D$960:$D$974,0))</f>
        <v>27</v>
      </c>
      <c r="JR3" s="129">
        <f ca="1">INDEX(BingoCardGenerator.com!$E$960:$E$974,MATCH(LARGE(BingoCardGenerator.com!$F$960:$F$974,ROW()-1),BingoCardGenerator.com!$F$960:$F$974,0))</f>
        <v>35</v>
      </c>
      <c r="JS3" s="129">
        <f ca="1">INDEX(BingoCardGenerator.com!$G$960:$G$974,MATCH(LARGE(BingoCardGenerator.com!$H$960:$H$974,ROW()-1),BingoCardGenerator.com!$H$960:$H$974,0))</f>
        <v>53</v>
      </c>
      <c r="JT3" s="129">
        <f ca="1">INDEX(BingoCardGenerator.com!$I$960:$I$974,MATCH(LARGE(BingoCardGenerator.com!$J$960:$J$974,ROW()-1),BingoCardGenerator.com!$J$960:$J$974,0))</f>
        <v>66</v>
      </c>
      <c r="JV3" s="129">
        <f ca="1">INDEX(BingoCardGenerator.com!$A$980:$A$994,MATCH(LARGE(BingoCardGenerator.com!$B$980:$B$994,ROW()-1),BingoCardGenerator.com!$B$980:$B$994,0))</f>
        <v>6</v>
      </c>
      <c r="JW3" s="129">
        <f ca="1">INDEX(BingoCardGenerator.com!$C$980:$C$994,MATCH(LARGE(BingoCardGenerator.com!$D$980:$D$994,ROW()-1),BingoCardGenerator.com!$D$980:$D$994,0))</f>
        <v>17</v>
      </c>
      <c r="JX3" s="129">
        <f ca="1">INDEX(BingoCardGenerator.com!$E$980:$E$994,MATCH(LARGE(BingoCardGenerator.com!$F$980:$F$994,ROW()-1),BingoCardGenerator.com!$F$980:$F$994,0))</f>
        <v>37</v>
      </c>
      <c r="JY3" s="129">
        <f ca="1">INDEX(BingoCardGenerator.com!$G$980:$G$994,MATCH(LARGE(BingoCardGenerator.com!$H$980:$H$994,ROW()-1),BingoCardGenerator.com!$H$980:$H$994,0))</f>
        <v>50</v>
      </c>
      <c r="JZ3" s="129">
        <f ca="1">INDEX(BingoCardGenerator.com!$I$980:$I$994,MATCH(LARGE(BingoCardGenerator.com!$J$980:$J$994,ROW()-1),BingoCardGenerator.com!$J$980:$J$994,0))</f>
        <v>65</v>
      </c>
      <c r="KA3" s="130">
        <f ca="1">INDEX(BingoCardGenerator.com!$A$1000:$A$1014,MATCH(LARGE(BingoCardGenerator.com!$B$1000:$B$1014,ROW()-1),BingoCardGenerator.com!$B$1000:$B$1014,0))</f>
        <v>9</v>
      </c>
      <c r="KB3" s="130">
        <f ca="1">INDEX(BingoCardGenerator.com!$C$1000:$C$1014,MATCH(LARGE(BingoCardGenerator.com!$D$1000:$D$1014,ROW()-1),BingoCardGenerator.com!$D$1000:$D$1014,0))</f>
        <v>21</v>
      </c>
      <c r="KC3" s="130">
        <f ca="1">INDEX(BingoCardGenerator.com!$E$1000:$E$1014,MATCH(LARGE(BingoCardGenerator.com!$F$1000:$F$1014,ROW()-1),BingoCardGenerator.com!$F$1000:$F$1014,0))</f>
        <v>33</v>
      </c>
      <c r="KD3" s="130">
        <f ca="1">INDEX(BingoCardGenerator.com!$G$1000:$G$1014,MATCH(LARGE(BingoCardGenerator.com!$H$1000:$H$1014,ROW()-1),BingoCardGenerator.com!$H$1000:$H$1014,0))</f>
        <v>46</v>
      </c>
      <c r="KE3" s="130">
        <f ca="1">INDEX(BingoCardGenerator.com!$I$1000:$I$1014,MATCH(LARGE(BingoCardGenerator.com!$J$1000:$J$1014,ROW()-1),BingoCardGenerator.com!$J$1000:$J$1014,0))</f>
        <v>64</v>
      </c>
      <c r="KF3" s="131"/>
      <c r="KG3" s="130">
        <f ca="1">INDEX(BingoCardGenerator.com!$A$1020:$A$1034,MATCH(LARGE(BingoCardGenerator.com!$B$1020:$B$1034,ROW()-1),BingoCardGenerator.com!$B$1020:$B$1034,0))</f>
        <v>4</v>
      </c>
      <c r="KH3" s="130">
        <f ca="1">INDEX(BingoCardGenerator.com!$C$1020:$C$1034,MATCH(LARGE(BingoCardGenerator.com!$D$1020:$D$1034,ROW()-1),BingoCardGenerator.com!$D$1020:$D$1034,0))</f>
        <v>21</v>
      </c>
      <c r="KI3" s="130">
        <f ca="1">INDEX(BingoCardGenerator.com!$E$1020:$E$1034,MATCH(LARGE(BingoCardGenerator.com!$F$1020:$F$1034,ROW()-1),BingoCardGenerator.com!$F$1020:$F$1034,0))</f>
        <v>44</v>
      </c>
      <c r="KJ3" s="130">
        <f ca="1">INDEX(BingoCardGenerator.com!$G$1020:$G$1034,MATCH(LARGE(BingoCardGenerator.com!$H$1020:$H$1034,ROW()-1),BingoCardGenerator.com!$H$1020:$H$1034,0))</f>
        <v>57</v>
      </c>
      <c r="KK3" s="130">
        <f ca="1">INDEX(BingoCardGenerator.com!$I$1020:$I$1034,MATCH(LARGE(BingoCardGenerator.com!$J$1020:$J$1034,ROW()-1),BingoCardGenerator.com!$J$1020:$J$1034,0))</f>
        <v>61</v>
      </c>
      <c r="KL3" s="130">
        <f ca="1">INDEX(BingoCardGenerator.com!$A$1040:$A$1054,MATCH(LARGE(BingoCardGenerator.com!$B$1040:$B$1054,ROW()-1),BingoCardGenerator.com!$B$1040:$B$1054,0))</f>
        <v>8</v>
      </c>
      <c r="KM3" s="130">
        <f ca="1">INDEX(BingoCardGenerator.com!$C$1040:$C$1054,MATCH(LARGE(BingoCardGenerator.com!$D$1040:$D$1054,ROW()-1),BingoCardGenerator.com!$D$1040:$D$1054,0))</f>
        <v>19</v>
      </c>
      <c r="KN3" s="130">
        <f ca="1">INDEX(BingoCardGenerator.com!$E$1040:$E$1054,MATCH(LARGE(BingoCardGenerator.com!$F$1040:$F$1054,ROW()-1),BingoCardGenerator.com!$F$1040:$F$1054,0))</f>
        <v>34</v>
      </c>
      <c r="KO3" s="130">
        <f ca="1">INDEX(BingoCardGenerator.com!$G$1040:$G$1054,MATCH(LARGE(BingoCardGenerator.com!$H$1040:$H$1054,ROW()-1),BingoCardGenerator.com!$H$1040:$H$1054,0))</f>
        <v>55</v>
      </c>
      <c r="KP3" s="130">
        <f ca="1">INDEX(BingoCardGenerator.com!$I$1040:$I$1054,MATCH(LARGE(BingoCardGenerator.com!$J$1040:$J$1054,ROW()-1),BingoCardGenerator.com!$J$1040:$J$1054,0))</f>
        <v>69</v>
      </c>
      <c r="KQ3" s="131"/>
      <c r="KR3" s="130">
        <f ca="1">INDEX(BingoCardGenerator.com!$A$1060:$A$1074,MATCH(LARGE(BingoCardGenerator.com!$B$1060:$B$1074,ROW()-1),BingoCardGenerator.com!$B$1060:$B$1074,0))</f>
        <v>1</v>
      </c>
      <c r="KS3" s="130">
        <f ca="1">INDEX(BingoCardGenerator.com!$C$1060:$C$1074,MATCH(LARGE(BingoCardGenerator.com!$D$1060:$D$1074,ROW()-1),BingoCardGenerator.com!$D$1060:$D$1074,0))</f>
        <v>23</v>
      </c>
      <c r="KT3" s="130">
        <f ca="1">INDEX(BingoCardGenerator.com!$E$1060:$E$1074,MATCH(LARGE(BingoCardGenerator.com!$F$1060:$F$1074,ROW()-1),BingoCardGenerator.com!$F$1060:$F$1074,0))</f>
        <v>35</v>
      </c>
      <c r="KU3" s="130">
        <f ca="1">INDEX(BingoCardGenerator.com!$G$1060:$G$1074,MATCH(LARGE(BingoCardGenerator.com!$H$1060:$H$1074,ROW()-1),BingoCardGenerator.com!$H$1060:$H$1074,0))</f>
        <v>52</v>
      </c>
      <c r="KV3" s="130">
        <f ca="1">INDEX(BingoCardGenerator.com!$I$1060:$I$1074,MATCH(LARGE(BingoCardGenerator.com!$J$1060:$J$1074,ROW()-1),BingoCardGenerator.com!$J$1060:$J$1074,0))</f>
        <v>64</v>
      </c>
      <c r="KW3" s="130">
        <f ca="1">INDEX(BingoCardGenerator.com!$A$1080:$A$1094,MATCH(LARGE(BingoCardGenerator.com!$B$1080:$B$1094,ROW()-1),BingoCardGenerator.com!$B$1080:$B$1094,0))</f>
        <v>10</v>
      </c>
      <c r="KX3" s="130">
        <f ca="1">INDEX(BingoCardGenerator.com!$C$1080:$C$1094,MATCH(LARGE(BingoCardGenerator.com!$D$1080:$D$1094,ROW()-1),BingoCardGenerator.com!$D$1080:$D$1094,0))</f>
        <v>21</v>
      </c>
      <c r="KY3" s="130">
        <f ca="1">INDEX(BingoCardGenerator.com!$E$1080:$E$1094,MATCH(LARGE(BingoCardGenerator.com!$F$1080:$F$1094,ROW()-1),BingoCardGenerator.com!$F$1080:$F$1094,0))</f>
        <v>33</v>
      </c>
      <c r="KZ3" s="130">
        <f ca="1">INDEX(BingoCardGenerator.com!$G$1080:$G$1094,MATCH(LARGE(BingoCardGenerator.com!$H$1080:$H$1094,ROW()-1),BingoCardGenerator.com!$H$1080:$H$1094,0))</f>
        <v>51</v>
      </c>
      <c r="LA3" s="130">
        <f ca="1">INDEX(BingoCardGenerator.com!$I$1080:$I$1094,MATCH(LARGE(BingoCardGenerator.com!$J$1080:$J$1094,ROW()-1),BingoCardGenerator.com!$J$1080:$J$1094,0))</f>
        <v>65</v>
      </c>
      <c r="LB3" s="131"/>
      <c r="LC3" s="130">
        <f ca="1">INDEX(BingoCardGenerator.com!$A$1100:$A$1114,MATCH(LARGE(BingoCardGenerator.com!$B$1100:$B$1114,ROW()-1),BingoCardGenerator.com!$B$1100:$B$1114,0))</f>
        <v>10</v>
      </c>
      <c r="LD3" s="130">
        <f ca="1">INDEX(BingoCardGenerator.com!$C$1100:$C$1114,MATCH(LARGE(BingoCardGenerator.com!$D$1100:$D$1114,ROW()-1),BingoCardGenerator.com!$D$1100:$D$1114,0))</f>
        <v>16</v>
      </c>
      <c r="LE3" s="130">
        <f ca="1">INDEX(BingoCardGenerator.com!$E$1100:$E$1114,MATCH(LARGE(BingoCardGenerator.com!$F$1100:$F$1114,ROW()-1),BingoCardGenerator.com!$F$1100:$F$1114,0))</f>
        <v>44</v>
      </c>
      <c r="LF3" s="130">
        <f ca="1">INDEX(BingoCardGenerator.com!$G$1100:$G$1114,MATCH(LARGE(BingoCardGenerator.com!$H$1100:$H$1114,ROW()-1),BingoCardGenerator.com!$H$1100:$H$1114,0))</f>
        <v>53</v>
      </c>
      <c r="LG3" s="130">
        <f ca="1">INDEX(BingoCardGenerator.com!$I$1100:$I$1114,MATCH(LARGE(BingoCardGenerator.com!$J$1100:$J$1114,ROW()-1),BingoCardGenerator.com!$J$1100:$J$1114,0))</f>
        <v>62</v>
      </c>
      <c r="LH3" s="130">
        <f ca="1">INDEX(BingoCardGenerator.com!$A$1120:$A$1134,MATCH(LARGE(BingoCardGenerator.com!$B$1120:$B$1134,ROW()-1),BingoCardGenerator.com!$B$1120:$B$1134,0))</f>
        <v>5</v>
      </c>
      <c r="LI3" s="130">
        <f ca="1">INDEX(BingoCardGenerator.com!$C$1120:$C$1134,MATCH(LARGE(BingoCardGenerator.com!$D$1120:$D$1134,ROW()-1),BingoCardGenerator.com!$D$1120:$D$1134,0))</f>
        <v>22</v>
      </c>
      <c r="LJ3" s="130">
        <f ca="1">INDEX(BingoCardGenerator.com!$E$1120:$E$1134,MATCH(LARGE(BingoCardGenerator.com!$F$1120:$F$1134,ROW()-1),BingoCardGenerator.com!$F$1120:$F$1134,0))</f>
        <v>41</v>
      </c>
      <c r="LK3" s="130">
        <f ca="1">INDEX(BingoCardGenerator.com!$G$1120:$G$1134,MATCH(LARGE(BingoCardGenerator.com!$H$1120:$H$1134,ROW()-1),BingoCardGenerator.com!$H$1120:$H$1134,0))</f>
        <v>59</v>
      </c>
      <c r="LL3" s="130">
        <f ca="1">INDEX(BingoCardGenerator.com!$I$1120:$I$1134,MATCH(LARGE(BingoCardGenerator.com!$J$1120:$J$1134,ROW()-1),BingoCardGenerator.com!$J$1120:$J$1134,0))</f>
        <v>72</v>
      </c>
      <c r="LM3" s="131"/>
      <c r="LN3" s="130">
        <f ca="1">INDEX(BingoCardGenerator.com!$A$1140:$A$1154,MATCH(LARGE(BingoCardGenerator.com!$B$1140:$B$1154,ROW()-1),BingoCardGenerator.com!$B$1140:$B$1154,0))</f>
        <v>6</v>
      </c>
      <c r="LO3" s="130">
        <f ca="1">INDEX(BingoCardGenerator.com!$C$1140:$C$1154,MATCH(LARGE(BingoCardGenerator.com!$D$1140:$D$1154,ROW()-1),BingoCardGenerator.com!$D$1140:$D$1154,0))</f>
        <v>21</v>
      </c>
      <c r="LP3" s="130">
        <f ca="1">INDEX(BingoCardGenerator.com!$E$1140:$E$1154,MATCH(LARGE(BingoCardGenerator.com!$F$1140:$F$1154,ROW()-1),BingoCardGenerator.com!$F$1140:$F$1154,0))</f>
        <v>35</v>
      </c>
      <c r="LQ3" s="130">
        <f ca="1">INDEX(BingoCardGenerator.com!$G$1140:$G$1154,MATCH(LARGE(BingoCardGenerator.com!$H$1140:$H$1154,ROW()-1),BingoCardGenerator.com!$H$1140:$H$1154,0))</f>
        <v>49</v>
      </c>
      <c r="LR3" s="130">
        <f ca="1">INDEX(BingoCardGenerator.com!$I$1140:$I$1154,MATCH(LARGE(BingoCardGenerator.com!$J$1140:$J$1154,ROW()-1),BingoCardGenerator.com!$J$1140:$J$1154,0))</f>
        <v>73</v>
      </c>
      <c r="LS3" s="130">
        <f ca="1">INDEX(BingoCardGenerator.com!$A$1160:$A$1174,MATCH(LARGE(BingoCardGenerator.com!$B$1160:$B$1174,ROW()-1),BingoCardGenerator.com!$B$1160:$B$1174,0))</f>
        <v>15</v>
      </c>
      <c r="LT3" s="130">
        <f ca="1">INDEX(BingoCardGenerator.com!$C$1160:$C$1174,MATCH(LARGE(BingoCardGenerator.com!$D$1160:$D$1174,ROW()-1),BingoCardGenerator.com!$D$1160:$D$1174,0))</f>
        <v>16</v>
      </c>
      <c r="LU3" s="130">
        <f ca="1">INDEX(BingoCardGenerator.com!$E$1160:$E$1174,MATCH(LARGE(BingoCardGenerator.com!$F$1160:$F$1174,ROW()-1),BingoCardGenerator.com!$F$1160:$F$1174,0))</f>
        <v>42</v>
      </c>
      <c r="LV3" s="130">
        <f ca="1">INDEX(BingoCardGenerator.com!$G$1160:$G$1174,MATCH(LARGE(BingoCardGenerator.com!$H$1160:$H$1174,ROW()-1),BingoCardGenerator.com!$H$1160:$H$1174,0))</f>
        <v>50</v>
      </c>
      <c r="LW3" s="130">
        <f ca="1">INDEX(BingoCardGenerator.com!$I$1160:$I$1174,MATCH(LARGE(BingoCardGenerator.com!$J$1160:$J$1174,ROW()-1),BingoCardGenerator.com!$J$1160:$J$1174,0))</f>
        <v>71</v>
      </c>
      <c r="LX3" s="131"/>
      <c r="LY3" s="130">
        <f ca="1">INDEX(BingoCardGenerator.com!$A$1180:$A$1194,MATCH(LARGE(BingoCardGenerator.com!$B$1180:$B$1194,ROW()-1),BingoCardGenerator.com!$B$1180:$B$1194,0))</f>
        <v>10</v>
      </c>
      <c r="LZ3" s="130">
        <f ca="1">INDEX(BingoCardGenerator.com!$C$1180:$C$1194,MATCH(LARGE(BingoCardGenerator.com!$D$1180:$D$1194,ROW()-1),BingoCardGenerator.com!$D$1180:$D$1194,0))</f>
        <v>26</v>
      </c>
      <c r="MA3" s="130">
        <f ca="1">INDEX(BingoCardGenerator.com!$E$1180:$E$1194,MATCH(LARGE(BingoCardGenerator.com!$F$1180:$F$1194,ROW()-1),BingoCardGenerator.com!$F$1180:$F$1194,0))</f>
        <v>31</v>
      </c>
      <c r="MB3" s="130">
        <f ca="1">INDEX(BingoCardGenerator.com!$G$1180:$G$1194,MATCH(LARGE(BingoCardGenerator.com!$H$1180:$H$1194,ROW()-1),BingoCardGenerator.com!$H$1180:$H$1194,0))</f>
        <v>50</v>
      </c>
      <c r="MC3" s="130">
        <f ca="1">INDEX(BingoCardGenerator.com!$I$1180:$I$1194,MATCH(LARGE(BingoCardGenerator.com!$J$1180:$J$1194,ROW()-1),BingoCardGenerator.com!$J$1180:$J$1194,0))</f>
        <v>73</v>
      </c>
      <c r="MD3" s="130">
        <f ca="1">INDEX(BingoCardGenerator.com!$A$1200:$A$1214,MATCH(LARGE(BingoCardGenerator.com!$B$1200:$B$1214,ROW()-1),BingoCardGenerator.com!$B$1200:$B$1214,0))</f>
        <v>2</v>
      </c>
      <c r="ME3" s="130">
        <f ca="1">INDEX(BingoCardGenerator.com!$C$1200:$C$1214,MATCH(LARGE(BingoCardGenerator.com!$D$1200:$D$1214,ROW()-1),BingoCardGenerator.com!$D$1200:$D$1214,0))</f>
        <v>17</v>
      </c>
      <c r="MF3" s="130">
        <f ca="1">INDEX(BingoCardGenerator.com!$E$1200:$E$1214,MATCH(LARGE(BingoCardGenerator.com!$F$1200:$F$1214,ROW()-1),BingoCardGenerator.com!$F$1200:$F$1214,0))</f>
        <v>35</v>
      </c>
      <c r="MG3" s="130">
        <f ca="1">INDEX(BingoCardGenerator.com!$G$1200:$G$1214,MATCH(LARGE(BingoCardGenerator.com!$H$1200:$H$1214,ROW()-1),BingoCardGenerator.com!$H$1200:$H$1214,0))</f>
        <v>59</v>
      </c>
      <c r="MH3" s="130">
        <f ca="1">INDEX(BingoCardGenerator.com!$I$1200:$I$1214,MATCH(LARGE(BingoCardGenerator.com!$J$1200:$J$1214,ROW()-1),BingoCardGenerator.com!$J$1200:$J$1214,0))</f>
        <v>74</v>
      </c>
      <c r="MI3" s="131"/>
      <c r="MJ3" s="130">
        <f ca="1">INDEX(BingoCardGenerator.com!$A$1220:$A$1234,MATCH(LARGE(BingoCardGenerator.com!$B$1220:$B$1234,ROW()-1),BingoCardGenerator.com!$B$1220:$B$1234,0))</f>
        <v>4</v>
      </c>
      <c r="MK3" s="130">
        <f ca="1">INDEX(BingoCardGenerator.com!$C$1220:$C$1234,MATCH(LARGE(BingoCardGenerator.com!$D$1220:$D$1234,ROW()-1),BingoCardGenerator.com!$D$1220:$D$1234,0))</f>
        <v>23</v>
      </c>
      <c r="ML3" s="130">
        <f ca="1">INDEX(BingoCardGenerator.com!$E$1220:$E$1234,MATCH(LARGE(BingoCardGenerator.com!$F$1220:$F$1234,ROW()-1),BingoCardGenerator.com!$F$1220:$F$1234,0))</f>
        <v>40</v>
      </c>
      <c r="MM3" s="130">
        <f ca="1">INDEX(BingoCardGenerator.com!$G$1220:$G$1234,MATCH(LARGE(BingoCardGenerator.com!$H$1220:$H$1234,ROW()-1),BingoCardGenerator.com!$H$1220:$H$1234,0))</f>
        <v>48</v>
      </c>
      <c r="MN3" s="130">
        <f ca="1">INDEX(BingoCardGenerator.com!$I$1220:$I$1234,MATCH(LARGE(BingoCardGenerator.com!$J$1220:$J$1234,ROW()-1),BingoCardGenerator.com!$J$1220:$J$1234,0))</f>
        <v>64</v>
      </c>
      <c r="MO3" s="130">
        <f ca="1">INDEX(BingoCardGenerator.com!$A$1240:$A$1254,MATCH(LARGE(BingoCardGenerator.com!$B$1240:$B$1254,ROW()-1),BingoCardGenerator.com!$B$1240:$B$1254,0))</f>
        <v>13</v>
      </c>
      <c r="MP3" s="130">
        <f ca="1">INDEX(BingoCardGenerator.com!$C$1240:$C$1254,MATCH(LARGE(BingoCardGenerator.com!$D$1240:$D$1254,ROW()-1),BingoCardGenerator.com!$D$1240:$D$1254,0))</f>
        <v>27</v>
      </c>
      <c r="MQ3" s="130">
        <f ca="1">INDEX(BingoCardGenerator.com!$E$1240:$E$1254,MATCH(LARGE(BingoCardGenerator.com!$F$1240:$F$1254,ROW()-1),BingoCardGenerator.com!$F$1240:$F$1254,0))</f>
        <v>36</v>
      </c>
      <c r="MR3" s="130">
        <f ca="1">INDEX(BingoCardGenerator.com!$G$1240:$G$1254,MATCH(LARGE(BingoCardGenerator.com!$H$1240:$H$1254,ROW()-1),BingoCardGenerator.com!$H$1240:$H$1254,0))</f>
        <v>47</v>
      </c>
      <c r="MS3" s="130">
        <f ca="1">INDEX(BingoCardGenerator.com!$I$1240:$I$1254,MATCH(LARGE(BingoCardGenerator.com!$J$1240:$J$1254,ROW()-1),BingoCardGenerator.com!$J$1240:$J$1254,0))</f>
        <v>61</v>
      </c>
      <c r="MT3" s="131"/>
      <c r="MU3" s="130">
        <f ca="1">INDEX(BingoCardGenerator.com!$A$1260:$A$1274,MATCH(LARGE(BingoCardGenerator.com!$B$1260:$B$1274,ROW()-1),BingoCardGenerator.com!$B$1260:$B$1274,0))</f>
        <v>10</v>
      </c>
      <c r="MV3" s="130">
        <f ca="1">INDEX(BingoCardGenerator.com!$C$1260:$C$1274,MATCH(LARGE(BingoCardGenerator.com!$D$1260:$D$1274,ROW()-1),BingoCardGenerator.com!$D$1260:$D$1274,0))</f>
        <v>23</v>
      </c>
      <c r="MW3" s="130">
        <f ca="1">INDEX(BingoCardGenerator.com!$E$1260:$E$1274,MATCH(LARGE(BingoCardGenerator.com!$F$1260:$F$1274,ROW()-1),BingoCardGenerator.com!$F$1260:$F$1274,0))</f>
        <v>37</v>
      </c>
      <c r="MX3" s="130">
        <f ca="1">INDEX(BingoCardGenerator.com!$G$1260:$G$1274,MATCH(LARGE(BingoCardGenerator.com!$H$1260:$H$1274,ROW()-1),BingoCardGenerator.com!$H$1260:$H$1274,0))</f>
        <v>56</v>
      </c>
      <c r="MY3" s="130">
        <f ca="1">INDEX(BingoCardGenerator.com!$I$1260:$I$1274,MATCH(LARGE(BingoCardGenerator.com!$J$1260:$J$1274,ROW()-1),BingoCardGenerator.com!$J$1260:$J$1274,0))</f>
        <v>74</v>
      </c>
      <c r="MZ3" s="130">
        <f ca="1">INDEX(BingoCardGenerator.com!$A$1280:$A$1294,MATCH(LARGE(BingoCardGenerator.com!$B$1280:$B$1294,ROW()-1),BingoCardGenerator.com!$B$1280:$B$1294,0))</f>
        <v>5</v>
      </c>
      <c r="NA3" s="130">
        <f ca="1">INDEX(BingoCardGenerator.com!$C$1280:$C$1294,MATCH(LARGE(BingoCardGenerator.com!$D$1280:$D$1294,ROW()-1),BingoCardGenerator.com!$D$1280:$D$1294,0))</f>
        <v>23</v>
      </c>
      <c r="NB3" s="130">
        <f ca="1">INDEX(BingoCardGenerator.com!$E$1280:$E$1294,MATCH(LARGE(BingoCardGenerator.com!$F$1280:$F$1294,ROW()-1),BingoCardGenerator.com!$F$1280:$F$1294,0))</f>
        <v>37</v>
      </c>
      <c r="NC3" s="130">
        <f ca="1">INDEX(BingoCardGenerator.com!$G$1280:$G$1294,MATCH(LARGE(BingoCardGenerator.com!$H$1280:$H$1294,ROW()-1),BingoCardGenerator.com!$H$1280:$H$1294,0))</f>
        <v>52</v>
      </c>
      <c r="ND3" s="130">
        <f ca="1">INDEX(BingoCardGenerator.com!$I$1280:$I$1294,MATCH(LARGE(BingoCardGenerator.com!$J$1280:$J$1294,ROW()-1),BingoCardGenerator.com!$J$1280:$J$1294,0))</f>
        <v>73</v>
      </c>
      <c r="NE3" s="131"/>
      <c r="NF3" s="130">
        <f ca="1">INDEX(BingoCardGenerator.com!$A$1300:$A$1314,MATCH(LARGE(BingoCardGenerator.com!$B$1300:$B$1314,ROW()-1),BingoCardGenerator.com!$B$1300:$B$1314,0))</f>
        <v>6</v>
      </c>
      <c r="NG3" s="130">
        <f ca="1">INDEX(BingoCardGenerator.com!$C$1300:$C$1314,MATCH(LARGE(BingoCardGenerator.com!$D$1300:$D$1314,ROW()-1),BingoCardGenerator.com!$D$1300:$D$1314,0))</f>
        <v>28</v>
      </c>
      <c r="NH3" s="130">
        <f ca="1">INDEX(BingoCardGenerator.com!$E$1300:$E$1314,MATCH(LARGE(BingoCardGenerator.com!$F$1300:$F$1314,ROW()-1),BingoCardGenerator.com!$F$1300:$F$1314,0))</f>
        <v>40</v>
      </c>
      <c r="NI3" s="130">
        <f ca="1">INDEX(BingoCardGenerator.com!$G$1300:$G$1314,MATCH(LARGE(BingoCardGenerator.com!$H$1300:$H$1314,ROW()-1),BingoCardGenerator.com!$H$1300:$H$1314,0))</f>
        <v>52</v>
      </c>
      <c r="NJ3" s="130">
        <f ca="1">INDEX(BingoCardGenerator.com!$I$1300:$I$1314,MATCH(LARGE(BingoCardGenerator.com!$J$1300:$J$1314,ROW()-1),BingoCardGenerator.com!$J$1300:$J$1314,0))</f>
        <v>65</v>
      </c>
      <c r="NK3" s="130">
        <f ca="1">INDEX(BingoCardGenerator.com!$A$1320:$A$1334,MATCH(LARGE(BingoCardGenerator.com!$B$1320:$B$1334,ROW()-1),BingoCardGenerator.com!$B$1320:$B$1334,0))</f>
        <v>2</v>
      </c>
      <c r="NL3" s="130">
        <f ca="1">INDEX(BingoCardGenerator.com!$C$1320:$C$1334,MATCH(LARGE(BingoCardGenerator.com!$D$1320:$D$1334,ROW()-1),BingoCardGenerator.com!$D$1320:$D$1334,0))</f>
        <v>24</v>
      </c>
      <c r="NM3" s="130">
        <f ca="1">INDEX(BingoCardGenerator.com!$E$1320:$E$1334,MATCH(LARGE(BingoCardGenerator.com!$F$1320:$F$1334,ROW()-1),BingoCardGenerator.com!$F$1320:$F$1334,0))</f>
        <v>34</v>
      </c>
      <c r="NN3" s="130">
        <f ca="1">INDEX(BingoCardGenerator.com!$G$1320:$G$1334,MATCH(LARGE(BingoCardGenerator.com!$H$1320:$H$1334,ROW()-1),BingoCardGenerator.com!$H$1320:$H$1334,0))</f>
        <v>52</v>
      </c>
      <c r="NO3" s="130">
        <f ca="1">INDEX(BingoCardGenerator.com!$I$1320:$I$1334,MATCH(LARGE(BingoCardGenerator.com!$J$1320:$J$1334,ROW()-1),BingoCardGenerator.com!$J$1320:$J$1334,0))</f>
        <v>74</v>
      </c>
      <c r="NP3" s="131"/>
      <c r="NQ3" s="130">
        <f ca="1">INDEX(BingoCardGenerator.com!$A$1340:$A$1354,MATCH(LARGE(BingoCardGenerator.com!$B$1340:$B$1354,ROW()-1),BingoCardGenerator.com!$B$1340:$B$1354,0))</f>
        <v>3</v>
      </c>
      <c r="NR3" s="130">
        <f ca="1">INDEX(BingoCardGenerator.com!$C$1340:$C$1354,MATCH(LARGE(BingoCardGenerator.com!$D$1340:$D$1354,ROW()-1),BingoCardGenerator.com!$D$1340:$D$1354,0))</f>
        <v>29</v>
      </c>
      <c r="NS3" s="130">
        <f ca="1">INDEX(BingoCardGenerator.com!$E$1340:$E$1354,MATCH(LARGE(BingoCardGenerator.com!$F$1340:$F$1354,ROW()-1),BingoCardGenerator.com!$F$1340:$F$1354,0))</f>
        <v>43</v>
      </c>
      <c r="NT3" s="130">
        <f ca="1">INDEX(BingoCardGenerator.com!$G$1340:$G$1354,MATCH(LARGE(BingoCardGenerator.com!$H$1340:$H$1354,ROW()-1),BingoCardGenerator.com!$H$1340:$H$1354,0))</f>
        <v>55</v>
      </c>
      <c r="NU3" s="130">
        <f ca="1">INDEX(BingoCardGenerator.com!$I$1340:$I$1354,MATCH(LARGE(BingoCardGenerator.com!$J$1340:$J$1354,ROW()-1),BingoCardGenerator.com!$J$1340:$J$1354,0))</f>
        <v>75</v>
      </c>
      <c r="NV3" s="130">
        <f ca="1">INDEX(BingoCardGenerator.com!$A$1360:$A$1374,MATCH(LARGE(BingoCardGenerator.com!$B$1360:$B$1374,ROW()-1),BingoCardGenerator.com!$B$1360:$B$1374,0))</f>
        <v>5</v>
      </c>
      <c r="NW3" s="130">
        <f ca="1">INDEX(BingoCardGenerator.com!$C$1360:$C$1374,MATCH(LARGE(BingoCardGenerator.com!$D$1360:$D$1374,ROW()-1),BingoCardGenerator.com!$D$1360:$D$1374,0))</f>
        <v>25</v>
      </c>
      <c r="NX3" s="130">
        <f ca="1">INDEX(BingoCardGenerator.com!$E$1360:$E$1374,MATCH(LARGE(BingoCardGenerator.com!$F$1360:$F$1374,ROW()-1),BingoCardGenerator.com!$F$1360:$F$1374,0))</f>
        <v>39</v>
      </c>
      <c r="NY3" s="130">
        <f ca="1">INDEX(BingoCardGenerator.com!$G$1360:$G$1374,MATCH(LARGE(BingoCardGenerator.com!$H$1360:$H$1374,ROW()-1),BingoCardGenerator.com!$H$1360:$H$1374,0))</f>
        <v>52</v>
      </c>
      <c r="NZ3" s="130">
        <f ca="1">INDEX(BingoCardGenerator.com!$I$1360:$I$1374,MATCH(LARGE(BingoCardGenerator.com!$J$1360:$J$1374,ROW()-1),BingoCardGenerator.com!$J$1360:$J$1374,0))</f>
        <v>70</v>
      </c>
      <c r="OA3" s="131"/>
      <c r="OB3" s="130">
        <f ca="1">INDEX(BingoCardGenerator.com!$A$1380:$A$1394,MATCH(LARGE(BingoCardGenerator.com!$B$1380:$B$1394,ROW()-1),BingoCardGenerator.com!$B$1380:$B$1394,0))</f>
        <v>2</v>
      </c>
      <c r="OC3" s="130">
        <f ca="1">INDEX(BingoCardGenerator.com!$C$1380:$C$1394,MATCH(LARGE(BingoCardGenerator.com!$D$1380:$D$1394,ROW()-1),BingoCardGenerator.com!$D$1380:$D$1394,0))</f>
        <v>24</v>
      </c>
      <c r="OD3" s="130">
        <f ca="1">INDEX(BingoCardGenerator.com!$E$1380:$E$1394,MATCH(LARGE(BingoCardGenerator.com!$F$1380:$F$1394,ROW()-1),BingoCardGenerator.com!$F$1380:$F$1394,0))</f>
        <v>31</v>
      </c>
      <c r="OE3" s="130">
        <f ca="1">INDEX(BingoCardGenerator.com!$G$1380:$G$1394,MATCH(LARGE(BingoCardGenerator.com!$H$1380:$H$1394,ROW()-1),BingoCardGenerator.com!$H$1380:$H$1394,0))</f>
        <v>49</v>
      </c>
      <c r="OF3" s="130">
        <f ca="1">INDEX(BingoCardGenerator.com!$I$1380:$I$1394,MATCH(LARGE(BingoCardGenerator.com!$J$1380:$J$1394,ROW()-1),BingoCardGenerator.com!$J$1380:$J$1394,0))</f>
        <v>63</v>
      </c>
      <c r="OG3" s="130">
        <f ca="1">INDEX(BingoCardGenerator.com!$A$1400:$A$1414,MATCH(LARGE(BingoCardGenerator.com!$B$1400:$B$1414,ROW()-1),BingoCardGenerator.com!$B$1400:$B$1414,0))</f>
        <v>6</v>
      </c>
      <c r="OH3" s="130">
        <f ca="1">INDEX(BingoCardGenerator.com!$C$1400:$C$1414,MATCH(LARGE(BingoCardGenerator.com!$D$1400:$D$1414,ROW()-1),BingoCardGenerator.com!$D$1400:$D$1414,0))</f>
        <v>23</v>
      </c>
      <c r="OI3" s="130">
        <f ca="1">INDEX(BingoCardGenerator.com!$E$1400:$E$1414,MATCH(LARGE(BingoCardGenerator.com!$F$1400:$F$1414,ROW()-1),BingoCardGenerator.com!$F$1400:$F$1414,0))</f>
        <v>33</v>
      </c>
      <c r="OJ3" s="130">
        <f ca="1">INDEX(BingoCardGenerator.com!$G$1400:$G$1414,MATCH(LARGE(BingoCardGenerator.com!$H$1400:$H$1414,ROW()-1),BingoCardGenerator.com!$H$1400:$H$1414,0))</f>
        <v>49</v>
      </c>
      <c r="OK3" s="130">
        <f ca="1">INDEX(BingoCardGenerator.com!$I$1400:$I$1414,MATCH(LARGE(BingoCardGenerator.com!$J$1400:$J$1414,ROW()-1),BingoCardGenerator.com!$J$1400:$J$1414,0))</f>
        <v>74</v>
      </c>
      <c r="OL3" s="131"/>
      <c r="OM3" s="130">
        <f ca="1">INDEX(BingoCardGenerator.com!$A$1420:$A$1434,MATCH(LARGE(BingoCardGenerator.com!$B$1420:$B$1434,ROW()-1),BingoCardGenerator.com!$B$1420:$B$1434,0))</f>
        <v>6</v>
      </c>
      <c r="ON3" s="130">
        <f ca="1">INDEX(BingoCardGenerator.com!$C$1420:$C$1434,MATCH(LARGE(BingoCardGenerator.com!$D$1420:$D$1434,ROW()-1),BingoCardGenerator.com!$D$1420:$D$1434,0))</f>
        <v>28</v>
      </c>
      <c r="OO3" s="130">
        <f ca="1">INDEX(BingoCardGenerator.com!$E$1420:$E$1434,MATCH(LARGE(BingoCardGenerator.com!$F$1420:$F$1434,ROW()-1),BingoCardGenerator.com!$F$1420:$F$1434,0))</f>
        <v>35</v>
      </c>
      <c r="OP3" s="130">
        <f ca="1">INDEX(BingoCardGenerator.com!$G$1420:$G$1434,MATCH(LARGE(BingoCardGenerator.com!$H$1420:$H$1434,ROW()-1),BingoCardGenerator.com!$H$1420:$H$1434,0))</f>
        <v>51</v>
      </c>
      <c r="OQ3" s="130">
        <f ca="1">INDEX(BingoCardGenerator.com!$I$1420:$I$1434,MATCH(LARGE(BingoCardGenerator.com!$J$1420:$J$1434,ROW()-1),BingoCardGenerator.com!$J$1420:$J$1434,0))</f>
        <v>71</v>
      </c>
      <c r="OR3" s="130">
        <f ca="1">INDEX(BingoCardGenerator.com!$A$1440:$A$1454,MATCH(LARGE(BingoCardGenerator.com!$B$1440:$B$1454,ROW()-1),BingoCardGenerator.com!$B$1440:$B$1454,0))</f>
        <v>10</v>
      </c>
      <c r="OS3" s="130">
        <f ca="1">INDEX(BingoCardGenerator.com!$C$1440:$C$1454,MATCH(LARGE(BingoCardGenerator.com!$D$1440:$D$1454,ROW()-1),BingoCardGenerator.com!$D$1440:$D$1454,0))</f>
        <v>23</v>
      </c>
      <c r="OT3" s="130">
        <f ca="1">INDEX(BingoCardGenerator.com!$E$1440:$E$1454,MATCH(LARGE(BingoCardGenerator.com!$F$1440:$F$1454,ROW()-1),BingoCardGenerator.com!$F$1440:$F$1454,0))</f>
        <v>41</v>
      </c>
      <c r="OU3" s="130">
        <f ca="1">INDEX(BingoCardGenerator.com!$G$1440:$G$1454,MATCH(LARGE(BingoCardGenerator.com!$H$1440:$H$1454,ROW()-1),BingoCardGenerator.com!$H$1440:$H$1454,0))</f>
        <v>49</v>
      </c>
      <c r="OV3" s="130">
        <f ca="1">INDEX(BingoCardGenerator.com!$I$1440:$I$1454,MATCH(LARGE(BingoCardGenerator.com!$J$1440:$J$1454,ROW()-1),BingoCardGenerator.com!$J$1440:$J$1454,0))</f>
        <v>62</v>
      </c>
      <c r="OW3" s="131"/>
      <c r="OX3" s="131">
        <f ca="1">INDEX(BingoCardGenerator.com!$A$1460:$A$1474,MATCH(LARGE(BingoCardGenerator.com!$B$1460:$B$1474,ROW()-1),BingoCardGenerator.com!$B$1460:$B$1474,0))</f>
        <v>8</v>
      </c>
      <c r="OY3" s="131">
        <f ca="1">INDEX(BingoCardGenerator.com!$C$1460:$C$1474,MATCH(LARGE(BingoCardGenerator.com!$D$1460:$D$1474,ROW()-1),BingoCardGenerator.com!$D$1460:$D$1474,0))</f>
        <v>16</v>
      </c>
      <c r="OZ3" s="131">
        <f ca="1">INDEX(BingoCardGenerator.com!$E$1460:$E$1474,MATCH(LARGE(BingoCardGenerator.com!$F$1460:$F$1474,ROW()-1),BingoCardGenerator.com!$F$1460:$F$1474,0))</f>
        <v>45</v>
      </c>
      <c r="PA3" s="131">
        <f ca="1">INDEX(BingoCardGenerator.com!$G$1460:$G$1474,MATCH(LARGE(BingoCardGenerator.com!$H$1460:$H$1474,ROW()-1),BingoCardGenerator.com!$H$1460:$H$1474,0))</f>
        <v>54</v>
      </c>
      <c r="PB3" s="131">
        <f ca="1">INDEX(BingoCardGenerator.com!$I$1460:$I$1474,MATCH(LARGE(BingoCardGenerator.com!$J$1460:$J$1474,ROW()-1),BingoCardGenerator.com!$J$1460:$J$1474,0))</f>
        <v>72</v>
      </c>
      <c r="PC3" s="131">
        <f ca="1">INDEX(BingoCardGenerator.com!$A$1480:$A$1494,MATCH(LARGE(BingoCardGenerator.com!$B$1480:$B$1494,ROW()-1),BingoCardGenerator.com!$B$1480:$B$1494,0))</f>
        <v>10</v>
      </c>
      <c r="PD3" s="131">
        <f ca="1">INDEX(BingoCardGenerator.com!$C$1480:$C$1494,MATCH(LARGE(BingoCardGenerator.com!$D$1480:$D$1494,ROW()-1),BingoCardGenerator.com!$D$1480:$D$1494,0))</f>
        <v>17</v>
      </c>
      <c r="PE3" s="131">
        <f ca="1">INDEX(BingoCardGenerator.com!$E$1480:$E$1494,MATCH(LARGE(BingoCardGenerator.com!$F$1480:$F$1494,ROW()-1),BingoCardGenerator.com!$F$1480:$F$1494,0))</f>
        <v>42</v>
      </c>
      <c r="PF3" s="131">
        <f ca="1">INDEX(BingoCardGenerator.com!$G$1480:$G$1494,MATCH(LARGE(BingoCardGenerator.com!$H$1480:$H$1494,ROW()-1),BingoCardGenerator.com!$H$1480:$H$1494,0))</f>
        <v>55</v>
      </c>
      <c r="PG3" s="131">
        <f ca="1">INDEX(BingoCardGenerator.com!$I$1480:$I$1494,MATCH(LARGE(BingoCardGenerator.com!$J$1480:$J$1494,ROW()-1),BingoCardGenerator.com!$J$1480:$J$1494,0))</f>
        <v>73</v>
      </c>
      <c r="PH3" s="131"/>
      <c r="PI3" s="131">
        <f ca="1">INDEX(BingoCardGenerator.com!$A$1500:$A$1514,MATCH(LARGE(BingoCardGenerator.com!$B$1500:$B$1514,ROW()-1),BingoCardGenerator.com!$B$1500:$B$1514,0))</f>
        <v>5</v>
      </c>
      <c r="PJ3" s="131">
        <f ca="1">INDEX(BingoCardGenerator.com!$C$1500:$C$1514,MATCH(LARGE(BingoCardGenerator.com!$D$1500:$D$1514,ROW()-1),BingoCardGenerator.com!$D$1500:$D$1514,0))</f>
        <v>22</v>
      </c>
      <c r="PK3" s="131">
        <f ca="1">INDEX(BingoCardGenerator.com!$E$1500:$E$1514,MATCH(LARGE(BingoCardGenerator.com!$F$1500:$F$1514,ROW()-1),BingoCardGenerator.com!$F$1500:$F$1514,0))</f>
        <v>33</v>
      </c>
      <c r="PL3" s="131">
        <f ca="1">INDEX(BingoCardGenerator.com!$G$1500:$G$1514,MATCH(LARGE(BingoCardGenerator.com!$H$1500:$H$1514,ROW()-1),BingoCardGenerator.com!$H$1500:$H$1514,0))</f>
        <v>47</v>
      </c>
      <c r="PM3" s="131">
        <f ca="1">INDEX(BingoCardGenerator.com!$I$1500:$I$1514,MATCH(LARGE(BingoCardGenerator.com!$J$1500:$J$1514,ROW()-1),BingoCardGenerator.com!$J$1500:$J$1514,0))</f>
        <v>63</v>
      </c>
      <c r="PN3" s="131">
        <f ca="1">INDEX(BingoCardGenerator.com!$A$1520:$A$1534,MATCH(LARGE(BingoCardGenerator.com!$B$1520:$B$1534,ROW()-1),BingoCardGenerator.com!$B$1520:$B$1534,0))</f>
        <v>13</v>
      </c>
      <c r="PO3" s="131">
        <f ca="1">INDEX(BingoCardGenerator.com!$C$1520:$C$1534,MATCH(LARGE(BingoCardGenerator.com!$D$1520:$D$1534,ROW()-1),BingoCardGenerator.com!$D$1520:$D$1534,0))</f>
        <v>20</v>
      </c>
      <c r="PP3" s="131">
        <f ca="1">INDEX(BingoCardGenerator.com!$E$1520:$E$1534,MATCH(LARGE(BingoCardGenerator.com!$F$1520:$F$1534,ROW()-1),BingoCardGenerator.com!$F$1520:$F$1534,0))</f>
        <v>41</v>
      </c>
      <c r="PQ3" s="131">
        <f ca="1">INDEX(BingoCardGenerator.com!$G$1520:$G$1534,MATCH(LARGE(BingoCardGenerator.com!$H$1520:$H$1534,ROW()-1),BingoCardGenerator.com!$H$1520:$H$1534,0))</f>
        <v>51</v>
      </c>
      <c r="PR3" s="131">
        <f ca="1">INDEX(BingoCardGenerator.com!$I$1520:$I$1534,MATCH(LARGE(BingoCardGenerator.com!$J$1520:$J$1534,ROW()-1),BingoCardGenerator.com!$J$1520:$J$1534,0))</f>
        <v>70</v>
      </c>
      <c r="PS3" s="131"/>
      <c r="PT3" s="131">
        <f ca="1">INDEX(BingoCardGenerator.com!$A$1540:$A$1554,MATCH(LARGE(BingoCardGenerator.com!$B$1540:$B$1554,ROW()-1),BingoCardGenerator.com!$B$1540:$B$1554,0))</f>
        <v>2</v>
      </c>
      <c r="PU3" s="131">
        <f ca="1">INDEX(BingoCardGenerator.com!$C$1540:$C$1554,MATCH(LARGE(BingoCardGenerator.com!$D$1540:$D$1554,ROW()-1),BingoCardGenerator.com!$D$1540:$D$1554,0))</f>
        <v>28</v>
      </c>
      <c r="PV3" s="131">
        <f ca="1">INDEX(BingoCardGenerator.com!$E$1540:$E$1554,MATCH(LARGE(BingoCardGenerator.com!$F$1540:$F$1554,ROW()-1),BingoCardGenerator.com!$F$1540:$F$1554,0))</f>
        <v>35</v>
      </c>
      <c r="PW3" s="131">
        <f ca="1">INDEX(BingoCardGenerator.com!$G$1540:$G$1554,MATCH(LARGE(BingoCardGenerator.com!$H$1540:$H$1554,ROW()-1),BingoCardGenerator.com!$H$1540:$H$1554,0))</f>
        <v>51</v>
      </c>
      <c r="PX3" s="131">
        <f ca="1">INDEX(BingoCardGenerator.com!$I$1540:$I$1554,MATCH(LARGE(BingoCardGenerator.com!$J$1540:$J$1554,ROW()-1),BingoCardGenerator.com!$J$1540:$J$1554,0))</f>
        <v>65</v>
      </c>
      <c r="PY3" s="131">
        <f ca="1">INDEX(BingoCardGenerator.com!$A$1560:$A$1574,MATCH(LARGE(BingoCardGenerator.com!$B$1560:$B$1574,ROW()-1),BingoCardGenerator.com!$B$1560:$B$1574,0))</f>
        <v>13</v>
      </c>
      <c r="PZ3" s="131">
        <f ca="1">INDEX(BingoCardGenerator.com!$C$1560:$C$1574,MATCH(LARGE(BingoCardGenerator.com!$D$1560:$D$1574,ROW()-1),BingoCardGenerator.com!$D$1560:$D$1574,0))</f>
        <v>18</v>
      </c>
      <c r="QA3" s="131">
        <f ca="1">INDEX(BingoCardGenerator.com!$E$1560:$E$1574,MATCH(LARGE(BingoCardGenerator.com!$F$1560:$F$1574,ROW()-1),BingoCardGenerator.com!$F$1560:$F$1574,0))</f>
        <v>37</v>
      </c>
      <c r="QB3" s="131">
        <f ca="1">INDEX(BingoCardGenerator.com!$G$1560:$G$1574,MATCH(LARGE(BingoCardGenerator.com!$H$1560:$H$1574,ROW()-1),BingoCardGenerator.com!$H$1560:$H$1574,0))</f>
        <v>49</v>
      </c>
      <c r="QC3" s="131">
        <f ca="1">INDEX(BingoCardGenerator.com!$I$1560:$I$1574,MATCH(LARGE(BingoCardGenerator.com!$J$1560:$J$1574,ROW()-1),BingoCardGenerator.com!$J$1560:$J$1574,0))</f>
        <v>64</v>
      </c>
      <c r="QD3" s="131"/>
      <c r="QE3" s="131">
        <f ca="1">INDEX(BingoCardGenerator.com!$A$1580:$A$1594,MATCH(LARGE(BingoCardGenerator.com!$B$1580:$B$1594,ROW()-1),BingoCardGenerator.com!$B$1580:$B$1594,0))</f>
        <v>8</v>
      </c>
      <c r="QF3" s="131">
        <f ca="1">INDEX(BingoCardGenerator.com!$C$1580:$C$1594,MATCH(LARGE(BingoCardGenerator.com!$D$1580:$D$1594,ROW()-1),BingoCardGenerator.com!$D$1580:$D$1594,0))</f>
        <v>28</v>
      </c>
      <c r="QG3" s="131">
        <f ca="1">INDEX(BingoCardGenerator.com!$E$1580:$E$1594,MATCH(LARGE(BingoCardGenerator.com!$F$1580:$F$1594,ROW()-1),BingoCardGenerator.com!$F$1580:$F$1594,0))</f>
        <v>43</v>
      </c>
      <c r="QH3" s="131">
        <f ca="1">INDEX(BingoCardGenerator.com!$G$1580:$G$1594,MATCH(LARGE(BingoCardGenerator.com!$H$1580:$H$1594,ROW()-1),BingoCardGenerator.com!$H$1580:$H$1594,0))</f>
        <v>46</v>
      </c>
      <c r="QI3" s="131">
        <f ca="1">INDEX(BingoCardGenerator.com!$I$1580:$I$1594,MATCH(LARGE(BingoCardGenerator.com!$J$1580:$J$1594,ROW()-1),BingoCardGenerator.com!$J$1580:$J$1594,0))</f>
        <v>66</v>
      </c>
      <c r="QJ3" s="131">
        <f ca="1">INDEX(BingoCardGenerator.com!$A$1600:$A$1614,MATCH(LARGE(BingoCardGenerator.com!$B$1600:$B$1614,ROW()-1),BingoCardGenerator.com!$B$1600:$B$1614,0))</f>
        <v>1</v>
      </c>
      <c r="QK3" s="131">
        <f ca="1">INDEX(BingoCardGenerator.com!$C$1600:$C$1614,MATCH(LARGE(BingoCardGenerator.com!$D$1600:$D$1614,ROW()-1),BingoCardGenerator.com!$D$1600:$D$1614,0))</f>
        <v>25</v>
      </c>
      <c r="QL3" s="131">
        <f ca="1">INDEX(BingoCardGenerator.com!$E$1600:$E$1614,MATCH(LARGE(BingoCardGenerator.com!$F$1600:$F$1614,ROW()-1),BingoCardGenerator.com!$F$1600:$F$1614,0))</f>
        <v>37</v>
      </c>
      <c r="QM3" s="131">
        <f ca="1">INDEX(BingoCardGenerator.com!$G$1600:$G$1614,MATCH(LARGE(BingoCardGenerator.com!$H$1600:$H$1614,ROW()-1),BingoCardGenerator.com!$H$1600:$H$1614,0))</f>
        <v>59</v>
      </c>
      <c r="QN3" s="131">
        <f ca="1">INDEX(BingoCardGenerator.com!$I$1600:$I$1614,MATCH(LARGE(BingoCardGenerator.com!$J$1600:$J$1614,ROW()-1),BingoCardGenerator.com!$J$1600:$J$1614,0))</f>
        <v>72</v>
      </c>
      <c r="QO3" s="131"/>
      <c r="QP3" s="131">
        <f ca="1">INDEX(BingoCardGenerator.com!$A$1620:$A$1634,MATCH(LARGE(BingoCardGenerator.com!$B$1620:$B$1634,ROW()-1),BingoCardGenerator.com!$B$1620:$B$1634,0))</f>
        <v>7</v>
      </c>
      <c r="QQ3" s="131">
        <f ca="1">INDEX(BingoCardGenerator.com!$C$1620:$C$1634,MATCH(LARGE(BingoCardGenerator.com!$D$1620:$D$1634,ROW()-1),BingoCardGenerator.com!$D$1620:$D$1634,0))</f>
        <v>16</v>
      </c>
      <c r="QR3" s="131">
        <f ca="1">INDEX(BingoCardGenerator.com!$E$1620:$E$1634,MATCH(LARGE(BingoCardGenerator.com!$F$1620:$F$1634,ROW()-1),BingoCardGenerator.com!$F$1620:$F$1634,0))</f>
        <v>36</v>
      </c>
      <c r="QS3" s="131">
        <f ca="1">INDEX(BingoCardGenerator.com!$G$1620:$G$1634,MATCH(LARGE(BingoCardGenerator.com!$H$1620:$H$1634,ROW()-1),BingoCardGenerator.com!$H$1620:$H$1634,0))</f>
        <v>58</v>
      </c>
      <c r="QT3" s="131">
        <f ca="1">INDEX(BingoCardGenerator.com!$I$1620:$I$1634,MATCH(LARGE(BingoCardGenerator.com!$J$1620:$J$1634,ROW()-1),BingoCardGenerator.com!$J$1620:$J$1634,0))</f>
        <v>62</v>
      </c>
      <c r="QU3" s="131">
        <f ca="1">INDEX(BingoCardGenerator.com!$A$1640:$A$1654,MATCH(LARGE(BingoCardGenerator.com!$B$1640:$B$1654,ROW()-1),BingoCardGenerator.com!$B$1640:$B$1654,0))</f>
        <v>3</v>
      </c>
      <c r="QV3" s="131">
        <f ca="1">INDEX(BingoCardGenerator.com!$C$1640:$C$1654,MATCH(LARGE(BingoCardGenerator.com!$D$1640:$D$1654,ROW()-1),BingoCardGenerator.com!$D$1640:$D$1654,0))</f>
        <v>19</v>
      </c>
      <c r="QW3" s="131">
        <f ca="1">INDEX(BingoCardGenerator.com!$E$1640:$E$1654,MATCH(LARGE(BingoCardGenerator.com!$F$1640:$F$1654,ROW()-1),BingoCardGenerator.com!$F$1640:$F$1654,0))</f>
        <v>33</v>
      </c>
      <c r="QX3" s="131">
        <f ca="1">INDEX(BingoCardGenerator.com!$G$1640:$G$1654,MATCH(LARGE(BingoCardGenerator.com!$H$1640:$H$1654,ROW()-1),BingoCardGenerator.com!$H$1640:$H$1654,0))</f>
        <v>60</v>
      </c>
      <c r="QY3" s="131">
        <f ca="1">INDEX(BingoCardGenerator.com!$I$1640:$I$1654,MATCH(LARGE(BingoCardGenerator.com!$J$1640:$J$1654,ROW()-1),BingoCardGenerator.com!$J$1640:$J$1654,0))</f>
        <v>66</v>
      </c>
      <c r="QZ3" s="131"/>
      <c r="RA3" s="131">
        <f ca="1">INDEX(BingoCardGenerator.com!$A$1660:$A$1674,MATCH(LARGE(BingoCardGenerator.com!$B$1660:$B$1674,ROW()-1),BingoCardGenerator.com!$B$1660:$B$1674,0))</f>
        <v>14</v>
      </c>
      <c r="RB3" s="131">
        <f ca="1">INDEX(BingoCardGenerator.com!$C$1660:$C$1674,MATCH(LARGE(BingoCardGenerator.com!$D$1660:$D$1674,ROW()-1),BingoCardGenerator.com!$D$1660:$D$1674,0))</f>
        <v>21</v>
      </c>
      <c r="RC3" s="131">
        <f ca="1">INDEX(BingoCardGenerator.com!$E$1660:$E$1674,MATCH(LARGE(BingoCardGenerator.com!$F$1660:$F$1674,ROW()-1),BingoCardGenerator.com!$F$1660:$F$1674,0))</f>
        <v>32</v>
      </c>
      <c r="RD3" s="131">
        <f ca="1">INDEX(BingoCardGenerator.com!$G$1660:$G$1674,MATCH(LARGE(BingoCardGenerator.com!$H$1660:$H$1674,ROW()-1),BingoCardGenerator.com!$H$1660:$H$1674,0))</f>
        <v>55</v>
      </c>
      <c r="RE3" s="131">
        <f ca="1">INDEX(BingoCardGenerator.com!$I$1660:$I$1674,MATCH(LARGE(BingoCardGenerator.com!$J$1660:$J$1674,ROW()-1),BingoCardGenerator.com!$J$1660:$J$1674,0))</f>
        <v>72</v>
      </c>
      <c r="RF3" s="131">
        <f ca="1">INDEX(BingoCardGenerator.com!$A$1680:$A$1694,MATCH(LARGE(BingoCardGenerator.com!$B$1680:$B$1694,ROW()-1),BingoCardGenerator.com!$B$1680:$B$1694,0))</f>
        <v>10</v>
      </c>
      <c r="RG3" s="131">
        <f ca="1">INDEX(BingoCardGenerator.com!$C$1680:$C$1694,MATCH(LARGE(BingoCardGenerator.com!$D$1680:$D$1694,ROW()-1),BingoCardGenerator.com!$D$1680:$D$1694,0))</f>
        <v>19</v>
      </c>
      <c r="RH3" s="131">
        <f ca="1">INDEX(BingoCardGenerator.com!$E$1680:$E$1694,MATCH(LARGE(BingoCardGenerator.com!$F$1680:$F$1694,ROW()-1),BingoCardGenerator.com!$F$1680:$F$1694,0))</f>
        <v>41</v>
      </c>
      <c r="RI3" s="131">
        <f ca="1">INDEX(BingoCardGenerator.com!$G$1680:$G$1694,MATCH(LARGE(BingoCardGenerator.com!$H$1680:$H$1694,ROW()-1),BingoCardGenerator.com!$H$1680:$H$1694,0))</f>
        <v>57</v>
      </c>
      <c r="RJ3" s="131">
        <f ca="1">INDEX(BingoCardGenerator.com!$I$1680:$I$1694,MATCH(LARGE(BingoCardGenerator.com!$J$1680:$J$1694,ROW()-1),BingoCardGenerator.com!$J$1680:$J$1694,0))</f>
        <v>67</v>
      </c>
      <c r="RK3" s="131"/>
      <c r="RL3" s="131">
        <f ca="1">INDEX(BingoCardGenerator.com!$A$1700:$A$1714,MATCH(LARGE(BingoCardGenerator.com!$B$1700:$B$1714,ROW()-1),BingoCardGenerator.com!$B$1700:$B$1714,0))</f>
        <v>6</v>
      </c>
      <c r="RM3" s="131">
        <f ca="1">INDEX(BingoCardGenerator.com!$C$1700:$C$1714,MATCH(LARGE(BingoCardGenerator.com!$D$1700:$D$1714,ROW()-1),BingoCardGenerator.com!$D$1700:$D$1714,0))</f>
        <v>23</v>
      </c>
      <c r="RN3" s="131">
        <f ca="1">INDEX(BingoCardGenerator.com!$E$1700:$E$1714,MATCH(LARGE(BingoCardGenerator.com!$F$1700:$F$1714,ROW()-1),BingoCardGenerator.com!$F$1700:$F$1714,0))</f>
        <v>31</v>
      </c>
      <c r="RO3" s="131">
        <f ca="1">INDEX(BingoCardGenerator.com!$G$1700:$G$1714,MATCH(LARGE(BingoCardGenerator.com!$H$1700:$H$1714,ROW()-1),BingoCardGenerator.com!$H$1700:$H$1714,0))</f>
        <v>51</v>
      </c>
      <c r="RP3" s="131">
        <f ca="1">INDEX(BingoCardGenerator.com!$I$1700:$I$1714,MATCH(LARGE(BingoCardGenerator.com!$J$1700:$J$1714,ROW()-1),BingoCardGenerator.com!$J$1700:$J$1714,0))</f>
        <v>69</v>
      </c>
      <c r="RQ3" s="131">
        <f ca="1">INDEX(BingoCardGenerator.com!$A$1720:$A$1734,MATCH(LARGE(BingoCardGenerator.com!$B$1720:$B$1734,ROW()-1),BingoCardGenerator.com!$B$1720:$B$1734,0))</f>
        <v>11</v>
      </c>
      <c r="RR3" s="131">
        <f ca="1">INDEX(BingoCardGenerator.com!$C$1720:$C$1734,MATCH(LARGE(BingoCardGenerator.com!$D$1720:$D$1734,ROW()-1),BingoCardGenerator.com!$D$1720:$D$1734,0))</f>
        <v>21</v>
      </c>
      <c r="RS3" s="131">
        <f ca="1">INDEX(BingoCardGenerator.com!$E$1720:$E$1734,MATCH(LARGE(BingoCardGenerator.com!$F$1720:$F$1734,ROW()-1),BingoCardGenerator.com!$F$1720:$F$1734,0))</f>
        <v>31</v>
      </c>
      <c r="RT3" s="131">
        <f ca="1">INDEX(BingoCardGenerator.com!$G$1720:$G$1734,MATCH(LARGE(BingoCardGenerator.com!$H$1720:$H$1734,ROW()-1),BingoCardGenerator.com!$H$1720:$H$1734,0))</f>
        <v>57</v>
      </c>
      <c r="RU3" s="131">
        <f ca="1">INDEX(BingoCardGenerator.com!$I$1720:$I$1734,MATCH(LARGE(BingoCardGenerator.com!$J$1720:$J$1734,ROW()-1),BingoCardGenerator.com!$J$1720:$J$1734,0))</f>
        <v>63</v>
      </c>
      <c r="RV3" s="131"/>
      <c r="RW3" s="131">
        <f ca="1">INDEX(BingoCardGenerator.com!$A$1740:$A$1754,MATCH(LARGE(BingoCardGenerator.com!$B$1740:$B$1754,ROW()-1),BingoCardGenerator.com!$B$1740:$B$1754,0))</f>
        <v>11</v>
      </c>
      <c r="RX3" s="131">
        <f ca="1">INDEX(BingoCardGenerator.com!$C$1740:$C$1754,MATCH(LARGE(BingoCardGenerator.com!$D$1740:$D$1754,ROW()-1),BingoCardGenerator.com!$D$1740:$D$1754,0))</f>
        <v>22</v>
      </c>
      <c r="RY3" s="131">
        <f ca="1">INDEX(BingoCardGenerator.com!$E$1740:$E$1754,MATCH(LARGE(BingoCardGenerator.com!$F$1740:$F$1754,ROW()-1),BingoCardGenerator.com!$F$1740:$F$1754,0))</f>
        <v>41</v>
      </c>
      <c r="RZ3" s="131">
        <f ca="1">INDEX(BingoCardGenerator.com!$G$1740:$G$1754,MATCH(LARGE(BingoCardGenerator.com!$H$1740:$H$1754,ROW()-1),BingoCardGenerator.com!$H$1740:$H$1754,0))</f>
        <v>53</v>
      </c>
      <c r="SA3" s="131">
        <f ca="1">INDEX(BingoCardGenerator.com!$I$1740:$I$1754,MATCH(LARGE(BingoCardGenerator.com!$J$1740:$J$1754,ROW()-1),BingoCardGenerator.com!$J$1740:$J$1754,0))</f>
        <v>67</v>
      </c>
      <c r="SB3" s="131">
        <f ca="1">INDEX(BingoCardGenerator.com!$A$1760:$A$1774,MATCH(LARGE(BingoCardGenerator.com!$B$1760:$B$1774,ROW()-1),BingoCardGenerator.com!$B$1760:$B$1774,0))</f>
        <v>6</v>
      </c>
      <c r="SC3" s="131">
        <f ca="1">INDEX(BingoCardGenerator.com!$C$1760:$C$1774,MATCH(LARGE(BingoCardGenerator.com!$D$1760:$D$1774,ROW()-1),BingoCardGenerator.com!$D$1760:$D$1774,0))</f>
        <v>28</v>
      </c>
      <c r="SD3" s="131">
        <f ca="1">INDEX(BingoCardGenerator.com!$E$1760:$E$1774,MATCH(LARGE(BingoCardGenerator.com!$F$1760:$F$1774,ROW()-1),BingoCardGenerator.com!$F$1760:$F$1774,0))</f>
        <v>37</v>
      </c>
      <c r="SE3" s="131">
        <f ca="1">INDEX(BingoCardGenerator.com!$G$1760:$G$1774,MATCH(LARGE(BingoCardGenerator.com!$H$1760:$H$1774,ROW()-1),BingoCardGenerator.com!$H$1760:$H$1774,0))</f>
        <v>55</v>
      </c>
      <c r="SF3" s="131">
        <f ca="1">INDEX(BingoCardGenerator.com!$I$1760:$I$1774,MATCH(LARGE(BingoCardGenerator.com!$J$1760:$J$1774,ROW()-1),BingoCardGenerator.com!$J$1760:$J$1774,0))</f>
        <v>72</v>
      </c>
      <c r="SG3" s="131"/>
      <c r="SH3" s="131">
        <f ca="1">INDEX(BingoCardGenerator.com!$A$1780:$A$1794,MATCH(LARGE(BingoCardGenerator.com!$B$1780:$B$1794,ROW()-1),BingoCardGenerator.com!$B$1780:$B$1794,0))</f>
        <v>5</v>
      </c>
      <c r="SI3" s="131">
        <f ca="1">INDEX(BingoCardGenerator.com!$C$1780:$C$1794,MATCH(LARGE(BingoCardGenerator.com!$D$1780:$D$1794,ROW()-1),BingoCardGenerator.com!$D$1780:$D$1794,0))</f>
        <v>27</v>
      </c>
      <c r="SJ3" s="131">
        <f ca="1">INDEX(BingoCardGenerator.com!$E$1780:$E$1794,MATCH(LARGE(BingoCardGenerator.com!$F$1780:$F$1794,ROW()-1),BingoCardGenerator.com!$F$1780:$F$1794,0))</f>
        <v>33</v>
      </c>
      <c r="SK3" s="131">
        <f ca="1">INDEX(BingoCardGenerator.com!$G$1780:$G$1794,MATCH(LARGE(BingoCardGenerator.com!$H$1780:$H$1794,ROW()-1),BingoCardGenerator.com!$H$1780:$H$1794,0))</f>
        <v>55</v>
      </c>
      <c r="SL3" s="131">
        <f ca="1">INDEX(BingoCardGenerator.com!$I$1780:$I$1794,MATCH(LARGE(BingoCardGenerator.com!$J$1780:$J$1794,ROW()-1),BingoCardGenerator.com!$J$1780:$J$1794,0))</f>
        <v>72</v>
      </c>
    </row>
    <row r="4" spans="1:506" s="129" customFormat="1" x14ac:dyDescent="0.3">
      <c r="A4" s="129">
        <v>4</v>
      </c>
      <c r="B4" s="129">
        <f t="shared" ca="1" si="0"/>
        <v>0.88497862461844157</v>
      </c>
      <c r="C4" s="129">
        <v>19</v>
      </c>
      <c r="D4" s="129">
        <f t="shared" ca="1" si="1"/>
        <v>0.41014058607659654</v>
      </c>
      <c r="E4" s="129">
        <v>34</v>
      </c>
      <c r="F4" s="129">
        <f t="shared" ca="1" si="2"/>
        <v>0.35880479043946889</v>
      </c>
      <c r="G4" s="129">
        <v>49</v>
      </c>
      <c r="H4" s="129">
        <f t="shared" ca="1" si="3"/>
        <v>0.89456190199358177</v>
      </c>
      <c r="I4" s="129">
        <v>64</v>
      </c>
      <c r="J4" s="129">
        <f t="shared" ca="1" si="3"/>
        <v>0.45003801768829188</v>
      </c>
      <c r="L4" s="129">
        <f ca="1">INDEX(BingoCardGenerator.com!$A$1:$A$15,MATCH(LARGE(BingoCardGenerator.com!$B$1:$B$15,ROW()-1),BingoCardGenerator.com!$B$1:$B$15,0))</f>
        <v>7</v>
      </c>
      <c r="M4" s="129">
        <f ca="1">INDEX(BingoCardGenerator.com!$C$1:$C$15,MATCH(LARGE(BingoCardGenerator.com!$D$1:$D$15,ROW()-1),BingoCardGenerator.com!$D$1:$D$15,0))</f>
        <v>30</v>
      </c>
      <c r="N4" s="129">
        <f ca="1">INDEX(BingoCardGenerator.com!$E$1:$E$15,MATCH(LARGE(BingoCardGenerator.com!$F$1:$F$15,ROW()-1),BingoCardGenerator.com!$F$1:$F$15,0))</f>
        <v>31</v>
      </c>
      <c r="O4" s="129">
        <f ca="1">INDEX(BingoCardGenerator.com!$G$1:$G$15,MATCH(LARGE(BingoCardGenerator.com!$H$1:$H$15,ROW()-1),BingoCardGenerator.com!$H$1:$H$15,0))</f>
        <v>55</v>
      </c>
      <c r="P4" s="129">
        <f ca="1">INDEX(BingoCardGenerator.com!$I$1:$I$15,MATCH(LARGE(BingoCardGenerator.com!$J$1:$J$15,ROW()-1),BingoCardGenerator.com!$J$1:$J$15,0))</f>
        <v>62</v>
      </c>
      <c r="R4" s="129">
        <f ca="1">INDEX(BingoCardGenerator.com!$A$20:$A$34,MATCH(LARGE(BingoCardGenerator.com!$B$20:$B$34,ROW()-1),BingoCardGenerator.com!$B$20:$B$34,0))</f>
        <v>1</v>
      </c>
      <c r="S4" s="129">
        <f ca="1">INDEX(BingoCardGenerator.com!$C$20:$C$34,MATCH(LARGE(BingoCardGenerator.com!$D$20:$D$34,ROW()-1),BingoCardGenerator.com!$D$20:$D$34,0))</f>
        <v>23</v>
      </c>
      <c r="T4" s="129">
        <f ca="1">INDEX(BingoCardGenerator.com!$E$20:$E$34,MATCH(LARGE(BingoCardGenerator.com!$F$20:$F$34,ROW()-1),BingoCardGenerator.com!$F$20:$F$34,0))</f>
        <v>41</v>
      </c>
      <c r="U4" s="129">
        <f ca="1">INDEX(BingoCardGenerator.com!$G$20:$G$34,MATCH(LARGE(BingoCardGenerator.com!$H$20:$H$34,ROW()-1),BingoCardGenerator.com!$H$20:$H$34,0))</f>
        <v>47</v>
      </c>
      <c r="V4" s="129">
        <f ca="1">INDEX(BingoCardGenerator.com!$I$20:$I$34,MATCH(LARGE(BingoCardGenerator.com!$J$20:$J$34,ROW()-1),BingoCardGenerator.com!$J$20:$J$34,0))</f>
        <v>63</v>
      </c>
      <c r="W4" s="129">
        <f ca="1">INDEX(BingoCardGenerator.com!$A$40:$A$54,MATCH(LARGE(BingoCardGenerator.com!$B$40:$B$54,ROW()-1),BingoCardGenerator.com!$B$40:$B$54,0))</f>
        <v>4</v>
      </c>
      <c r="X4" s="129">
        <f ca="1">INDEX(BingoCardGenerator.com!$C$40:$C$54,MATCH(LARGE(BingoCardGenerator.com!$D$40:$D$54,ROW()-1),BingoCardGenerator.com!$D$40:$D$54,0))</f>
        <v>29</v>
      </c>
      <c r="Y4" s="129">
        <f ca="1">INDEX(BingoCardGenerator.com!$E$40:$E$54,MATCH(LARGE(BingoCardGenerator.com!$F$40:$F$54,ROW()-1),BingoCardGenerator.com!$F$40:$F$54,0))</f>
        <v>37</v>
      </c>
      <c r="Z4" s="129">
        <f ca="1">INDEX(BingoCardGenerator.com!$G$40:$G$54,MATCH(LARGE(BingoCardGenerator.com!$H$40:$H$54,ROW()-1),BingoCardGenerator.com!$H$40:$H$54,0))</f>
        <v>58</v>
      </c>
      <c r="AA4" s="129">
        <f ca="1">INDEX(BingoCardGenerator.com!$I$40:$I$54,MATCH(LARGE(BingoCardGenerator.com!$J$40:$J$54,ROW()-1),BingoCardGenerator.com!$J$40:$J$54,0))</f>
        <v>71</v>
      </c>
      <c r="AC4" s="129">
        <f ca="1">INDEX(BingoCardGenerator.com!$A$60:$A$74,MATCH(LARGE(BingoCardGenerator.com!$B$60:$B$74,ROW()-1),BingoCardGenerator.com!$B$60:$B$74,0))</f>
        <v>5</v>
      </c>
      <c r="AD4" s="129">
        <f ca="1">INDEX(BingoCardGenerator.com!$C$60:$C$74,MATCH(LARGE(BingoCardGenerator.com!$D$60:$D$74,ROW()-1),BingoCardGenerator.com!$D$60:$D$74,0))</f>
        <v>25</v>
      </c>
      <c r="AE4" s="129">
        <f ca="1">INDEX(BingoCardGenerator.com!$E$60:$E$74,MATCH(LARGE(BingoCardGenerator.com!$F$60:$F$74,ROW()-1),BingoCardGenerator.com!$F$60:$F$74,0))</f>
        <v>38</v>
      </c>
      <c r="AF4" s="129">
        <f ca="1">INDEX(BingoCardGenerator.com!$G$60:$G$74,MATCH(LARGE(BingoCardGenerator.com!$H$60:$H$74,ROW()-1),BingoCardGenerator.com!$H$60:$H$74,0))</f>
        <v>53</v>
      </c>
      <c r="AG4" s="129">
        <f ca="1">INDEX(BingoCardGenerator.com!$I$60:$I$74,MATCH(LARGE(BingoCardGenerator.com!$J$60:$J$74,ROW()-1),BingoCardGenerator.com!$J$60:$J$74,0))</f>
        <v>72</v>
      </c>
      <c r="AH4" s="129">
        <f ca="1">INDEX(BingoCardGenerator.com!$A$80:$A$94,MATCH(LARGE(BingoCardGenerator.com!$B$80:$B$94,ROW()-1),BingoCardGenerator.com!$B$80:$B$94,0))</f>
        <v>15</v>
      </c>
      <c r="AI4" s="129">
        <f ca="1">INDEX(BingoCardGenerator.com!$C$80:$C$94,MATCH(LARGE(BingoCardGenerator.com!$D$80:$D$94,ROW()-1),BingoCardGenerator.com!$D$80:$D$94,0))</f>
        <v>22</v>
      </c>
      <c r="AJ4" s="129">
        <f ca="1">INDEX(BingoCardGenerator.com!$E$80:$E$94,MATCH(LARGE(BingoCardGenerator.com!$F$80:$F$94,ROW()-1),BingoCardGenerator.com!$F$80:$F$94,0))</f>
        <v>37</v>
      </c>
      <c r="AK4" s="129">
        <f ca="1">INDEX(BingoCardGenerator.com!$G$80:$G$94,MATCH(LARGE(BingoCardGenerator.com!$H$80:$H$94,ROW()-1),BingoCardGenerator.com!$H$80:$H$94,0))</f>
        <v>57</v>
      </c>
      <c r="AL4" s="129">
        <f ca="1">INDEX(BingoCardGenerator.com!$I$80:$I$94,MATCH(LARGE(BingoCardGenerator.com!$J$80:$J$94,ROW()-1),BingoCardGenerator.com!$J$80:$J$94,0))</f>
        <v>73</v>
      </c>
      <c r="AN4" s="129">
        <f ca="1">INDEX(BingoCardGenerator.com!$A$100:$A$114,MATCH(LARGE(BingoCardGenerator.com!$B$100:$B$114,ROW()-1),BingoCardGenerator.com!$B$100:$B$114,0))</f>
        <v>5</v>
      </c>
      <c r="AO4" s="129">
        <f ca="1">INDEX(BingoCardGenerator.com!$C$100:$C$114,MATCH(LARGE(BingoCardGenerator.com!$D$100:$D$114,ROW()-1),BingoCardGenerator.com!$D$100:$D$114,0))</f>
        <v>17</v>
      </c>
      <c r="AP4" s="129">
        <f ca="1">INDEX(BingoCardGenerator.com!$E$100:$E$114,MATCH(LARGE(BingoCardGenerator.com!$F$100:$F$114,ROW()-1),BingoCardGenerator.com!$F$100:$F$114,0))</f>
        <v>32</v>
      </c>
      <c r="AQ4" s="129">
        <f ca="1">INDEX(BingoCardGenerator.com!$G$100:$G$114,MATCH(LARGE(BingoCardGenerator.com!$H$100:$H$114,ROW()-1),BingoCardGenerator.com!$H$100:$H$114,0))</f>
        <v>51</v>
      </c>
      <c r="AR4" s="129">
        <f ca="1">INDEX(BingoCardGenerator.com!$I$100:$I$114,MATCH(LARGE(BingoCardGenerator.com!$J$100:$J$114,ROW()-1),BingoCardGenerator.com!$J$100:$J$114,0))</f>
        <v>61</v>
      </c>
      <c r="AS4" s="129">
        <f ca="1">INDEX(BingoCardGenerator.com!$A$120:$A$134,MATCH(LARGE(BingoCardGenerator.com!$B$120:$B$134,ROW()-1),BingoCardGenerator.com!$B$120:$B$134,0))</f>
        <v>11</v>
      </c>
      <c r="AT4" s="129">
        <f ca="1">INDEX(BingoCardGenerator.com!$C$120:$C$134,MATCH(LARGE(BingoCardGenerator.com!$D$120:$D$134,ROW()-1),BingoCardGenerator.com!$D$120:$D$134,0))</f>
        <v>20</v>
      </c>
      <c r="AU4" s="129">
        <f ca="1">INDEX(BingoCardGenerator.com!$E$120:$E$134,MATCH(LARGE(BingoCardGenerator.com!$F$120:$F$134,ROW()-1),BingoCardGenerator.com!$F$120:$F$134,0))</f>
        <v>33</v>
      </c>
      <c r="AV4" s="129">
        <f ca="1">INDEX(BingoCardGenerator.com!$G$120:$G$134,MATCH(LARGE(BingoCardGenerator.com!$H$120:$H$134,ROW()-1),BingoCardGenerator.com!$H$120:$H$134,0))</f>
        <v>46</v>
      </c>
      <c r="AW4" s="129">
        <f ca="1">INDEX(BingoCardGenerator.com!$I$120:$I$134,MATCH(LARGE(BingoCardGenerator.com!$J$120:$J$134,ROW()-1),BingoCardGenerator.com!$J$120:$J$134,0))</f>
        <v>68</v>
      </c>
      <c r="AY4" s="129">
        <f ca="1">INDEX(BingoCardGenerator.com!$A$140:$A$154,MATCH(LARGE(BingoCardGenerator.com!$B$140:$B$154,ROW()-1),BingoCardGenerator.com!$B$140:$B$154,0))</f>
        <v>5</v>
      </c>
      <c r="AZ4" s="129">
        <f ca="1">INDEX(BingoCardGenerator.com!$C$140:$C$154,MATCH(LARGE(BingoCardGenerator.com!$D$140:$D$154,ROW()-1),BingoCardGenerator.com!$D$140:$D$154,0))</f>
        <v>16</v>
      </c>
      <c r="BA4" s="129">
        <f ca="1">INDEX(BingoCardGenerator.com!$E$140:$E$154,MATCH(LARGE(BingoCardGenerator.com!$F$140:$F$154,ROW()-1),BingoCardGenerator.com!$F$140:$F$154,0))</f>
        <v>38</v>
      </c>
      <c r="BB4" s="129">
        <f ca="1">INDEX(BingoCardGenerator.com!$G$140:$G$154,MATCH(LARGE(BingoCardGenerator.com!$H$140:$H$154,ROW()-1),BingoCardGenerator.com!$H$140:$H$154,0))</f>
        <v>56</v>
      </c>
      <c r="BC4" s="129">
        <f ca="1">INDEX(BingoCardGenerator.com!$I$140:$I$154,MATCH(LARGE(BingoCardGenerator.com!$J$140:$J$154,ROW()-1),BingoCardGenerator.com!$J$140:$J$154,0))</f>
        <v>65</v>
      </c>
      <c r="BD4" s="129">
        <f ca="1">INDEX(BingoCardGenerator.com!$A$160:$A$174,MATCH(LARGE(BingoCardGenerator.com!$B$160:$B$174,ROW()-1),BingoCardGenerator.com!$B$160:$B$174,0))</f>
        <v>12</v>
      </c>
      <c r="BE4" s="129">
        <f ca="1">INDEX(BingoCardGenerator.com!$C$160:$C$174,MATCH(LARGE(BingoCardGenerator.com!$D$160:$D$174,ROW()-1),BingoCardGenerator.com!$D$160:$D$174,0))</f>
        <v>20</v>
      </c>
      <c r="BF4" s="129">
        <f ca="1">INDEX(BingoCardGenerator.com!$E$160:$E$174,MATCH(LARGE(BingoCardGenerator.com!$F$160:$F$174,ROW()-1),BingoCardGenerator.com!$F$160:$F$174,0))</f>
        <v>34</v>
      </c>
      <c r="BG4" s="129">
        <f ca="1">INDEX(BingoCardGenerator.com!$G$160:$G$174,MATCH(LARGE(BingoCardGenerator.com!$H$160:$H$174,ROW()-1),BingoCardGenerator.com!$H$160:$H$174,0))</f>
        <v>47</v>
      </c>
      <c r="BH4" s="129">
        <f ca="1">INDEX(BingoCardGenerator.com!$I$160:$I$174,MATCH(LARGE(BingoCardGenerator.com!$J$160:$J$174,ROW()-1),BingoCardGenerator.com!$J$160:$J$174,0))</f>
        <v>61</v>
      </c>
      <c r="BJ4" s="129">
        <f ca="1">INDEX(BingoCardGenerator.com!$A$180:$A$194,MATCH(LARGE(BingoCardGenerator.com!$B$180:$B$194,ROW()-1),BingoCardGenerator.com!$B$180:$B$194,0))</f>
        <v>4</v>
      </c>
      <c r="BK4" s="129">
        <f ca="1">INDEX(BingoCardGenerator.com!$C$180:$C$194,MATCH(LARGE(BingoCardGenerator.com!$D$180:$D$194,ROW()-1),BingoCardGenerator.com!$D$180:$D$194,0))</f>
        <v>19</v>
      </c>
      <c r="BL4" s="129">
        <f ca="1">INDEX(BingoCardGenerator.com!$E$180:$E$194,MATCH(LARGE(BingoCardGenerator.com!$F$180:$F$194,ROW()-1),BingoCardGenerator.com!$F$180:$F$194,0))</f>
        <v>39</v>
      </c>
      <c r="BM4" s="129">
        <f ca="1">INDEX(BingoCardGenerator.com!$G$180:$G$194,MATCH(LARGE(BingoCardGenerator.com!$H$180:$H$194,ROW()-1),BingoCardGenerator.com!$H$180:$H$194,0))</f>
        <v>50</v>
      </c>
      <c r="BN4" s="129">
        <f ca="1">INDEX(BingoCardGenerator.com!$I$180:$I$194,MATCH(LARGE(BingoCardGenerator.com!$J$180:$J$194,ROW()-1),BingoCardGenerator.com!$J$180:$J$194,0))</f>
        <v>68</v>
      </c>
      <c r="BO4" s="129">
        <f ca="1">INDEX(BingoCardGenerator.com!$A$200:$A$214,MATCH(LARGE(BingoCardGenerator.com!$B$200:$B$214,ROW()-1),BingoCardGenerator.com!$B$200:$B$214,0))</f>
        <v>8</v>
      </c>
      <c r="BP4" s="129">
        <f ca="1">INDEX(BingoCardGenerator.com!$C$200:$C$214,MATCH(LARGE(BingoCardGenerator.com!$D$200:$D$214,ROW()-1),BingoCardGenerator.com!$D$200:$D$214,0))</f>
        <v>29</v>
      </c>
      <c r="BQ4" s="129">
        <f ca="1">INDEX(BingoCardGenerator.com!$E$200:$E$214,MATCH(LARGE(BingoCardGenerator.com!$F$200:$F$214,ROW()-1),BingoCardGenerator.com!$F$200:$F$214,0))</f>
        <v>36</v>
      </c>
      <c r="BR4" s="129">
        <f ca="1">INDEX(BingoCardGenerator.com!$G$200:$G$214,MATCH(LARGE(BingoCardGenerator.com!$H$200:$H$214,ROW()-1),BingoCardGenerator.com!$H$200:$H$214,0))</f>
        <v>46</v>
      </c>
      <c r="BS4" s="129">
        <f ca="1">INDEX(BingoCardGenerator.com!$I$200:$I$214,MATCH(LARGE(BingoCardGenerator.com!$J$200:$J$214,ROW()-1),BingoCardGenerator.com!$J$200:$J$214,0))</f>
        <v>62</v>
      </c>
      <c r="BU4" s="129">
        <f ca="1">INDEX(BingoCardGenerator.com!$A$220:$A$234,MATCH(LARGE(BingoCardGenerator.com!$B$220:$B$234,ROW()-1),BingoCardGenerator.com!$B$220:$B$234,0))</f>
        <v>2</v>
      </c>
      <c r="BV4" s="129">
        <f ca="1">INDEX(BingoCardGenerator.com!$C$220:$C$234,MATCH(LARGE(BingoCardGenerator.com!$D$220:$D$234,ROW()-1),BingoCardGenerator.com!$D$220:$D$234,0))</f>
        <v>16</v>
      </c>
      <c r="BW4" s="129">
        <f ca="1">INDEX(BingoCardGenerator.com!$E$220:$E$234,MATCH(LARGE(BingoCardGenerator.com!$F$220:$F$234,ROW()-1),BingoCardGenerator.com!$F$220:$F$234,0))</f>
        <v>42</v>
      </c>
      <c r="BX4" s="129">
        <f ca="1">INDEX(BingoCardGenerator.com!$G$220:$G$234,MATCH(LARGE(BingoCardGenerator.com!$H$220:$H$234,ROW()-1),BingoCardGenerator.com!$H$220:$H$234,0))</f>
        <v>58</v>
      </c>
      <c r="BY4" s="129">
        <f ca="1">INDEX(BingoCardGenerator.com!$I$220:$I$234,MATCH(LARGE(BingoCardGenerator.com!$J$220:$J$234,ROW()-1),BingoCardGenerator.com!$J$220:$J$234,0))</f>
        <v>72</v>
      </c>
      <c r="BZ4" s="129">
        <f ca="1">INDEX(BingoCardGenerator.com!$A$240:$A$254,MATCH(LARGE(BingoCardGenerator.com!$B$240:$B$254,ROW()-1),BingoCardGenerator.com!$B$240:$B$254,0))</f>
        <v>6</v>
      </c>
      <c r="CA4" s="129">
        <f ca="1">INDEX(BingoCardGenerator.com!$C$240:$C$254,MATCH(LARGE(BingoCardGenerator.com!$D$240:$D$254,ROW()-1),BingoCardGenerator.com!$D$240:$D$254,0))</f>
        <v>23</v>
      </c>
      <c r="CB4" s="129">
        <f ca="1">INDEX(BingoCardGenerator.com!$E$240:$E$254,MATCH(LARGE(BingoCardGenerator.com!$F$240:$F$254,ROW()-1),BingoCardGenerator.com!$F$240:$F$254,0))</f>
        <v>35</v>
      </c>
      <c r="CC4" s="129">
        <f ca="1">INDEX(BingoCardGenerator.com!$G$240:$G$254,MATCH(LARGE(BingoCardGenerator.com!$H$240:$H$254,ROW()-1),BingoCardGenerator.com!$H$240:$H$254,0))</f>
        <v>56</v>
      </c>
      <c r="CD4" s="129">
        <f ca="1">INDEX(BingoCardGenerator.com!$I$240:$I$254,MATCH(LARGE(BingoCardGenerator.com!$J$240:$J$254,ROW()-1),BingoCardGenerator.com!$J$240:$J$254,0))</f>
        <v>62</v>
      </c>
      <c r="CF4" s="129">
        <f ca="1">INDEX(BingoCardGenerator.com!$A$260:$A$274,MATCH(LARGE(BingoCardGenerator.com!$B$260:$B$274,ROW()-1),BingoCardGenerator.com!$B$260:$B$274,0))</f>
        <v>3</v>
      </c>
      <c r="CG4" s="129">
        <f ca="1">INDEX(BingoCardGenerator.com!$C$260:$C$274,MATCH(LARGE(BingoCardGenerator.com!$D$260:$D$274,ROW()-1),BingoCardGenerator.com!$D$260:$D$274,0))</f>
        <v>17</v>
      </c>
      <c r="CH4" s="129">
        <f ca="1">INDEX(BingoCardGenerator.com!$E$260:$E$274,MATCH(LARGE(BingoCardGenerator.com!$F$260:$F$274,ROW()-1),BingoCardGenerator.com!$F$260:$F$274,0))</f>
        <v>35</v>
      </c>
      <c r="CI4" s="129">
        <f ca="1">INDEX(BingoCardGenerator.com!$G$260:$G$274,MATCH(LARGE(BingoCardGenerator.com!$H$260:$H$274,ROW()-1),BingoCardGenerator.com!$H$260:$H$274,0))</f>
        <v>58</v>
      </c>
      <c r="CJ4" s="129">
        <f ca="1">INDEX(BingoCardGenerator.com!$I$260:$I$274,MATCH(LARGE(BingoCardGenerator.com!$J$260:$J$274,ROW()-1),BingoCardGenerator.com!$J$260:$J$274,0))</f>
        <v>67</v>
      </c>
      <c r="CK4" s="129">
        <f ca="1">INDEX(BingoCardGenerator.com!$A$280:$A$294,MATCH(LARGE(BingoCardGenerator.com!$B$280:$B$294,ROW()-1),BingoCardGenerator.com!$B$280:$B$294,0))</f>
        <v>2</v>
      </c>
      <c r="CL4" s="129">
        <f ca="1">INDEX(BingoCardGenerator.com!$C$280:$C$294,MATCH(LARGE(BingoCardGenerator.com!$D$280:$D$294,ROW()-1),BingoCardGenerator.com!$D$280:$D$294,0))</f>
        <v>16</v>
      </c>
      <c r="CM4" s="129">
        <f ca="1">INDEX(BingoCardGenerator.com!$E$280:$E$294,MATCH(LARGE(BingoCardGenerator.com!$F$280:$F$294,ROW()-1),BingoCardGenerator.com!$F$280:$F$294,0))</f>
        <v>37</v>
      </c>
      <c r="CN4" s="129">
        <f ca="1">INDEX(BingoCardGenerator.com!$G$280:$G$294,MATCH(LARGE(BingoCardGenerator.com!$H$280:$H$294,ROW()-1),BingoCardGenerator.com!$H$280:$H$294,0))</f>
        <v>58</v>
      </c>
      <c r="CO4" s="129">
        <f ca="1">INDEX(BingoCardGenerator.com!$I$280:$I$294,MATCH(LARGE(BingoCardGenerator.com!$J$280:$J$294,ROW()-1),BingoCardGenerator.com!$J$280:$J$294,0))</f>
        <v>72</v>
      </c>
      <c r="CQ4" s="129">
        <f ca="1">INDEX(BingoCardGenerator.com!$A$300:$A$314,MATCH(LARGE(BingoCardGenerator.com!$B$300:$B$314,ROW()-1),BingoCardGenerator.com!$B$300:$B$314,0))</f>
        <v>10</v>
      </c>
      <c r="CR4" s="129">
        <f ca="1">INDEX(BingoCardGenerator.com!$C$300:$C$314,MATCH(LARGE(BingoCardGenerator.com!$D$300:$D$314,ROW()-1),BingoCardGenerator.com!$D$300:$D$314,0))</f>
        <v>26</v>
      </c>
      <c r="CS4" s="129">
        <f ca="1">INDEX(BingoCardGenerator.com!$E$300:$E$314,MATCH(LARGE(BingoCardGenerator.com!$F$300:$F$314,ROW()-1),BingoCardGenerator.com!$F$300:$F$314,0))</f>
        <v>42</v>
      </c>
      <c r="CT4" s="129">
        <f ca="1">INDEX(BingoCardGenerator.com!$G$300:$G$314,MATCH(LARGE(BingoCardGenerator.com!$H$300:$H$314,ROW()-1),BingoCardGenerator.com!$H$300:$H$314,0))</f>
        <v>54</v>
      </c>
      <c r="CU4" s="129">
        <f ca="1">INDEX(BingoCardGenerator.com!$I$300:$I$314,MATCH(LARGE(BingoCardGenerator.com!$J$300:$J$314,ROW()-1),BingoCardGenerator.com!$J$300:$J$314,0))</f>
        <v>72</v>
      </c>
      <c r="CV4" s="129">
        <f ca="1">INDEX(BingoCardGenerator.com!$A$320:$A$334,MATCH(LARGE(BingoCardGenerator.com!$B$320:$B$334,ROW()-1),BingoCardGenerator.com!$B$320:$B$334,0))</f>
        <v>1</v>
      </c>
      <c r="CW4" s="129">
        <f ca="1">INDEX(BingoCardGenerator.com!$C$320:$C$334,MATCH(LARGE(BingoCardGenerator.com!$D$320:$D$334,ROW()-1),BingoCardGenerator.com!$D$320:$D$334,0))</f>
        <v>17</v>
      </c>
      <c r="CX4" s="129">
        <f ca="1">INDEX(BingoCardGenerator.com!$E$320:$E$334,MATCH(LARGE(BingoCardGenerator.com!$F$320:$F$334,ROW()-1),BingoCardGenerator.com!$F$320:$F$334,0))</f>
        <v>31</v>
      </c>
      <c r="CY4" s="129">
        <f ca="1">INDEX(BingoCardGenerator.com!$G$320:$G$334,MATCH(LARGE(BingoCardGenerator.com!$H$320:$H$334,ROW()-1),BingoCardGenerator.com!$H$320:$H$334,0))</f>
        <v>49</v>
      </c>
      <c r="CZ4" s="129">
        <f ca="1">INDEX(BingoCardGenerator.com!$I$320:$I$334,MATCH(LARGE(BingoCardGenerator.com!$J$320:$J$334,ROW()-1),BingoCardGenerator.com!$J$320:$J$334,0))</f>
        <v>69</v>
      </c>
      <c r="DB4" s="129">
        <f ca="1">INDEX(BingoCardGenerator.com!$A$340:$A$354,MATCH(LARGE(BingoCardGenerator.com!$B$340:$B$354,ROW()-1),BingoCardGenerator.com!$B$340:$B$354,0))</f>
        <v>9</v>
      </c>
      <c r="DC4" s="129">
        <f ca="1">INDEX(BingoCardGenerator.com!$C$340:$C$354,MATCH(LARGE(BingoCardGenerator.com!$D$340:$D$354,ROW()-1),BingoCardGenerator.com!$D$340:$D$354,0))</f>
        <v>21</v>
      </c>
      <c r="DD4" s="129">
        <f ca="1">INDEX(BingoCardGenerator.com!$E$340:$E$354,MATCH(LARGE(BingoCardGenerator.com!$F$340:$F$354,ROW()-1),BingoCardGenerator.com!$F$340:$F$354,0))</f>
        <v>37</v>
      </c>
      <c r="DE4" s="129">
        <f ca="1">INDEX(BingoCardGenerator.com!$G$340:$G$354,MATCH(LARGE(BingoCardGenerator.com!$H$340:$H$354,ROW()-1),BingoCardGenerator.com!$H$340:$H$354,0))</f>
        <v>60</v>
      </c>
      <c r="DF4" s="129">
        <f ca="1">INDEX(BingoCardGenerator.com!$I$340:$I$354,MATCH(LARGE(BingoCardGenerator.com!$J$340:$J$354,ROW()-1),BingoCardGenerator.com!$J$340:$J$354,0))</f>
        <v>66</v>
      </c>
      <c r="DG4" s="129">
        <f ca="1">INDEX(BingoCardGenerator.com!$A$360:$A$374,MATCH(LARGE(BingoCardGenerator.com!$B$360:$B$374,ROW()-1),BingoCardGenerator.com!$B$360:$B$374,0))</f>
        <v>7</v>
      </c>
      <c r="DH4" s="129">
        <f ca="1">INDEX(BingoCardGenerator.com!$C$360:$C$374,MATCH(LARGE(BingoCardGenerator.com!$D$360:$D$374,ROW()-1),BingoCardGenerator.com!$D$360:$D$374,0))</f>
        <v>25</v>
      </c>
      <c r="DI4" s="129">
        <f ca="1">INDEX(BingoCardGenerator.com!$E$360:$E$374,MATCH(LARGE(BingoCardGenerator.com!$F$360:$F$374,ROW()-1),BingoCardGenerator.com!$F$360:$F$374,0))</f>
        <v>42</v>
      </c>
      <c r="DJ4" s="129">
        <f ca="1">INDEX(BingoCardGenerator.com!$G$360:$G$374,MATCH(LARGE(BingoCardGenerator.com!$H$360:$H$374,ROW()-1),BingoCardGenerator.com!$H$360:$H$374,0))</f>
        <v>52</v>
      </c>
      <c r="DK4" s="129">
        <f ca="1">INDEX(BingoCardGenerator.com!$I$360:$I$374,MATCH(LARGE(BingoCardGenerator.com!$J$360:$J$374,ROW()-1),BingoCardGenerator.com!$J$360:$J$374,0))</f>
        <v>61</v>
      </c>
      <c r="DM4" s="129">
        <f ca="1">INDEX(BingoCardGenerator.com!$A$380:$A$394,MATCH(LARGE(BingoCardGenerator.com!$B$380:$B$394,ROW()-1),BingoCardGenerator.com!$B$380:$B$394,0))</f>
        <v>15</v>
      </c>
      <c r="DN4" s="129">
        <f ca="1">INDEX(BingoCardGenerator.com!$C$380:$C$394,MATCH(LARGE(BingoCardGenerator.com!$D$380:$D$394,ROW()-1),BingoCardGenerator.com!$D$380:$D$394,0))</f>
        <v>27</v>
      </c>
      <c r="DO4" s="129">
        <f ca="1">INDEX(BingoCardGenerator.com!$E$380:$E$394,MATCH(LARGE(BingoCardGenerator.com!$F$380:$F$394,ROW()-1),BingoCardGenerator.com!$F$380:$F$394,0))</f>
        <v>38</v>
      </c>
      <c r="DP4" s="129">
        <f ca="1">INDEX(BingoCardGenerator.com!$G$380:$G$394,MATCH(LARGE(BingoCardGenerator.com!$H$380:$H$394,ROW()-1),BingoCardGenerator.com!$H$380:$H$394,0))</f>
        <v>50</v>
      </c>
      <c r="DQ4" s="129">
        <f ca="1">INDEX(BingoCardGenerator.com!$I$380:$I$394,MATCH(LARGE(BingoCardGenerator.com!$J$380:$J$394,ROW()-1),BingoCardGenerator.com!$J$380:$J$394,0))</f>
        <v>67</v>
      </c>
      <c r="DR4" s="129">
        <f ca="1">INDEX(BingoCardGenerator.com!$A$400:$A$414,MATCH(LARGE(BingoCardGenerator.com!$B$400:$B$414,ROW()-1),BingoCardGenerator.com!$B$400:$B$414,0))</f>
        <v>12</v>
      </c>
      <c r="DS4" s="129">
        <f ca="1">INDEX(BingoCardGenerator.com!$C$400:$C$414,MATCH(LARGE(BingoCardGenerator.com!$D$400:$D$414,ROW()-1),BingoCardGenerator.com!$D$400:$D$414,0))</f>
        <v>22</v>
      </c>
      <c r="DT4" s="129">
        <f ca="1">INDEX(BingoCardGenerator.com!$E$400:$E$414,MATCH(LARGE(BingoCardGenerator.com!$F$400:$F$414,ROW()-1),BingoCardGenerator.com!$F$400:$F$414,0))</f>
        <v>41</v>
      </c>
      <c r="DU4" s="129">
        <f ca="1">INDEX(BingoCardGenerator.com!$G$400:$G$414,MATCH(LARGE(BingoCardGenerator.com!$H$400:$H$414,ROW()-1),BingoCardGenerator.com!$H$400:$H$414,0))</f>
        <v>50</v>
      </c>
      <c r="DV4" s="129">
        <f ca="1">INDEX(BingoCardGenerator.com!$I$400:$I$414,MATCH(LARGE(BingoCardGenerator.com!$J$400:$J$414,ROW()-1),BingoCardGenerator.com!$J$400:$J$414,0))</f>
        <v>62</v>
      </c>
      <c r="DX4" s="129">
        <f ca="1">INDEX(BingoCardGenerator.com!$A$420:$A$434,MATCH(LARGE(BingoCardGenerator.com!$B$420:$B$434,ROW()-1),BingoCardGenerator.com!$B$420:$B$434,0))</f>
        <v>10</v>
      </c>
      <c r="DY4" s="129">
        <f ca="1">INDEX(BingoCardGenerator.com!$C$420:$C$434,MATCH(LARGE(BingoCardGenerator.com!$D$420:$D$434,ROW()-1),BingoCardGenerator.com!$D$420:$D$434,0))</f>
        <v>17</v>
      </c>
      <c r="DZ4" s="129">
        <f ca="1">INDEX(BingoCardGenerator.com!$E$420:$E$434,MATCH(LARGE(BingoCardGenerator.com!$F$420:$F$434,ROW()-1),BingoCardGenerator.com!$F$420:$F$434,0))</f>
        <v>32</v>
      </c>
      <c r="EA4" s="129">
        <f ca="1">INDEX(BingoCardGenerator.com!$G$420:$G$434,MATCH(LARGE(BingoCardGenerator.com!$H$420:$H$434,ROW()-1),BingoCardGenerator.com!$H$420:$H$434,0))</f>
        <v>60</v>
      </c>
      <c r="EB4" s="129">
        <f ca="1">INDEX(BingoCardGenerator.com!$I$420:$I$434,MATCH(LARGE(BingoCardGenerator.com!$J$420:$J$434,ROW()-1),BingoCardGenerator.com!$J$420:$J$434,0))</f>
        <v>69</v>
      </c>
      <c r="EC4" s="129">
        <f ca="1">INDEX(BingoCardGenerator.com!$A$440:$A$454,MATCH(LARGE(BingoCardGenerator.com!$B$440:$B$454,ROW()-1),BingoCardGenerator.com!$B$440:$B$454,0))</f>
        <v>14</v>
      </c>
      <c r="ED4" s="129">
        <f ca="1">INDEX(BingoCardGenerator.com!$C$440:$C$454,MATCH(LARGE(BingoCardGenerator.com!$D$440:$D$454,ROW()-1),BingoCardGenerator.com!$D$440:$D$454,0))</f>
        <v>24</v>
      </c>
      <c r="EE4" s="129">
        <f ca="1">INDEX(BingoCardGenerator.com!$E$440:$E$454,MATCH(LARGE(BingoCardGenerator.com!$F$440:$F$454,ROW()-1),BingoCardGenerator.com!$F$440:$F$454,0))</f>
        <v>35</v>
      </c>
      <c r="EF4" s="129">
        <f ca="1">INDEX(BingoCardGenerator.com!$G$440:$G$454,MATCH(LARGE(BingoCardGenerator.com!$H$440:$H$454,ROW()-1),BingoCardGenerator.com!$H$440:$H$454,0))</f>
        <v>54</v>
      </c>
      <c r="EG4" s="129">
        <f ca="1">INDEX(BingoCardGenerator.com!$I$440:$I$454,MATCH(LARGE(BingoCardGenerator.com!$J$440:$J$454,ROW()-1),BingoCardGenerator.com!$J$440:$J$454,0))</f>
        <v>62</v>
      </c>
      <c r="EI4" s="129">
        <f ca="1">INDEX(BingoCardGenerator.com!$A$460:$A$474,MATCH(LARGE(BingoCardGenerator.com!$B$460:$B$474,ROW()-1),BingoCardGenerator.com!$B$460:$B$474,0))</f>
        <v>14</v>
      </c>
      <c r="EJ4" s="129">
        <f ca="1">INDEX(BingoCardGenerator.com!$C$460:$C$474,MATCH(LARGE(BingoCardGenerator.com!$D$460:$D$474,ROW()-1),BingoCardGenerator.com!$D$460:$D$474,0))</f>
        <v>19</v>
      </c>
      <c r="EK4" s="129">
        <f ca="1">INDEX(BingoCardGenerator.com!$E$460:$E$474,MATCH(LARGE(BingoCardGenerator.com!$F$460:$F$474,ROW()-1),BingoCardGenerator.com!$F$460:$F$474,0))</f>
        <v>44</v>
      </c>
      <c r="EL4" s="129">
        <f ca="1">INDEX(BingoCardGenerator.com!$G$460:$G$474,MATCH(LARGE(BingoCardGenerator.com!$H$460:$H$474,ROW()-1),BingoCardGenerator.com!$H$460:$H$474,0))</f>
        <v>54</v>
      </c>
      <c r="EM4" s="129">
        <f ca="1">INDEX(BingoCardGenerator.com!$I$460:$I$474,MATCH(LARGE(BingoCardGenerator.com!$J$460:$J$474,ROW()-1),BingoCardGenerator.com!$J$460:$J$474,0))</f>
        <v>69</v>
      </c>
      <c r="EN4" s="129">
        <f ca="1">INDEX(BingoCardGenerator.com!$A$480:$A$494,MATCH(LARGE(BingoCardGenerator.com!$B$480:$B$494,ROW()-1),BingoCardGenerator.com!$B$480:$B$494,0))</f>
        <v>12</v>
      </c>
      <c r="EO4" s="129">
        <f ca="1">INDEX(BingoCardGenerator.com!$C$480:$C$494,MATCH(LARGE(BingoCardGenerator.com!$D$480:$D$494,ROW()-1),BingoCardGenerator.com!$D$480:$D$494,0))</f>
        <v>22</v>
      </c>
      <c r="EP4" s="129">
        <f ca="1">INDEX(BingoCardGenerator.com!$E$480:$E$494,MATCH(LARGE(BingoCardGenerator.com!$F$480:$F$494,ROW()-1),BingoCardGenerator.com!$F$480:$F$494,0))</f>
        <v>37</v>
      </c>
      <c r="EQ4" s="129">
        <f ca="1">INDEX(BingoCardGenerator.com!$G$480:$G$494,MATCH(LARGE(BingoCardGenerator.com!$H$480:$H$494,ROW()-1),BingoCardGenerator.com!$H$480:$H$494,0))</f>
        <v>57</v>
      </c>
      <c r="ER4" s="129">
        <f ca="1">INDEX(BingoCardGenerator.com!$I$480:$I$494,MATCH(LARGE(BingoCardGenerator.com!$J$480:$J$494,ROW()-1),BingoCardGenerator.com!$J$480:$J$494,0))</f>
        <v>69</v>
      </c>
      <c r="ET4" s="129">
        <f ca="1">INDEX(BingoCardGenerator.com!$A$500:$A$514,MATCH(LARGE(BingoCardGenerator.com!$B$500:$B$514,ROW()-1),BingoCardGenerator.com!$B$500:$B$514,0))</f>
        <v>4</v>
      </c>
      <c r="EU4" s="129">
        <f ca="1">INDEX(BingoCardGenerator.com!$C$500:$C$514,MATCH(LARGE(BingoCardGenerator.com!$D$500:$D$514,ROW()-1),BingoCardGenerator.com!$D$500:$D$514,0))</f>
        <v>24</v>
      </c>
      <c r="EV4" s="129">
        <f ca="1">INDEX(BingoCardGenerator.com!$E$500:$E$514,MATCH(LARGE(BingoCardGenerator.com!$F$500:$F$514,ROW()-1),BingoCardGenerator.com!$F$500:$F$514,0))</f>
        <v>32</v>
      </c>
      <c r="EW4" s="129">
        <f ca="1">INDEX(BingoCardGenerator.com!$G$500:$G$514,MATCH(LARGE(BingoCardGenerator.com!$H$500:$H$514,ROW()-1),BingoCardGenerator.com!$H$500:$H$514,0))</f>
        <v>46</v>
      </c>
      <c r="EX4" s="129">
        <f ca="1">INDEX(BingoCardGenerator.com!$I$500:$I$514,MATCH(LARGE(BingoCardGenerator.com!$J$500:$J$514,ROW()-1),BingoCardGenerator.com!$J$500:$J$514,0))</f>
        <v>68</v>
      </c>
      <c r="EY4" s="129">
        <f ca="1">INDEX(BingoCardGenerator.com!$A$520:$A$534,MATCH(LARGE(BingoCardGenerator.com!$B$520:$B$534,ROW()-1),BingoCardGenerator.com!$B$520:$B$534,0))</f>
        <v>7</v>
      </c>
      <c r="EZ4" s="129">
        <f ca="1">INDEX(BingoCardGenerator.com!$C$520:$C$534,MATCH(LARGE(BingoCardGenerator.com!$D$520:$D$534,ROW()-1),BingoCardGenerator.com!$D$520:$D$534,0))</f>
        <v>21</v>
      </c>
      <c r="FA4" s="129">
        <f ca="1">INDEX(BingoCardGenerator.com!$E$520:$E$534,MATCH(LARGE(BingoCardGenerator.com!$F$520:$F$534,ROW()-1),BingoCardGenerator.com!$F$520:$F$534,0))</f>
        <v>38</v>
      </c>
      <c r="FB4" s="129">
        <f ca="1">INDEX(BingoCardGenerator.com!$G$520:$G$534,MATCH(LARGE(BingoCardGenerator.com!$H$520:$H$534,ROW()-1),BingoCardGenerator.com!$H$520:$H$534,0))</f>
        <v>55</v>
      </c>
      <c r="FC4" s="129">
        <f ca="1">INDEX(BingoCardGenerator.com!$I$520:$I$534,MATCH(LARGE(BingoCardGenerator.com!$J$520:$J$534,ROW()-1),BingoCardGenerator.com!$J$520:$J$534,0))</f>
        <v>65</v>
      </c>
      <c r="FE4" s="129">
        <f ca="1">INDEX(BingoCardGenerator.com!$A$540:$A$554,MATCH(LARGE(BingoCardGenerator.com!$B$540:$B$554,ROW()-1),BingoCardGenerator.com!$B$540:$B$554,0))</f>
        <v>14</v>
      </c>
      <c r="FF4" s="129">
        <f ca="1">INDEX(BingoCardGenerator.com!$C$540:$C$554,MATCH(LARGE(BingoCardGenerator.com!$D$540:$D$554,ROW()-1),BingoCardGenerator.com!$D$540:$D$554,0))</f>
        <v>23</v>
      </c>
      <c r="FG4" s="129">
        <f ca="1">INDEX(BingoCardGenerator.com!$E$540:$E$554,MATCH(LARGE(BingoCardGenerator.com!$F$540:$F$554,ROW()-1),BingoCardGenerator.com!$F$540:$F$554,0))</f>
        <v>35</v>
      </c>
      <c r="FH4" s="129">
        <f ca="1">INDEX(BingoCardGenerator.com!$G$540:$G$554,MATCH(LARGE(BingoCardGenerator.com!$H$540:$H$554,ROW()-1),BingoCardGenerator.com!$H$540:$H$554,0))</f>
        <v>58</v>
      </c>
      <c r="FI4" s="129">
        <f ca="1">INDEX(BingoCardGenerator.com!$I$540:$I$554,MATCH(LARGE(BingoCardGenerator.com!$J$540:$J$554,ROW()-1),BingoCardGenerator.com!$J$540:$J$554,0))</f>
        <v>68</v>
      </c>
      <c r="FJ4" s="129">
        <f ca="1">INDEX(BingoCardGenerator.com!$A$560:$A$574,MATCH(LARGE(BingoCardGenerator.com!$B$560:$B$574,ROW()-1),BingoCardGenerator.com!$B$560:$B$574,0))</f>
        <v>3</v>
      </c>
      <c r="FK4" s="129">
        <f ca="1">INDEX(BingoCardGenerator.com!$C$560:$C$574,MATCH(LARGE(BingoCardGenerator.com!$D$560:$D$574,ROW()-1),BingoCardGenerator.com!$D$560:$D$574,0))</f>
        <v>21</v>
      </c>
      <c r="FL4" s="129">
        <f ca="1">INDEX(BingoCardGenerator.com!$E$560:$E$574,MATCH(LARGE(BingoCardGenerator.com!$F$560:$F$574,ROW()-1),BingoCardGenerator.com!$F$560:$F$574,0))</f>
        <v>45</v>
      </c>
      <c r="FM4" s="129">
        <f ca="1">INDEX(BingoCardGenerator.com!$G$560:$G$574,MATCH(LARGE(BingoCardGenerator.com!$H$560:$H$574,ROW()-1),BingoCardGenerator.com!$H$560:$H$574,0))</f>
        <v>54</v>
      </c>
      <c r="FN4" s="129">
        <f ca="1">INDEX(BingoCardGenerator.com!$I$560:$I$574,MATCH(LARGE(BingoCardGenerator.com!$J$560:$J$574,ROW()-1),BingoCardGenerator.com!$J$560:$J$574,0))</f>
        <v>74</v>
      </c>
      <c r="FP4" s="129">
        <f ca="1">INDEX(BingoCardGenerator.com!$A$580:$A$594,MATCH(LARGE(BingoCardGenerator.com!$B$580:$B$594,ROW()-1),BingoCardGenerator.com!$B$580:$B$594,0))</f>
        <v>7</v>
      </c>
      <c r="FQ4" s="129">
        <f ca="1">INDEX(BingoCardGenerator.com!$C$580:$C$594,MATCH(LARGE(BingoCardGenerator.com!$D$580:$D$594,ROW()-1),BingoCardGenerator.com!$D$580:$D$594,0))</f>
        <v>18</v>
      </c>
      <c r="FR4" s="129">
        <f ca="1">INDEX(BingoCardGenerator.com!$E$580:$E$594,MATCH(LARGE(BingoCardGenerator.com!$F$580:$F$594,ROW()-1),BingoCardGenerator.com!$F$580:$F$594,0))</f>
        <v>31</v>
      </c>
      <c r="FS4" s="129">
        <f ca="1">INDEX(BingoCardGenerator.com!$G$580:$G$594,MATCH(LARGE(BingoCardGenerator.com!$H$580:$H$594,ROW()-1),BingoCardGenerator.com!$H$580:$H$594,0))</f>
        <v>56</v>
      </c>
      <c r="FT4" s="129">
        <f ca="1">INDEX(BingoCardGenerator.com!$I$580:$I$594,MATCH(LARGE(BingoCardGenerator.com!$J$580:$J$594,ROW()-1),BingoCardGenerator.com!$J$580:$J$594,0))</f>
        <v>69</v>
      </c>
      <c r="FU4" s="129">
        <f ca="1">INDEX(BingoCardGenerator.com!$A$600:$A$614,MATCH(LARGE(BingoCardGenerator.com!$B$600:$B$614,ROW()-1),BingoCardGenerator.com!$B$600:$B$614,0))</f>
        <v>13</v>
      </c>
      <c r="FV4" s="129">
        <f ca="1">INDEX(BingoCardGenerator.com!$C$600:$C$614,MATCH(LARGE(BingoCardGenerator.com!$D$600:$D$614,ROW()-1),BingoCardGenerator.com!$D$600:$D$614,0))</f>
        <v>24</v>
      </c>
      <c r="FW4" s="129">
        <f ca="1">INDEX(BingoCardGenerator.com!$E$600:$E$614,MATCH(LARGE(BingoCardGenerator.com!$F$600:$F$614,ROW()-1),BingoCardGenerator.com!$F$600:$F$614,0))</f>
        <v>37</v>
      </c>
      <c r="FX4" s="129">
        <f ca="1">INDEX(BingoCardGenerator.com!$G$600:$G$614,MATCH(LARGE(BingoCardGenerator.com!$H$600:$H$614,ROW()-1),BingoCardGenerator.com!$H$600:$H$614,0))</f>
        <v>58</v>
      </c>
      <c r="FY4" s="129">
        <f ca="1">INDEX(BingoCardGenerator.com!$I$600:$I$614,MATCH(LARGE(BingoCardGenerator.com!$J$600:$J$614,ROW()-1),BingoCardGenerator.com!$J$600:$J$614,0))</f>
        <v>71</v>
      </c>
      <c r="GA4" s="129">
        <f ca="1">INDEX(BingoCardGenerator.com!$A$620:$A$634,MATCH(LARGE(BingoCardGenerator.com!$B$620:$B$634,ROW()-1),BingoCardGenerator.com!$B$620:$B$634,0))</f>
        <v>7</v>
      </c>
      <c r="GB4" s="129">
        <f ca="1">INDEX(BingoCardGenerator.com!$C$620:$C$634,MATCH(LARGE(BingoCardGenerator.com!$D$620:$D$634,ROW()-1),BingoCardGenerator.com!$D$620:$D$634,0))</f>
        <v>20</v>
      </c>
      <c r="GC4" s="129">
        <f ca="1">INDEX(BingoCardGenerator.com!$E$620:$E$634,MATCH(LARGE(BingoCardGenerator.com!$F$620:$F$634,ROW()-1),BingoCardGenerator.com!$F$620:$F$634,0))</f>
        <v>39</v>
      </c>
      <c r="GD4" s="129">
        <f ca="1">INDEX(BingoCardGenerator.com!$G$620:$G$634,MATCH(LARGE(BingoCardGenerator.com!$H$620:$H$634,ROW()-1),BingoCardGenerator.com!$H$620:$H$634,0))</f>
        <v>51</v>
      </c>
      <c r="GE4" s="129">
        <f ca="1">INDEX(BingoCardGenerator.com!$I$620:$I$634,MATCH(LARGE(BingoCardGenerator.com!$J$620:$J$634,ROW()-1),BingoCardGenerator.com!$J$620:$J$634,0))</f>
        <v>70</v>
      </c>
      <c r="GF4" s="129">
        <f ca="1">INDEX(BingoCardGenerator.com!$A$640:$A$654,MATCH(LARGE(BingoCardGenerator.com!$B$640:$B$654,ROW()-1),BingoCardGenerator.com!$B$640:$B$654,0))</f>
        <v>8</v>
      </c>
      <c r="GG4" s="129">
        <f ca="1">INDEX(BingoCardGenerator.com!$C$640:$C$654,MATCH(LARGE(BingoCardGenerator.com!$D$640:$D$654,ROW()-1),BingoCardGenerator.com!$D$640:$D$654,0))</f>
        <v>19</v>
      </c>
      <c r="GH4" s="129">
        <f ca="1">INDEX(BingoCardGenerator.com!$E$640:$E$654,MATCH(LARGE(BingoCardGenerator.com!$F$640:$F$654,ROW()-1),BingoCardGenerator.com!$F$640:$F$654,0))</f>
        <v>43</v>
      </c>
      <c r="GI4" s="129">
        <f ca="1">INDEX(BingoCardGenerator.com!$G$640:$G$654,MATCH(LARGE(BingoCardGenerator.com!$H$640:$H$654,ROW()-1),BingoCardGenerator.com!$H$640:$H$654,0))</f>
        <v>51</v>
      </c>
      <c r="GJ4" s="129">
        <f ca="1">INDEX(BingoCardGenerator.com!$I$640:$I$654,MATCH(LARGE(BingoCardGenerator.com!$J$640:$J$654,ROW()-1),BingoCardGenerator.com!$J$640:$J$654,0))</f>
        <v>74</v>
      </c>
      <c r="GL4" s="129">
        <f ca="1">INDEX(BingoCardGenerator.com!$A$660:$A$674,MATCH(LARGE(BingoCardGenerator.com!$B$660:$B$674,ROW()-1),BingoCardGenerator.com!$B$660:$B$674,0))</f>
        <v>10</v>
      </c>
      <c r="GM4" s="129">
        <f ca="1">INDEX(BingoCardGenerator.com!$C$660:$C$674,MATCH(LARGE(BingoCardGenerator.com!$D$660:$D$674,ROW()-1),BingoCardGenerator.com!$D$660:$D$674,0))</f>
        <v>22</v>
      </c>
      <c r="GN4" s="129">
        <f ca="1">INDEX(BingoCardGenerator.com!$E$660:$E$674,MATCH(LARGE(BingoCardGenerator.com!$F$660:$F$674,ROW()-1),BingoCardGenerator.com!$F$660:$F$674,0))</f>
        <v>39</v>
      </c>
      <c r="GO4" s="129">
        <f ca="1">INDEX(BingoCardGenerator.com!$G$660:$G$674,MATCH(LARGE(BingoCardGenerator.com!$H$660:$H$674,ROW()-1),BingoCardGenerator.com!$H$660:$H$674,0))</f>
        <v>53</v>
      </c>
      <c r="GP4" s="129">
        <f ca="1">INDEX(BingoCardGenerator.com!$I$660:$I$674,MATCH(LARGE(BingoCardGenerator.com!$J$660:$J$674,ROW()-1),BingoCardGenerator.com!$J$660:$J$674,0))</f>
        <v>74</v>
      </c>
      <c r="GQ4" s="129">
        <f ca="1">INDEX(BingoCardGenerator.com!$A$680:$A$694,MATCH(LARGE(BingoCardGenerator.com!$B$680:$B$694,ROW()-1),BingoCardGenerator.com!$B$680:$B$694,0))</f>
        <v>11</v>
      </c>
      <c r="GR4" s="129">
        <f ca="1">INDEX(BingoCardGenerator.com!$C$680:$C$694,MATCH(LARGE(BingoCardGenerator.com!$D$680:$D$694,ROW()-1),BingoCardGenerator.com!$D$680:$D$694,0))</f>
        <v>20</v>
      </c>
      <c r="GS4" s="129">
        <f ca="1">INDEX(BingoCardGenerator.com!$E$680:$E$694,MATCH(LARGE(BingoCardGenerator.com!$F$680:$F$694,ROW()-1),BingoCardGenerator.com!$F$680:$F$694,0))</f>
        <v>40</v>
      </c>
      <c r="GT4" s="129">
        <f ca="1">INDEX(BingoCardGenerator.com!$G$680:$G$694,MATCH(LARGE(BingoCardGenerator.com!$H$680:$H$694,ROW()-1),BingoCardGenerator.com!$H$680:$H$694,0))</f>
        <v>57</v>
      </c>
      <c r="GU4" s="129">
        <f ca="1">INDEX(BingoCardGenerator.com!$I$680:$I$694,MATCH(LARGE(BingoCardGenerator.com!$J$680:$J$694,ROW()-1),BingoCardGenerator.com!$J$680:$J$694,0))</f>
        <v>63</v>
      </c>
      <c r="GW4" s="129">
        <f ca="1">INDEX(BingoCardGenerator.com!$A$700:$A$714,MATCH(LARGE(BingoCardGenerator.com!$B$700:$B$714,ROW()-1),BingoCardGenerator.com!$B$700:$B$714,0))</f>
        <v>4</v>
      </c>
      <c r="GX4" s="129">
        <f ca="1">INDEX(BingoCardGenerator.com!$C$700:$C$714,MATCH(LARGE(BingoCardGenerator.com!$D$700:$D$714,ROW()-1),BingoCardGenerator.com!$D$700:$D$714,0))</f>
        <v>21</v>
      </c>
      <c r="GY4" s="129">
        <f ca="1">INDEX(BingoCardGenerator.com!$E$700:$E$714,MATCH(LARGE(BingoCardGenerator.com!$F$700:$F$714,ROW()-1),BingoCardGenerator.com!$F$700:$F$714,0))</f>
        <v>43</v>
      </c>
      <c r="GZ4" s="129">
        <f ca="1">INDEX(BingoCardGenerator.com!$G$700:$G$714,MATCH(LARGE(BingoCardGenerator.com!$H$700:$H$714,ROW()-1),BingoCardGenerator.com!$H$700:$H$714,0))</f>
        <v>49</v>
      </c>
      <c r="HA4" s="129">
        <f ca="1">INDEX(BingoCardGenerator.com!$I$700:$I$714,MATCH(LARGE(BingoCardGenerator.com!$J$700:$J$714,ROW()-1),BingoCardGenerator.com!$J$700:$J$714,0))</f>
        <v>71</v>
      </c>
      <c r="HB4" s="129">
        <f ca="1">INDEX(BingoCardGenerator.com!$A$720:$A$734,MATCH(LARGE(BingoCardGenerator.com!$B$720:$B$734,ROW()-1),BingoCardGenerator.com!$B$720:$B$734,0))</f>
        <v>7</v>
      </c>
      <c r="HC4" s="129">
        <f ca="1">INDEX(BingoCardGenerator.com!$C$720:$C$734,MATCH(LARGE(BingoCardGenerator.com!$D$720:$D$734,ROW()-1),BingoCardGenerator.com!$D$720:$D$734,0))</f>
        <v>25</v>
      </c>
      <c r="HD4" s="129">
        <f ca="1">INDEX(BingoCardGenerator.com!$E$720:$E$734,MATCH(LARGE(BingoCardGenerator.com!$F$720:$F$734,ROW()-1),BingoCardGenerator.com!$F$720:$F$734,0))</f>
        <v>34</v>
      </c>
      <c r="HE4" s="129">
        <f ca="1">INDEX(BingoCardGenerator.com!$G$720:$G$734,MATCH(LARGE(BingoCardGenerator.com!$H$720:$H$734,ROW()-1),BingoCardGenerator.com!$H$720:$H$734,0))</f>
        <v>54</v>
      </c>
      <c r="HF4" s="129">
        <f ca="1">INDEX(BingoCardGenerator.com!$I$720:$I$734,MATCH(LARGE(BingoCardGenerator.com!$J$720:$J$734,ROW()-1),BingoCardGenerator.com!$J$720:$J$734,0))</f>
        <v>65</v>
      </c>
      <c r="HH4" s="129">
        <f ca="1">INDEX(BingoCardGenerator.com!$A$740:$A$754,MATCH(LARGE(BingoCardGenerator.com!$B$740:$B$754,ROW()-1),BingoCardGenerator.com!$B$740:$B$754,0))</f>
        <v>15</v>
      </c>
      <c r="HI4" s="129">
        <f ca="1">INDEX(BingoCardGenerator.com!$C$740:$C$754,MATCH(LARGE(BingoCardGenerator.com!$D$740:$D$754,ROW()-1),BingoCardGenerator.com!$D$740:$D$754,0))</f>
        <v>24</v>
      </c>
      <c r="HJ4" s="129">
        <f ca="1">INDEX(BingoCardGenerator.com!$E$740:$E$754,MATCH(LARGE(BingoCardGenerator.com!$F$740:$F$754,ROW()-1),BingoCardGenerator.com!$F$740:$F$754,0))</f>
        <v>31</v>
      </c>
      <c r="HK4" s="129">
        <f ca="1">INDEX(BingoCardGenerator.com!$G$740:$G$754,MATCH(LARGE(BingoCardGenerator.com!$H$740:$H$754,ROW()-1),BingoCardGenerator.com!$H$740:$H$754,0))</f>
        <v>50</v>
      </c>
      <c r="HL4" s="129">
        <f ca="1">INDEX(BingoCardGenerator.com!$I$740:$I$754,MATCH(LARGE(BingoCardGenerator.com!$J$740:$J$754,ROW()-1),BingoCardGenerator.com!$J$740:$J$754,0))</f>
        <v>68</v>
      </c>
      <c r="HM4" s="129">
        <f ca="1">INDEX(BingoCardGenerator.com!$A$760:$A$774,MATCH(LARGE(BingoCardGenerator.com!$B$760:$B$774,ROW()-1),BingoCardGenerator.com!$B$760:$B$774,0))</f>
        <v>12</v>
      </c>
      <c r="HN4" s="129">
        <f ca="1">INDEX(BingoCardGenerator.com!$C$760:$C$774,MATCH(LARGE(BingoCardGenerator.com!$D$760:$D$774,ROW()-1),BingoCardGenerator.com!$D$760:$D$774,0))</f>
        <v>30</v>
      </c>
      <c r="HO4" s="129">
        <f ca="1">INDEX(BingoCardGenerator.com!$E$760:$E$774,MATCH(LARGE(BingoCardGenerator.com!$F$760:$F$774,ROW()-1),BingoCardGenerator.com!$F$760:$F$774,0))</f>
        <v>42</v>
      </c>
      <c r="HP4" s="129">
        <f ca="1">INDEX(BingoCardGenerator.com!$G$760:$G$774,MATCH(LARGE(BingoCardGenerator.com!$H$760:$H$774,ROW()-1),BingoCardGenerator.com!$H$760:$H$774,0))</f>
        <v>54</v>
      </c>
      <c r="HQ4" s="129">
        <f ca="1">INDEX(BingoCardGenerator.com!$I$760:$I$774,MATCH(LARGE(BingoCardGenerator.com!$J$760:$J$774,ROW()-1),BingoCardGenerator.com!$J$760:$J$774,0))</f>
        <v>71</v>
      </c>
      <c r="HS4" s="129">
        <f ca="1">INDEX(BingoCardGenerator.com!$A$780:$A$794,MATCH(LARGE(BingoCardGenerator.com!$B$780:$B$794,ROW()-1),BingoCardGenerator.com!$B$780:$B$794,0))</f>
        <v>6</v>
      </c>
      <c r="HT4" s="129">
        <f ca="1">INDEX(BingoCardGenerator.com!$C$780:$C$794,MATCH(LARGE(BingoCardGenerator.com!$D$780:$D$794,ROW()-1),BingoCardGenerator.com!$D$780:$D$794,0))</f>
        <v>28</v>
      </c>
      <c r="HU4" s="129">
        <f ca="1">INDEX(BingoCardGenerator.com!$E$780:$E$794,MATCH(LARGE(BingoCardGenerator.com!$F$780:$F$794,ROW()-1),BingoCardGenerator.com!$F$780:$F$794,0))</f>
        <v>31</v>
      </c>
      <c r="HV4" s="129">
        <f ca="1">INDEX(BingoCardGenerator.com!$G$780:$G$794,MATCH(LARGE(BingoCardGenerator.com!$H$780:$H$794,ROW()-1),BingoCardGenerator.com!$H$780:$H$794,0))</f>
        <v>57</v>
      </c>
      <c r="HW4" s="129">
        <f ca="1">INDEX(BingoCardGenerator.com!$I$780:$I$794,MATCH(LARGE(BingoCardGenerator.com!$J$780:$J$794,ROW()-1),BingoCardGenerator.com!$J$780:$J$794,0))</f>
        <v>63</v>
      </c>
      <c r="HX4" s="129">
        <f ca="1">INDEX(BingoCardGenerator.com!$A$800:$A$814,MATCH(LARGE(BingoCardGenerator.com!$B$800:$B$814,ROW()-1),BingoCardGenerator.com!$B$800:$B$814,0))</f>
        <v>14</v>
      </c>
      <c r="HY4" s="129">
        <f ca="1">INDEX(BingoCardGenerator.com!$C$800:$C$814,MATCH(LARGE(BingoCardGenerator.com!$D$800:$D$814,ROW()-1),BingoCardGenerator.com!$D$800:$D$814,0))</f>
        <v>27</v>
      </c>
      <c r="HZ4" s="129">
        <f ca="1">INDEX(BingoCardGenerator.com!$E$800:$E$814,MATCH(LARGE(BingoCardGenerator.com!$F$800:$F$814,ROW()-1),BingoCardGenerator.com!$F$800:$F$814,0))</f>
        <v>38</v>
      </c>
      <c r="IA4" s="129">
        <f ca="1">INDEX(BingoCardGenerator.com!$G$800:$G$814,MATCH(LARGE(BingoCardGenerator.com!$H$800:$H$814,ROW()-1),BingoCardGenerator.com!$H$800:$H$814,0))</f>
        <v>49</v>
      </c>
      <c r="IB4" s="129">
        <f ca="1">INDEX(BingoCardGenerator.com!$I$800:$I$814,MATCH(LARGE(BingoCardGenerator.com!$J$800:$J$814,ROW()-1),BingoCardGenerator.com!$J$800:$J$814,0))</f>
        <v>67</v>
      </c>
      <c r="ID4" s="129">
        <f ca="1">INDEX(BingoCardGenerator.com!$A$820:$A$834,MATCH(LARGE(BingoCardGenerator.com!$B$820:$B$834,ROW()-1),BingoCardGenerator.com!$B$820:$B$834,0))</f>
        <v>4</v>
      </c>
      <c r="IE4" s="129">
        <f ca="1">INDEX(BingoCardGenerator.com!$C$820:$C$834,MATCH(LARGE(BingoCardGenerator.com!$D$820:$D$834,ROW()-1),BingoCardGenerator.com!$D$820:$D$834,0))</f>
        <v>27</v>
      </c>
      <c r="IF4" s="129">
        <f ca="1">INDEX(BingoCardGenerator.com!$E$820:$E$834,MATCH(LARGE(BingoCardGenerator.com!$F$820:$F$834,ROW()-1),BingoCardGenerator.com!$F$820:$F$834,0))</f>
        <v>31</v>
      </c>
      <c r="IG4" s="129">
        <f ca="1">INDEX(BingoCardGenerator.com!$G$820:$G$834,MATCH(LARGE(BingoCardGenerator.com!$H$820:$H$834,ROW()-1),BingoCardGenerator.com!$H$820:$H$834,0))</f>
        <v>52</v>
      </c>
      <c r="IH4" s="129">
        <f ca="1">INDEX(BingoCardGenerator.com!$I$820:$I$834,MATCH(LARGE(BingoCardGenerator.com!$J$820:$J$834,ROW()-1),BingoCardGenerator.com!$J$820:$J$834,0))</f>
        <v>68</v>
      </c>
      <c r="II4" s="129">
        <f ca="1">INDEX(BingoCardGenerator.com!$A$840:$A$854,MATCH(LARGE(BingoCardGenerator.com!$B$840:$B$854,ROW()-1),BingoCardGenerator.com!$B$840:$B$854,0))</f>
        <v>10</v>
      </c>
      <c r="IJ4" s="129">
        <f ca="1">INDEX(BingoCardGenerator.com!$C$840:$C$854,MATCH(LARGE(BingoCardGenerator.com!$D$840:$D$854,ROW()-1),BingoCardGenerator.com!$D$840:$D$854,0))</f>
        <v>25</v>
      </c>
      <c r="IK4" s="129">
        <f ca="1">INDEX(BingoCardGenerator.com!$E$840:$E$854,MATCH(LARGE(BingoCardGenerator.com!$F$840:$F$854,ROW()-1),BingoCardGenerator.com!$F$840:$F$854,0))</f>
        <v>45</v>
      </c>
      <c r="IL4" s="129">
        <f ca="1">INDEX(BingoCardGenerator.com!$G$840:$G$854,MATCH(LARGE(BingoCardGenerator.com!$H$840:$H$854,ROW()-1),BingoCardGenerator.com!$H$840:$H$854,0))</f>
        <v>54</v>
      </c>
      <c r="IM4" s="129">
        <f ca="1">INDEX(BingoCardGenerator.com!$I$840:$I$854,MATCH(LARGE(BingoCardGenerator.com!$J$840:$J$854,ROW()-1),BingoCardGenerator.com!$J$840:$J$854,0))</f>
        <v>73</v>
      </c>
      <c r="IO4" s="129">
        <f ca="1">INDEX(BingoCardGenerator.com!$A$860:$A$874,MATCH(LARGE(BingoCardGenerator.com!$B$860:$B$874,ROW()-1),BingoCardGenerator.com!$B$860:$B$874,0))</f>
        <v>14</v>
      </c>
      <c r="IP4" s="129">
        <f ca="1">INDEX(BingoCardGenerator.com!$C$860:$C$874,MATCH(LARGE(BingoCardGenerator.com!$D$860:$D$874,ROW()-1),BingoCardGenerator.com!$D$860:$D$874,0))</f>
        <v>27</v>
      </c>
      <c r="IQ4" s="129">
        <f ca="1">INDEX(BingoCardGenerator.com!$E$860:$E$874,MATCH(LARGE(BingoCardGenerator.com!$F$860:$F$874,ROW()-1),BingoCardGenerator.com!$F$860:$F$874,0))</f>
        <v>35</v>
      </c>
      <c r="IR4" s="129">
        <f ca="1">INDEX(BingoCardGenerator.com!$G$860:$G$874,MATCH(LARGE(BingoCardGenerator.com!$H$860:$H$874,ROW()-1),BingoCardGenerator.com!$H$860:$H$874,0))</f>
        <v>49</v>
      </c>
      <c r="IS4" s="129">
        <f ca="1">INDEX(BingoCardGenerator.com!$I$860:$I$874,MATCH(LARGE(BingoCardGenerator.com!$J$860:$J$874,ROW()-1),BingoCardGenerator.com!$J$860:$J$874,0))</f>
        <v>73</v>
      </c>
      <c r="IT4" s="129">
        <f ca="1">INDEX(BingoCardGenerator.com!$A$880:$A$894,MATCH(LARGE(BingoCardGenerator.com!$B$880:$B$894,ROW()-1),BingoCardGenerator.com!$B$880:$B$894,0))</f>
        <v>11</v>
      </c>
      <c r="IU4" s="129">
        <f ca="1">INDEX(BingoCardGenerator.com!$C$880:$C$894,MATCH(LARGE(BingoCardGenerator.com!$D$880:$D$894,ROW()-1),BingoCardGenerator.com!$D$880:$D$894,0))</f>
        <v>23</v>
      </c>
      <c r="IV4" s="129">
        <f ca="1">INDEX(BingoCardGenerator.com!$E$880:$E$894,MATCH(LARGE(BingoCardGenerator.com!$F$880:$F$894,ROW()-1),BingoCardGenerator.com!$F$880:$F$894,0))</f>
        <v>36</v>
      </c>
      <c r="IW4" s="129">
        <f ca="1">INDEX(BingoCardGenerator.com!$G$880:$G$894,MATCH(LARGE(BingoCardGenerator.com!$H$880:$H$894,ROW()-1),BingoCardGenerator.com!$H$880:$H$894,0))</f>
        <v>46</v>
      </c>
      <c r="IX4" s="129">
        <f ca="1">INDEX(BingoCardGenerator.com!$I$880:$I$894,MATCH(LARGE(BingoCardGenerator.com!$J$880:$J$894,ROW()-1),BingoCardGenerator.com!$J$880:$J$894,0))</f>
        <v>70</v>
      </c>
      <c r="IZ4" s="129">
        <f ca="1">INDEX(BingoCardGenerator.com!$A$900:$A$914,MATCH(LARGE(BingoCardGenerator.com!$B$900:$B$914,ROW()-1),BingoCardGenerator.com!$B$900:$B$914,0))</f>
        <v>1</v>
      </c>
      <c r="JA4" s="129">
        <f ca="1">INDEX(BingoCardGenerator.com!$C$900:$C$914,MATCH(LARGE(BingoCardGenerator.com!$D$900:$D$914,ROW()-1),BingoCardGenerator.com!$D$900:$D$914,0))</f>
        <v>24</v>
      </c>
      <c r="JB4" s="129">
        <f ca="1">INDEX(BingoCardGenerator.com!$E$900:$E$914,MATCH(LARGE(BingoCardGenerator.com!$F$900:$F$914,ROW()-1),BingoCardGenerator.com!$F$900:$F$914,0))</f>
        <v>37</v>
      </c>
      <c r="JC4" s="129">
        <f ca="1">INDEX(BingoCardGenerator.com!$G$900:$G$914,MATCH(LARGE(BingoCardGenerator.com!$H$900:$H$914,ROW()-1),BingoCardGenerator.com!$H$900:$H$914,0))</f>
        <v>49</v>
      </c>
      <c r="JD4" s="129">
        <f ca="1">INDEX(BingoCardGenerator.com!$I$900:$I$914,MATCH(LARGE(BingoCardGenerator.com!$J$900:$J$914,ROW()-1),BingoCardGenerator.com!$J$900:$J$914,0))</f>
        <v>61</v>
      </c>
      <c r="JE4" s="129">
        <f ca="1">INDEX(BingoCardGenerator.com!$A$920:$A$934,MATCH(LARGE(BingoCardGenerator.com!$B$920:$B$934,ROW()-1),BingoCardGenerator.com!$B$920:$B$934,0))</f>
        <v>8</v>
      </c>
      <c r="JF4" s="129">
        <f ca="1">INDEX(BingoCardGenerator.com!$C$920:$C$934,MATCH(LARGE(BingoCardGenerator.com!$D$920:$D$934,ROW()-1),BingoCardGenerator.com!$D$920:$D$934,0))</f>
        <v>30</v>
      </c>
      <c r="JG4" s="129">
        <f ca="1">INDEX(BingoCardGenerator.com!$E$920:$E$934,MATCH(LARGE(BingoCardGenerator.com!$F$920:$F$934,ROW()-1),BingoCardGenerator.com!$F$920:$F$934,0))</f>
        <v>35</v>
      </c>
      <c r="JH4" s="129">
        <f ca="1">INDEX(BingoCardGenerator.com!$G$920:$G$934,MATCH(LARGE(BingoCardGenerator.com!$H$920:$H$934,ROW()-1),BingoCardGenerator.com!$H$920:$H$934,0))</f>
        <v>49</v>
      </c>
      <c r="JI4" s="129">
        <f ca="1">INDEX(BingoCardGenerator.com!$I$920:$I$934,MATCH(LARGE(BingoCardGenerator.com!$J$920:$J$934,ROW()-1),BingoCardGenerator.com!$J$920:$J$934,0))</f>
        <v>72</v>
      </c>
      <c r="JK4" s="129">
        <f ca="1">INDEX(BingoCardGenerator.com!$A$940:$A$954,MATCH(LARGE(BingoCardGenerator.com!$B$940:$B$954,ROW()-1),BingoCardGenerator.com!$B$940:$B$954,0))</f>
        <v>8</v>
      </c>
      <c r="JL4" s="129">
        <f ca="1">INDEX(BingoCardGenerator.com!$C$940:$C$954,MATCH(LARGE(BingoCardGenerator.com!$D$940:$D$954,ROW()-1),BingoCardGenerator.com!$D$940:$D$954,0))</f>
        <v>24</v>
      </c>
      <c r="JM4" s="129">
        <f ca="1">INDEX(BingoCardGenerator.com!$E$940:$E$954,MATCH(LARGE(BingoCardGenerator.com!$F$940:$F$954,ROW()-1),BingoCardGenerator.com!$F$940:$F$954,0))</f>
        <v>39</v>
      </c>
      <c r="JN4" s="129">
        <f ca="1">INDEX(BingoCardGenerator.com!$G$940:$G$954,MATCH(LARGE(BingoCardGenerator.com!$H$940:$H$954,ROW()-1),BingoCardGenerator.com!$H$940:$H$954,0))</f>
        <v>56</v>
      </c>
      <c r="JO4" s="129">
        <f ca="1">INDEX(BingoCardGenerator.com!$I$940:$I$954,MATCH(LARGE(BingoCardGenerator.com!$J$940:$J$954,ROW()-1),BingoCardGenerator.com!$J$940:$J$954,0))</f>
        <v>75</v>
      </c>
      <c r="JP4" s="129">
        <f ca="1">INDEX(BingoCardGenerator.com!$A$960:$A$974,MATCH(LARGE(BingoCardGenerator.com!$B$960:$B$974,ROW()-1),BingoCardGenerator.com!$B$960:$B$974,0))</f>
        <v>1</v>
      </c>
      <c r="JQ4" s="129">
        <f ca="1">INDEX(BingoCardGenerator.com!$C$960:$C$974,MATCH(LARGE(BingoCardGenerator.com!$D$960:$D$974,ROW()-1),BingoCardGenerator.com!$D$960:$D$974,0))</f>
        <v>24</v>
      </c>
      <c r="JR4" s="129">
        <f ca="1">INDEX(BingoCardGenerator.com!$E$960:$E$974,MATCH(LARGE(BingoCardGenerator.com!$F$960:$F$974,ROW()-1),BingoCardGenerator.com!$F$960:$F$974,0))</f>
        <v>31</v>
      </c>
      <c r="JS4" s="129">
        <f ca="1">INDEX(BingoCardGenerator.com!$G$960:$G$974,MATCH(LARGE(BingoCardGenerator.com!$H$960:$H$974,ROW()-1),BingoCardGenerator.com!$H$960:$H$974,0))</f>
        <v>52</v>
      </c>
      <c r="JT4" s="129">
        <f ca="1">INDEX(BingoCardGenerator.com!$I$960:$I$974,MATCH(LARGE(BingoCardGenerator.com!$J$960:$J$974,ROW()-1),BingoCardGenerator.com!$J$960:$J$974,0))</f>
        <v>63</v>
      </c>
      <c r="JV4" s="129">
        <f ca="1">INDEX(BingoCardGenerator.com!$A$980:$A$994,MATCH(LARGE(BingoCardGenerator.com!$B$980:$B$994,ROW()-1),BingoCardGenerator.com!$B$980:$B$994,0))</f>
        <v>8</v>
      </c>
      <c r="JW4" s="129">
        <f ca="1">INDEX(BingoCardGenerator.com!$C$980:$C$994,MATCH(LARGE(BingoCardGenerator.com!$D$980:$D$994,ROW()-1),BingoCardGenerator.com!$D$980:$D$994,0))</f>
        <v>30</v>
      </c>
      <c r="JX4" s="129">
        <f ca="1">INDEX(BingoCardGenerator.com!$E$980:$E$994,MATCH(LARGE(BingoCardGenerator.com!$F$980:$F$994,ROW()-1),BingoCardGenerator.com!$F$980:$F$994,0))</f>
        <v>43</v>
      </c>
      <c r="JY4" s="129">
        <f ca="1">INDEX(BingoCardGenerator.com!$G$980:$G$994,MATCH(LARGE(BingoCardGenerator.com!$H$980:$H$994,ROW()-1),BingoCardGenerator.com!$H$980:$H$994,0))</f>
        <v>57</v>
      </c>
      <c r="JZ4" s="129">
        <f ca="1">INDEX(BingoCardGenerator.com!$I$980:$I$994,MATCH(LARGE(BingoCardGenerator.com!$J$980:$J$994,ROW()-1),BingoCardGenerator.com!$J$980:$J$994,0))</f>
        <v>66</v>
      </c>
      <c r="KA4" s="130">
        <f ca="1">INDEX(BingoCardGenerator.com!$A$1000:$A$1014,MATCH(LARGE(BingoCardGenerator.com!$B$1000:$B$1014,ROW()-1),BingoCardGenerator.com!$B$1000:$B$1014,0))</f>
        <v>12</v>
      </c>
      <c r="KB4" s="130">
        <f ca="1">INDEX(BingoCardGenerator.com!$C$1000:$C$1014,MATCH(LARGE(BingoCardGenerator.com!$D$1000:$D$1014,ROW()-1),BingoCardGenerator.com!$D$1000:$D$1014,0))</f>
        <v>26</v>
      </c>
      <c r="KC4" s="130">
        <f ca="1">INDEX(BingoCardGenerator.com!$E$1000:$E$1014,MATCH(LARGE(BingoCardGenerator.com!$F$1000:$F$1014,ROW()-1),BingoCardGenerator.com!$F$1000:$F$1014,0))</f>
        <v>40</v>
      </c>
      <c r="KD4" s="130">
        <f ca="1">INDEX(BingoCardGenerator.com!$G$1000:$G$1014,MATCH(LARGE(BingoCardGenerator.com!$H$1000:$H$1014,ROW()-1),BingoCardGenerator.com!$H$1000:$H$1014,0))</f>
        <v>51</v>
      </c>
      <c r="KE4" s="130">
        <f ca="1">INDEX(BingoCardGenerator.com!$I$1000:$I$1014,MATCH(LARGE(BingoCardGenerator.com!$J$1000:$J$1014,ROW()-1),BingoCardGenerator.com!$J$1000:$J$1014,0))</f>
        <v>63</v>
      </c>
      <c r="KF4" s="131"/>
      <c r="KG4" s="130">
        <f ca="1">INDEX(BingoCardGenerator.com!$A$1020:$A$1034,MATCH(LARGE(BingoCardGenerator.com!$B$1020:$B$1034,ROW()-1),BingoCardGenerator.com!$B$1020:$B$1034,0))</f>
        <v>3</v>
      </c>
      <c r="KH4" s="130">
        <f ca="1">INDEX(BingoCardGenerator.com!$C$1020:$C$1034,MATCH(LARGE(BingoCardGenerator.com!$D$1020:$D$1034,ROW()-1),BingoCardGenerator.com!$D$1020:$D$1034,0))</f>
        <v>20</v>
      </c>
      <c r="KI4" s="130">
        <f ca="1">INDEX(BingoCardGenerator.com!$E$1020:$E$1034,MATCH(LARGE(BingoCardGenerator.com!$F$1020:$F$1034,ROW()-1),BingoCardGenerator.com!$F$1020:$F$1034,0))</f>
        <v>31</v>
      </c>
      <c r="KJ4" s="130">
        <f ca="1">INDEX(BingoCardGenerator.com!$G$1020:$G$1034,MATCH(LARGE(BingoCardGenerator.com!$H$1020:$H$1034,ROW()-1),BingoCardGenerator.com!$H$1020:$H$1034,0))</f>
        <v>60</v>
      </c>
      <c r="KK4" s="130">
        <f ca="1">INDEX(BingoCardGenerator.com!$I$1020:$I$1034,MATCH(LARGE(BingoCardGenerator.com!$J$1020:$J$1034,ROW()-1),BingoCardGenerator.com!$J$1020:$J$1034,0))</f>
        <v>62</v>
      </c>
      <c r="KL4" s="130">
        <f ca="1">INDEX(BingoCardGenerator.com!$A$1040:$A$1054,MATCH(LARGE(BingoCardGenerator.com!$B$1040:$B$1054,ROW()-1),BingoCardGenerator.com!$B$1040:$B$1054,0))</f>
        <v>1</v>
      </c>
      <c r="KM4" s="130">
        <f ca="1">INDEX(BingoCardGenerator.com!$C$1040:$C$1054,MATCH(LARGE(BingoCardGenerator.com!$D$1040:$D$1054,ROW()-1),BingoCardGenerator.com!$D$1040:$D$1054,0))</f>
        <v>26</v>
      </c>
      <c r="KN4" s="130">
        <f ca="1">INDEX(BingoCardGenerator.com!$E$1040:$E$1054,MATCH(LARGE(BingoCardGenerator.com!$F$1040:$F$1054,ROW()-1),BingoCardGenerator.com!$F$1040:$F$1054,0))</f>
        <v>37</v>
      </c>
      <c r="KO4" s="130">
        <f ca="1">INDEX(BingoCardGenerator.com!$G$1040:$G$1054,MATCH(LARGE(BingoCardGenerator.com!$H$1040:$H$1054,ROW()-1),BingoCardGenerator.com!$H$1040:$H$1054,0))</f>
        <v>57</v>
      </c>
      <c r="KP4" s="130">
        <f ca="1">INDEX(BingoCardGenerator.com!$I$1040:$I$1054,MATCH(LARGE(BingoCardGenerator.com!$J$1040:$J$1054,ROW()-1),BingoCardGenerator.com!$J$1040:$J$1054,0))</f>
        <v>70</v>
      </c>
      <c r="KQ4" s="131"/>
      <c r="KR4" s="130">
        <f ca="1">INDEX(BingoCardGenerator.com!$A$1060:$A$1074,MATCH(LARGE(BingoCardGenerator.com!$B$1060:$B$1074,ROW()-1),BingoCardGenerator.com!$B$1060:$B$1074,0))</f>
        <v>12</v>
      </c>
      <c r="KS4" s="130">
        <f ca="1">INDEX(BingoCardGenerator.com!$C$1060:$C$1074,MATCH(LARGE(BingoCardGenerator.com!$D$1060:$D$1074,ROW()-1),BingoCardGenerator.com!$D$1060:$D$1074,0))</f>
        <v>19</v>
      </c>
      <c r="KT4" s="130">
        <f ca="1">INDEX(BingoCardGenerator.com!$E$1060:$E$1074,MATCH(LARGE(BingoCardGenerator.com!$F$1060:$F$1074,ROW()-1),BingoCardGenerator.com!$F$1060:$F$1074,0))</f>
        <v>45</v>
      </c>
      <c r="KU4" s="130">
        <f ca="1">INDEX(BingoCardGenerator.com!$G$1060:$G$1074,MATCH(LARGE(BingoCardGenerator.com!$H$1060:$H$1074,ROW()-1),BingoCardGenerator.com!$H$1060:$H$1074,0))</f>
        <v>60</v>
      </c>
      <c r="KV4" s="130">
        <f ca="1">INDEX(BingoCardGenerator.com!$I$1060:$I$1074,MATCH(LARGE(BingoCardGenerator.com!$J$1060:$J$1074,ROW()-1),BingoCardGenerator.com!$J$1060:$J$1074,0))</f>
        <v>66</v>
      </c>
      <c r="KW4" s="130">
        <f ca="1">INDEX(BingoCardGenerator.com!$A$1080:$A$1094,MATCH(LARGE(BingoCardGenerator.com!$B$1080:$B$1094,ROW()-1),BingoCardGenerator.com!$B$1080:$B$1094,0))</f>
        <v>7</v>
      </c>
      <c r="KX4" s="130">
        <f ca="1">INDEX(BingoCardGenerator.com!$C$1080:$C$1094,MATCH(LARGE(BingoCardGenerator.com!$D$1080:$D$1094,ROW()-1),BingoCardGenerator.com!$D$1080:$D$1094,0))</f>
        <v>22</v>
      </c>
      <c r="KY4" s="130">
        <f ca="1">INDEX(BingoCardGenerator.com!$E$1080:$E$1094,MATCH(LARGE(BingoCardGenerator.com!$F$1080:$F$1094,ROW()-1),BingoCardGenerator.com!$F$1080:$F$1094,0))</f>
        <v>41</v>
      </c>
      <c r="KZ4" s="130">
        <f ca="1">INDEX(BingoCardGenerator.com!$G$1080:$G$1094,MATCH(LARGE(BingoCardGenerator.com!$H$1080:$H$1094,ROW()-1),BingoCardGenerator.com!$H$1080:$H$1094,0))</f>
        <v>46</v>
      </c>
      <c r="LA4" s="130">
        <f ca="1">INDEX(BingoCardGenerator.com!$I$1080:$I$1094,MATCH(LARGE(BingoCardGenerator.com!$J$1080:$J$1094,ROW()-1),BingoCardGenerator.com!$J$1080:$J$1094,0))</f>
        <v>72</v>
      </c>
      <c r="LB4" s="131"/>
      <c r="LC4" s="130">
        <f ca="1">INDEX(BingoCardGenerator.com!$A$1100:$A$1114,MATCH(LARGE(BingoCardGenerator.com!$B$1100:$B$1114,ROW()-1),BingoCardGenerator.com!$B$1100:$B$1114,0))</f>
        <v>14</v>
      </c>
      <c r="LD4" s="130">
        <f ca="1">INDEX(BingoCardGenerator.com!$C$1100:$C$1114,MATCH(LARGE(BingoCardGenerator.com!$D$1100:$D$1114,ROW()-1),BingoCardGenerator.com!$D$1100:$D$1114,0))</f>
        <v>17</v>
      </c>
      <c r="LE4" s="130">
        <f ca="1">INDEX(BingoCardGenerator.com!$E$1100:$E$1114,MATCH(LARGE(BingoCardGenerator.com!$F$1100:$F$1114,ROW()-1),BingoCardGenerator.com!$F$1100:$F$1114,0))</f>
        <v>40</v>
      </c>
      <c r="LF4" s="130">
        <f ca="1">INDEX(BingoCardGenerator.com!$G$1100:$G$1114,MATCH(LARGE(BingoCardGenerator.com!$H$1100:$H$1114,ROW()-1),BingoCardGenerator.com!$H$1100:$H$1114,0))</f>
        <v>46</v>
      </c>
      <c r="LG4" s="130">
        <f ca="1">INDEX(BingoCardGenerator.com!$I$1100:$I$1114,MATCH(LARGE(BingoCardGenerator.com!$J$1100:$J$1114,ROW()-1),BingoCardGenerator.com!$J$1100:$J$1114,0))</f>
        <v>65</v>
      </c>
      <c r="LH4" s="130">
        <f ca="1">INDEX(BingoCardGenerator.com!$A$1120:$A$1134,MATCH(LARGE(BingoCardGenerator.com!$B$1120:$B$1134,ROW()-1),BingoCardGenerator.com!$B$1120:$B$1134,0))</f>
        <v>6</v>
      </c>
      <c r="LI4" s="130">
        <f ca="1">INDEX(BingoCardGenerator.com!$C$1120:$C$1134,MATCH(LARGE(BingoCardGenerator.com!$D$1120:$D$1134,ROW()-1),BingoCardGenerator.com!$D$1120:$D$1134,0))</f>
        <v>16</v>
      </c>
      <c r="LJ4" s="130">
        <f ca="1">INDEX(BingoCardGenerator.com!$E$1120:$E$1134,MATCH(LARGE(BingoCardGenerator.com!$F$1120:$F$1134,ROW()-1),BingoCardGenerator.com!$F$1120:$F$1134,0))</f>
        <v>40</v>
      </c>
      <c r="LK4" s="130">
        <f ca="1">INDEX(BingoCardGenerator.com!$G$1120:$G$1134,MATCH(LARGE(BingoCardGenerator.com!$H$1120:$H$1134,ROW()-1),BingoCardGenerator.com!$H$1120:$H$1134,0))</f>
        <v>49</v>
      </c>
      <c r="LL4" s="130">
        <f ca="1">INDEX(BingoCardGenerator.com!$I$1120:$I$1134,MATCH(LARGE(BingoCardGenerator.com!$J$1120:$J$1134,ROW()-1),BingoCardGenerator.com!$J$1120:$J$1134,0))</f>
        <v>63</v>
      </c>
      <c r="LM4" s="131"/>
      <c r="LN4" s="130">
        <f ca="1">INDEX(BingoCardGenerator.com!$A$1140:$A$1154,MATCH(LARGE(BingoCardGenerator.com!$B$1140:$B$1154,ROW()-1),BingoCardGenerator.com!$B$1140:$B$1154,0))</f>
        <v>1</v>
      </c>
      <c r="LO4" s="130">
        <f ca="1">INDEX(BingoCardGenerator.com!$C$1140:$C$1154,MATCH(LARGE(BingoCardGenerator.com!$D$1140:$D$1154,ROW()-1),BingoCardGenerator.com!$D$1140:$D$1154,0))</f>
        <v>27</v>
      </c>
      <c r="LP4" s="130">
        <f ca="1">INDEX(BingoCardGenerator.com!$E$1140:$E$1154,MATCH(LARGE(BingoCardGenerator.com!$F$1140:$F$1154,ROW()-1),BingoCardGenerator.com!$F$1140:$F$1154,0))</f>
        <v>34</v>
      </c>
      <c r="LQ4" s="130">
        <f ca="1">INDEX(BingoCardGenerator.com!$G$1140:$G$1154,MATCH(LARGE(BingoCardGenerator.com!$H$1140:$H$1154,ROW()-1),BingoCardGenerator.com!$H$1140:$H$1154,0))</f>
        <v>48</v>
      </c>
      <c r="LR4" s="130">
        <f ca="1">INDEX(BingoCardGenerator.com!$I$1140:$I$1154,MATCH(LARGE(BingoCardGenerator.com!$J$1140:$J$1154,ROW()-1),BingoCardGenerator.com!$J$1140:$J$1154,0))</f>
        <v>67</v>
      </c>
      <c r="LS4" s="130">
        <f ca="1">INDEX(BingoCardGenerator.com!$A$1160:$A$1174,MATCH(LARGE(BingoCardGenerator.com!$B$1160:$B$1174,ROW()-1),BingoCardGenerator.com!$B$1160:$B$1174,0))</f>
        <v>6</v>
      </c>
      <c r="LT4" s="130">
        <f ca="1">INDEX(BingoCardGenerator.com!$C$1160:$C$1174,MATCH(LARGE(BingoCardGenerator.com!$D$1160:$D$1174,ROW()-1),BingoCardGenerator.com!$D$1160:$D$1174,0))</f>
        <v>26</v>
      </c>
      <c r="LU4" s="130">
        <f ca="1">INDEX(BingoCardGenerator.com!$E$1160:$E$1174,MATCH(LARGE(BingoCardGenerator.com!$F$1160:$F$1174,ROW()-1),BingoCardGenerator.com!$F$1160:$F$1174,0))</f>
        <v>35</v>
      </c>
      <c r="LV4" s="130">
        <f ca="1">INDEX(BingoCardGenerator.com!$G$1160:$G$1174,MATCH(LARGE(BingoCardGenerator.com!$H$1160:$H$1174,ROW()-1),BingoCardGenerator.com!$H$1160:$H$1174,0))</f>
        <v>47</v>
      </c>
      <c r="LW4" s="130">
        <f ca="1">INDEX(BingoCardGenerator.com!$I$1160:$I$1174,MATCH(LARGE(BingoCardGenerator.com!$J$1160:$J$1174,ROW()-1),BingoCardGenerator.com!$J$1160:$J$1174,0))</f>
        <v>67</v>
      </c>
      <c r="LX4" s="131"/>
      <c r="LY4" s="130">
        <f ca="1">INDEX(BingoCardGenerator.com!$A$1180:$A$1194,MATCH(LARGE(BingoCardGenerator.com!$B$1180:$B$1194,ROW()-1),BingoCardGenerator.com!$B$1180:$B$1194,0))</f>
        <v>12</v>
      </c>
      <c r="LZ4" s="130">
        <f ca="1">INDEX(BingoCardGenerator.com!$C$1180:$C$1194,MATCH(LARGE(BingoCardGenerator.com!$D$1180:$D$1194,ROW()-1),BingoCardGenerator.com!$D$1180:$D$1194,0))</f>
        <v>18</v>
      </c>
      <c r="MA4" s="130">
        <f ca="1">INDEX(BingoCardGenerator.com!$E$1180:$E$1194,MATCH(LARGE(BingoCardGenerator.com!$F$1180:$F$1194,ROW()-1),BingoCardGenerator.com!$F$1180:$F$1194,0))</f>
        <v>45</v>
      </c>
      <c r="MB4" s="130">
        <f ca="1">INDEX(BingoCardGenerator.com!$G$1180:$G$1194,MATCH(LARGE(BingoCardGenerator.com!$H$1180:$H$1194,ROW()-1),BingoCardGenerator.com!$H$1180:$H$1194,0))</f>
        <v>54</v>
      </c>
      <c r="MC4" s="130">
        <f ca="1">INDEX(BingoCardGenerator.com!$I$1180:$I$1194,MATCH(LARGE(BingoCardGenerator.com!$J$1180:$J$1194,ROW()-1),BingoCardGenerator.com!$J$1180:$J$1194,0))</f>
        <v>72</v>
      </c>
      <c r="MD4" s="130">
        <f ca="1">INDEX(BingoCardGenerator.com!$A$1200:$A$1214,MATCH(LARGE(BingoCardGenerator.com!$B$1200:$B$1214,ROW()-1),BingoCardGenerator.com!$B$1200:$B$1214,0))</f>
        <v>5</v>
      </c>
      <c r="ME4" s="130">
        <f ca="1">INDEX(BingoCardGenerator.com!$C$1200:$C$1214,MATCH(LARGE(BingoCardGenerator.com!$D$1200:$D$1214,ROW()-1),BingoCardGenerator.com!$D$1200:$D$1214,0))</f>
        <v>24</v>
      </c>
      <c r="MF4" s="130">
        <f ca="1">INDEX(BingoCardGenerator.com!$E$1200:$E$1214,MATCH(LARGE(BingoCardGenerator.com!$F$1200:$F$1214,ROW()-1),BingoCardGenerator.com!$F$1200:$F$1214,0))</f>
        <v>44</v>
      </c>
      <c r="MG4" s="130">
        <f ca="1">INDEX(BingoCardGenerator.com!$G$1200:$G$1214,MATCH(LARGE(BingoCardGenerator.com!$H$1200:$H$1214,ROW()-1),BingoCardGenerator.com!$H$1200:$H$1214,0))</f>
        <v>47</v>
      </c>
      <c r="MH4" s="130">
        <f ca="1">INDEX(BingoCardGenerator.com!$I$1200:$I$1214,MATCH(LARGE(BingoCardGenerator.com!$J$1200:$J$1214,ROW()-1),BingoCardGenerator.com!$J$1200:$J$1214,0))</f>
        <v>72</v>
      </c>
      <c r="MI4" s="131"/>
      <c r="MJ4" s="130">
        <f ca="1">INDEX(BingoCardGenerator.com!$A$1220:$A$1234,MATCH(LARGE(BingoCardGenerator.com!$B$1220:$B$1234,ROW()-1),BingoCardGenerator.com!$B$1220:$B$1234,0))</f>
        <v>10</v>
      </c>
      <c r="MK4" s="130">
        <f ca="1">INDEX(BingoCardGenerator.com!$C$1220:$C$1234,MATCH(LARGE(BingoCardGenerator.com!$D$1220:$D$1234,ROW()-1),BingoCardGenerator.com!$D$1220:$D$1234,0))</f>
        <v>16</v>
      </c>
      <c r="ML4" s="130">
        <f ca="1">INDEX(BingoCardGenerator.com!$E$1220:$E$1234,MATCH(LARGE(BingoCardGenerator.com!$F$1220:$F$1234,ROW()-1),BingoCardGenerator.com!$F$1220:$F$1234,0))</f>
        <v>33</v>
      </c>
      <c r="MM4" s="130">
        <f ca="1">INDEX(BingoCardGenerator.com!$G$1220:$G$1234,MATCH(LARGE(BingoCardGenerator.com!$H$1220:$H$1234,ROW()-1),BingoCardGenerator.com!$H$1220:$H$1234,0))</f>
        <v>55</v>
      </c>
      <c r="MN4" s="130">
        <f ca="1">INDEX(BingoCardGenerator.com!$I$1220:$I$1234,MATCH(LARGE(BingoCardGenerator.com!$J$1220:$J$1234,ROW()-1),BingoCardGenerator.com!$J$1220:$J$1234,0))</f>
        <v>72</v>
      </c>
      <c r="MO4" s="130">
        <f ca="1">INDEX(BingoCardGenerator.com!$A$1240:$A$1254,MATCH(LARGE(BingoCardGenerator.com!$B$1240:$B$1254,ROW()-1),BingoCardGenerator.com!$B$1240:$B$1254,0))</f>
        <v>8</v>
      </c>
      <c r="MP4" s="130">
        <f ca="1">INDEX(BingoCardGenerator.com!$C$1240:$C$1254,MATCH(LARGE(BingoCardGenerator.com!$D$1240:$D$1254,ROW()-1),BingoCardGenerator.com!$D$1240:$D$1254,0))</f>
        <v>24</v>
      </c>
      <c r="MQ4" s="130">
        <f ca="1">INDEX(BingoCardGenerator.com!$E$1240:$E$1254,MATCH(LARGE(BingoCardGenerator.com!$F$1240:$F$1254,ROW()-1),BingoCardGenerator.com!$F$1240:$F$1254,0))</f>
        <v>31</v>
      </c>
      <c r="MR4" s="130">
        <f ca="1">INDEX(BingoCardGenerator.com!$G$1240:$G$1254,MATCH(LARGE(BingoCardGenerator.com!$H$1240:$H$1254,ROW()-1),BingoCardGenerator.com!$H$1240:$H$1254,0))</f>
        <v>60</v>
      </c>
      <c r="MS4" s="130">
        <f ca="1">INDEX(BingoCardGenerator.com!$I$1240:$I$1254,MATCH(LARGE(BingoCardGenerator.com!$J$1240:$J$1254,ROW()-1),BingoCardGenerator.com!$J$1240:$J$1254,0))</f>
        <v>70</v>
      </c>
      <c r="MT4" s="131"/>
      <c r="MU4" s="130">
        <f ca="1">INDEX(BingoCardGenerator.com!$A$1260:$A$1274,MATCH(LARGE(BingoCardGenerator.com!$B$1260:$B$1274,ROW()-1),BingoCardGenerator.com!$B$1260:$B$1274,0))</f>
        <v>3</v>
      </c>
      <c r="MV4" s="130">
        <f ca="1">INDEX(BingoCardGenerator.com!$C$1260:$C$1274,MATCH(LARGE(BingoCardGenerator.com!$D$1260:$D$1274,ROW()-1),BingoCardGenerator.com!$D$1260:$D$1274,0))</f>
        <v>18</v>
      </c>
      <c r="MW4" s="130">
        <f ca="1">INDEX(BingoCardGenerator.com!$E$1260:$E$1274,MATCH(LARGE(BingoCardGenerator.com!$F$1260:$F$1274,ROW()-1),BingoCardGenerator.com!$F$1260:$F$1274,0))</f>
        <v>40</v>
      </c>
      <c r="MX4" s="130">
        <f ca="1">INDEX(BingoCardGenerator.com!$G$1260:$G$1274,MATCH(LARGE(BingoCardGenerator.com!$H$1260:$H$1274,ROW()-1),BingoCardGenerator.com!$H$1260:$H$1274,0))</f>
        <v>55</v>
      </c>
      <c r="MY4" s="130">
        <f ca="1">INDEX(BingoCardGenerator.com!$I$1260:$I$1274,MATCH(LARGE(BingoCardGenerator.com!$J$1260:$J$1274,ROW()-1),BingoCardGenerator.com!$J$1260:$J$1274,0))</f>
        <v>64</v>
      </c>
      <c r="MZ4" s="130">
        <f ca="1">INDEX(BingoCardGenerator.com!$A$1280:$A$1294,MATCH(LARGE(BingoCardGenerator.com!$B$1280:$B$1294,ROW()-1),BingoCardGenerator.com!$B$1280:$B$1294,0))</f>
        <v>13</v>
      </c>
      <c r="NA4" s="130">
        <f ca="1">INDEX(BingoCardGenerator.com!$C$1280:$C$1294,MATCH(LARGE(BingoCardGenerator.com!$D$1280:$D$1294,ROW()-1),BingoCardGenerator.com!$D$1280:$D$1294,0))</f>
        <v>26</v>
      </c>
      <c r="NB4" s="130">
        <f ca="1">INDEX(BingoCardGenerator.com!$E$1280:$E$1294,MATCH(LARGE(BingoCardGenerator.com!$F$1280:$F$1294,ROW()-1),BingoCardGenerator.com!$F$1280:$F$1294,0))</f>
        <v>43</v>
      </c>
      <c r="NC4" s="130">
        <f ca="1">INDEX(BingoCardGenerator.com!$G$1280:$G$1294,MATCH(LARGE(BingoCardGenerator.com!$H$1280:$H$1294,ROW()-1),BingoCardGenerator.com!$H$1280:$H$1294,0))</f>
        <v>49</v>
      </c>
      <c r="ND4" s="130">
        <f ca="1">INDEX(BingoCardGenerator.com!$I$1280:$I$1294,MATCH(LARGE(BingoCardGenerator.com!$J$1280:$J$1294,ROW()-1),BingoCardGenerator.com!$J$1280:$J$1294,0))</f>
        <v>75</v>
      </c>
      <c r="NE4" s="131"/>
      <c r="NF4" s="130">
        <f ca="1">INDEX(BingoCardGenerator.com!$A$1300:$A$1314,MATCH(LARGE(BingoCardGenerator.com!$B$1300:$B$1314,ROW()-1),BingoCardGenerator.com!$B$1300:$B$1314,0))</f>
        <v>7</v>
      </c>
      <c r="NG4" s="130">
        <f ca="1">INDEX(BingoCardGenerator.com!$C$1300:$C$1314,MATCH(LARGE(BingoCardGenerator.com!$D$1300:$D$1314,ROW()-1),BingoCardGenerator.com!$D$1300:$D$1314,0))</f>
        <v>17</v>
      </c>
      <c r="NH4" s="130">
        <f ca="1">INDEX(BingoCardGenerator.com!$E$1300:$E$1314,MATCH(LARGE(BingoCardGenerator.com!$F$1300:$F$1314,ROW()-1),BingoCardGenerator.com!$F$1300:$F$1314,0))</f>
        <v>34</v>
      </c>
      <c r="NI4" s="130">
        <f ca="1">INDEX(BingoCardGenerator.com!$G$1300:$G$1314,MATCH(LARGE(BingoCardGenerator.com!$H$1300:$H$1314,ROW()-1),BingoCardGenerator.com!$H$1300:$H$1314,0))</f>
        <v>54</v>
      </c>
      <c r="NJ4" s="130">
        <f ca="1">INDEX(BingoCardGenerator.com!$I$1300:$I$1314,MATCH(LARGE(BingoCardGenerator.com!$J$1300:$J$1314,ROW()-1),BingoCardGenerator.com!$J$1300:$J$1314,0))</f>
        <v>75</v>
      </c>
      <c r="NK4" s="130">
        <f ca="1">INDEX(BingoCardGenerator.com!$A$1320:$A$1334,MATCH(LARGE(BingoCardGenerator.com!$B$1320:$B$1334,ROW()-1),BingoCardGenerator.com!$B$1320:$B$1334,0))</f>
        <v>13</v>
      </c>
      <c r="NL4" s="130">
        <f ca="1">INDEX(BingoCardGenerator.com!$C$1320:$C$1334,MATCH(LARGE(BingoCardGenerator.com!$D$1320:$D$1334,ROW()-1),BingoCardGenerator.com!$D$1320:$D$1334,0))</f>
        <v>29</v>
      </c>
      <c r="NM4" s="130">
        <f ca="1">INDEX(BingoCardGenerator.com!$E$1320:$E$1334,MATCH(LARGE(BingoCardGenerator.com!$F$1320:$F$1334,ROW()-1),BingoCardGenerator.com!$F$1320:$F$1334,0))</f>
        <v>35</v>
      </c>
      <c r="NN4" s="130">
        <f ca="1">INDEX(BingoCardGenerator.com!$G$1320:$G$1334,MATCH(LARGE(BingoCardGenerator.com!$H$1320:$H$1334,ROW()-1),BingoCardGenerator.com!$H$1320:$H$1334,0))</f>
        <v>47</v>
      </c>
      <c r="NO4" s="130">
        <f ca="1">INDEX(BingoCardGenerator.com!$I$1320:$I$1334,MATCH(LARGE(BingoCardGenerator.com!$J$1320:$J$1334,ROW()-1),BingoCardGenerator.com!$J$1320:$J$1334,0))</f>
        <v>61</v>
      </c>
      <c r="NP4" s="131"/>
      <c r="NQ4" s="130">
        <f ca="1">INDEX(BingoCardGenerator.com!$A$1340:$A$1354,MATCH(LARGE(BingoCardGenerator.com!$B$1340:$B$1354,ROW()-1),BingoCardGenerator.com!$B$1340:$B$1354,0))</f>
        <v>12</v>
      </c>
      <c r="NR4" s="130">
        <f ca="1">INDEX(BingoCardGenerator.com!$C$1340:$C$1354,MATCH(LARGE(BingoCardGenerator.com!$D$1340:$D$1354,ROW()-1),BingoCardGenerator.com!$D$1340:$D$1354,0))</f>
        <v>24</v>
      </c>
      <c r="NS4" s="130">
        <f ca="1">INDEX(BingoCardGenerator.com!$E$1340:$E$1354,MATCH(LARGE(BingoCardGenerator.com!$F$1340:$F$1354,ROW()-1),BingoCardGenerator.com!$F$1340:$F$1354,0))</f>
        <v>41</v>
      </c>
      <c r="NT4" s="130">
        <f ca="1">INDEX(BingoCardGenerator.com!$G$1340:$G$1354,MATCH(LARGE(BingoCardGenerator.com!$H$1340:$H$1354,ROW()-1),BingoCardGenerator.com!$H$1340:$H$1354,0))</f>
        <v>59</v>
      </c>
      <c r="NU4" s="130">
        <f ca="1">INDEX(BingoCardGenerator.com!$I$1340:$I$1354,MATCH(LARGE(BingoCardGenerator.com!$J$1340:$J$1354,ROW()-1),BingoCardGenerator.com!$J$1340:$J$1354,0))</f>
        <v>71</v>
      </c>
      <c r="NV4" s="130">
        <f ca="1">INDEX(BingoCardGenerator.com!$A$1360:$A$1374,MATCH(LARGE(BingoCardGenerator.com!$B$1360:$B$1374,ROW()-1),BingoCardGenerator.com!$B$1360:$B$1374,0))</f>
        <v>6</v>
      </c>
      <c r="NW4" s="130">
        <f ca="1">INDEX(BingoCardGenerator.com!$C$1360:$C$1374,MATCH(LARGE(BingoCardGenerator.com!$D$1360:$D$1374,ROW()-1),BingoCardGenerator.com!$D$1360:$D$1374,0))</f>
        <v>23</v>
      </c>
      <c r="NX4" s="130">
        <f ca="1">INDEX(BingoCardGenerator.com!$E$1360:$E$1374,MATCH(LARGE(BingoCardGenerator.com!$F$1360:$F$1374,ROW()-1),BingoCardGenerator.com!$F$1360:$F$1374,0))</f>
        <v>32</v>
      </c>
      <c r="NY4" s="130">
        <f ca="1">INDEX(BingoCardGenerator.com!$G$1360:$G$1374,MATCH(LARGE(BingoCardGenerator.com!$H$1360:$H$1374,ROW()-1),BingoCardGenerator.com!$H$1360:$H$1374,0))</f>
        <v>59</v>
      </c>
      <c r="NZ4" s="130">
        <f ca="1">INDEX(BingoCardGenerator.com!$I$1360:$I$1374,MATCH(LARGE(BingoCardGenerator.com!$J$1360:$J$1374,ROW()-1),BingoCardGenerator.com!$J$1360:$J$1374,0))</f>
        <v>69</v>
      </c>
      <c r="OA4" s="131"/>
      <c r="OB4" s="130">
        <f ca="1">INDEX(BingoCardGenerator.com!$A$1380:$A$1394,MATCH(LARGE(BingoCardGenerator.com!$B$1380:$B$1394,ROW()-1),BingoCardGenerator.com!$B$1380:$B$1394,0))</f>
        <v>10</v>
      </c>
      <c r="OC4" s="130">
        <f ca="1">INDEX(BingoCardGenerator.com!$C$1380:$C$1394,MATCH(LARGE(BingoCardGenerator.com!$D$1380:$D$1394,ROW()-1),BingoCardGenerator.com!$D$1380:$D$1394,0))</f>
        <v>29</v>
      </c>
      <c r="OD4" s="130">
        <f ca="1">INDEX(BingoCardGenerator.com!$E$1380:$E$1394,MATCH(LARGE(BingoCardGenerator.com!$F$1380:$F$1394,ROW()-1),BingoCardGenerator.com!$F$1380:$F$1394,0))</f>
        <v>42</v>
      </c>
      <c r="OE4" s="130">
        <f ca="1">INDEX(BingoCardGenerator.com!$G$1380:$G$1394,MATCH(LARGE(BingoCardGenerator.com!$H$1380:$H$1394,ROW()-1),BingoCardGenerator.com!$H$1380:$H$1394,0))</f>
        <v>57</v>
      </c>
      <c r="OF4" s="130">
        <f ca="1">INDEX(BingoCardGenerator.com!$I$1380:$I$1394,MATCH(LARGE(BingoCardGenerator.com!$J$1380:$J$1394,ROW()-1),BingoCardGenerator.com!$J$1380:$J$1394,0))</f>
        <v>70</v>
      </c>
      <c r="OG4" s="130">
        <f ca="1">INDEX(BingoCardGenerator.com!$A$1400:$A$1414,MATCH(LARGE(BingoCardGenerator.com!$B$1400:$B$1414,ROW()-1),BingoCardGenerator.com!$B$1400:$B$1414,0))</f>
        <v>10</v>
      </c>
      <c r="OH4" s="130">
        <f ca="1">INDEX(BingoCardGenerator.com!$C$1400:$C$1414,MATCH(LARGE(BingoCardGenerator.com!$D$1400:$D$1414,ROW()-1),BingoCardGenerator.com!$D$1400:$D$1414,0))</f>
        <v>27</v>
      </c>
      <c r="OI4" s="130">
        <f ca="1">INDEX(BingoCardGenerator.com!$E$1400:$E$1414,MATCH(LARGE(BingoCardGenerator.com!$F$1400:$F$1414,ROW()-1),BingoCardGenerator.com!$F$1400:$F$1414,0))</f>
        <v>40</v>
      </c>
      <c r="OJ4" s="130">
        <f ca="1">INDEX(BingoCardGenerator.com!$G$1400:$G$1414,MATCH(LARGE(BingoCardGenerator.com!$H$1400:$H$1414,ROW()-1),BingoCardGenerator.com!$H$1400:$H$1414,0))</f>
        <v>57</v>
      </c>
      <c r="OK4" s="130">
        <f ca="1">INDEX(BingoCardGenerator.com!$I$1400:$I$1414,MATCH(LARGE(BingoCardGenerator.com!$J$1400:$J$1414,ROW()-1),BingoCardGenerator.com!$J$1400:$J$1414,0))</f>
        <v>62</v>
      </c>
      <c r="OL4" s="131"/>
      <c r="OM4" s="130">
        <f ca="1">INDEX(BingoCardGenerator.com!$A$1420:$A$1434,MATCH(LARGE(BingoCardGenerator.com!$B$1420:$B$1434,ROW()-1),BingoCardGenerator.com!$B$1420:$B$1434,0))</f>
        <v>13</v>
      </c>
      <c r="ON4" s="130">
        <f ca="1">INDEX(BingoCardGenerator.com!$C$1420:$C$1434,MATCH(LARGE(BingoCardGenerator.com!$D$1420:$D$1434,ROW()-1),BingoCardGenerator.com!$D$1420:$D$1434,0))</f>
        <v>25</v>
      </c>
      <c r="OO4" s="130">
        <f ca="1">INDEX(BingoCardGenerator.com!$E$1420:$E$1434,MATCH(LARGE(BingoCardGenerator.com!$F$1420:$F$1434,ROW()-1),BingoCardGenerator.com!$F$1420:$F$1434,0))</f>
        <v>40</v>
      </c>
      <c r="OP4" s="130">
        <f ca="1">INDEX(BingoCardGenerator.com!$G$1420:$G$1434,MATCH(LARGE(BingoCardGenerator.com!$H$1420:$H$1434,ROW()-1),BingoCardGenerator.com!$H$1420:$H$1434,0))</f>
        <v>53</v>
      </c>
      <c r="OQ4" s="130">
        <f ca="1">INDEX(BingoCardGenerator.com!$I$1420:$I$1434,MATCH(LARGE(BingoCardGenerator.com!$J$1420:$J$1434,ROW()-1),BingoCardGenerator.com!$J$1420:$J$1434,0))</f>
        <v>66</v>
      </c>
      <c r="OR4" s="130">
        <f ca="1">INDEX(BingoCardGenerator.com!$A$1440:$A$1454,MATCH(LARGE(BingoCardGenerator.com!$B$1440:$B$1454,ROW()-1),BingoCardGenerator.com!$B$1440:$B$1454,0))</f>
        <v>9</v>
      </c>
      <c r="OS4" s="130">
        <f ca="1">INDEX(BingoCardGenerator.com!$C$1440:$C$1454,MATCH(LARGE(BingoCardGenerator.com!$D$1440:$D$1454,ROW()-1),BingoCardGenerator.com!$D$1440:$D$1454,0))</f>
        <v>26</v>
      </c>
      <c r="OT4" s="130">
        <f ca="1">INDEX(BingoCardGenerator.com!$E$1440:$E$1454,MATCH(LARGE(BingoCardGenerator.com!$F$1440:$F$1454,ROW()-1),BingoCardGenerator.com!$F$1440:$F$1454,0))</f>
        <v>43</v>
      </c>
      <c r="OU4" s="130">
        <f ca="1">INDEX(BingoCardGenerator.com!$G$1440:$G$1454,MATCH(LARGE(BingoCardGenerator.com!$H$1440:$H$1454,ROW()-1),BingoCardGenerator.com!$H$1440:$H$1454,0))</f>
        <v>51</v>
      </c>
      <c r="OV4" s="130">
        <f ca="1">INDEX(BingoCardGenerator.com!$I$1440:$I$1454,MATCH(LARGE(BingoCardGenerator.com!$J$1440:$J$1454,ROW()-1),BingoCardGenerator.com!$J$1440:$J$1454,0))</f>
        <v>75</v>
      </c>
      <c r="OW4" s="131"/>
      <c r="OX4" s="131">
        <f ca="1">INDEX(BingoCardGenerator.com!$A$1460:$A$1474,MATCH(LARGE(BingoCardGenerator.com!$B$1460:$B$1474,ROW()-1),BingoCardGenerator.com!$B$1460:$B$1474,0))</f>
        <v>6</v>
      </c>
      <c r="OY4" s="131">
        <f ca="1">INDEX(BingoCardGenerator.com!$C$1460:$C$1474,MATCH(LARGE(BingoCardGenerator.com!$D$1460:$D$1474,ROW()-1),BingoCardGenerator.com!$D$1460:$D$1474,0))</f>
        <v>26</v>
      </c>
      <c r="OZ4" s="131">
        <f ca="1">INDEX(BingoCardGenerator.com!$E$1460:$E$1474,MATCH(LARGE(BingoCardGenerator.com!$F$1460:$F$1474,ROW()-1),BingoCardGenerator.com!$F$1460:$F$1474,0))</f>
        <v>34</v>
      </c>
      <c r="PA4" s="131">
        <f ca="1">INDEX(BingoCardGenerator.com!$G$1460:$G$1474,MATCH(LARGE(BingoCardGenerator.com!$H$1460:$H$1474,ROW()-1),BingoCardGenerator.com!$H$1460:$H$1474,0))</f>
        <v>46</v>
      </c>
      <c r="PB4" s="131">
        <f ca="1">INDEX(BingoCardGenerator.com!$I$1460:$I$1474,MATCH(LARGE(BingoCardGenerator.com!$J$1460:$J$1474,ROW()-1),BingoCardGenerator.com!$J$1460:$J$1474,0))</f>
        <v>65</v>
      </c>
      <c r="PC4" s="131">
        <f ca="1">INDEX(BingoCardGenerator.com!$A$1480:$A$1494,MATCH(LARGE(BingoCardGenerator.com!$B$1480:$B$1494,ROW()-1),BingoCardGenerator.com!$B$1480:$B$1494,0))</f>
        <v>15</v>
      </c>
      <c r="PD4" s="131">
        <f ca="1">INDEX(BingoCardGenerator.com!$C$1480:$C$1494,MATCH(LARGE(BingoCardGenerator.com!$D$1480:$D$1494,ROW()-1),BingoCardGenerator.com!$D$1480:$D$1494,0))</f>
        <v>19</v>
      </c>
      <c r="PE4" s="131">
        <f ca="1">INDEX(BingoCardGenerator.com!$E$1480:$E$1494,MATCH(LARGE(BingoCardGenerator.com!$F$1480:$F$1494,ROW()-1),BingoCardGenerator.com!$F$1480:$F$1494,0))</f>
        <v>43</v>
      </c>
      <c r="PF4" s="131">
        <f ca="1">INDEX(BingoCardGenerator.com!$G$1480:$G$1494,MATCH(LARGE(BingoCardGenerator.com!$H$1480:$H$1494,ROW()-1),BingoCardGenerator.com!$H$1480:$H$1494,0))</f>
        <v>53</v>
      </c>
      <c r="PG4" s="131">
        <f ca="1">INDEX(BingoCardGenerator.com!$I$1480:$I$1494,MATCH(LARGE(BingoCardGenerator.com!$J$1480:$J$1494,ROW()-1),BingoCardGenerator.com!$J$1480:$J$1494,0))</f>
        <v>69</v>
      </c>
      <c r="PH4" s="131"/>
      <c r="PI4" s="131">
        <f ca="1">INDEX(BingoCardGenerator.com!$A$1500:$A$1514,MATCH(LARGE(BingoCardGenerator.com!$B$1500:$B$1514,ROW()-1),BingoCardGenerator.com!$B$1500:$B$1514,0))</f>
        <v>11</v>
      </c>
      <c r="PJ4" s="131">
        <f ca="1">INDEX(BingoCardGenerator.com!$C$1500:$C$1514,MATCH(LARGE(BingoCardGenerator.com!$D$1500:$D$1514,ROW()-1),BingoCardGenerator.com!$D$1500:$D$1514,0))</f>
        <v>28</v>
      </c>
      <c r="PK4" s="131">
        <f ca="1">INDEX(BingoCardGenerator.com!$E$1500:$E$1514,MATCH(LARGE(BingoCardGenerator.com!$F$1500:$F$1514,ROW()-1),BingoCardGenerator.com!$F$1500:$F$1514,0))</f>
        <v>44</v>
      </c>
      <c r="PL4" s="131">
        <f ca="1">INDEX(BingoCardGenerator.com!$G$1500:$G$1514,MATCH(LARGE(BingoCardGenerator.com!$H$1500:$H$1514,ROW()-1),BingoCardGenerator.com!$H$1500:$H$1514,0))</f>
        <v>46</v>
      </c>
      <c r="PM4" s="131">
        <f ca="1">INDEX(BingoCardGenerator.com!$I$1500:$I$1514,MATCH(LARGE(BingoCardGenerator.com!$J$1500:$J$1514,ROW()-1),BingoCardGenerator.com!$J$1500:$J$1514,0))</f>
        <v>74</v>
      </c>
      <c r="PN4" s="131">
        <f ca="1">INDEX(BingoCardGenerator.com!$A$1520:$A$1534,MATCH(LARGE(BingoCardGenerator.com!$B$1520:$B$1534,ROW()-1),BingoCardGenerator.com!$B$1520:$B$1534,0))</f>
        <v>6</v>
      </c>
      <c r="PO4" s="131">
        <f ca="1">INDEX(BingoCardGenerator.com!$C$1520:$C$1534,MATCH(LARGE(BingoCardGenerator.com!$D$1520:$D$1534,ROW()-1),BingoCardGenerator.com!$D$1520:$D$1534,0))</f>
        <v>23</v>
      </c>
      <c r="PP4" s="131">
        <f ca="1">INDEX(BingoCardGenerator.com!$E$1520:$E$1534,MATCH(LARGE(BingoCardGenerator.com!$F$1520:$F$1534,ROW()-1),BingoCardGenerator.com!$F$1520:$F$1534,0))</f>
        <v>37</v>
      </c>
      <c r="PQ4" s="131">
        <f ca="1">INDEX(BingoCardGenerator.com!$G$1520:$G$1534,MATCH(LARGE(BingoCardGenerator.com!$H$1520:$H$1534,ROW()-1),BingoCardGenerator.com!$H$1520:$H$1534,0))</f>
        <v>50</v>
      </c>
      <c r="PR4" s="131">
        <f ca="1">INDEX(BingoCardGenerator.com!$I$1520:$I$1534,MATCH(LARGE(BingoCardGenerator.com!$J$1520:$J$1534,ROW()-1),BingoCardGenerator.com!$J$1520:$J$1534,0))</f>
        <v>74</v>
      </c>
      <c r="PS4" s="131"/>
      <c r="PT4" s="131">
        <f ca="1">INDEX(BingoCardGenerator.com!$A$1540:$A$1554,MATCH(LARGE(BingoCardGenerator.com!$B$1540:$B$1554,ROW()-1),BingoCardGenerator.com!$B$1540:$B$1554,0))</f>
        <v>5</v>
      </c>
      <c r="PU4" s="131">
        <f ca="1">INDEX(BingoCardGenerator.com!$C$1540:$C$1554,MATCH(LARGE(BingoCardGenerator.com!$D$1540:$D$1554,ROW()-1),BingoCardGenerator.com!$D$1540:$D$1554,0))</f>
        <v>21</v>
      </c>
      <c r="PV4" s="131">
        <f ca="1">INDEX(BingoCardGenerator.com!$E$1540:$E$1554,MATCH(LARGE(BingoCardGenerator.com!$F$1540:$F$1554,ROW()-1),BingoCardGenerator.com!$F$1540:$F$1554,0))</f>
        <v>42</v>
      </c>
      <c r="PW4" s="131">
        <f ca="1">INDEX(BingoCardGenerator.com!$G$1540:$G$1554,MATCH(LARGE(BingoCardGenerator.com!$H$1540:$H$1554,ROW()-1),BingoCardGenerator.com!$H$1540:$H$1554,0))</f>
        <v>48</v>
      </c>
      <c r="PX4" s="131">
        <f ca="1">INDEX(BingoCardGenerator.com!$I$1540:$I$1554,MATCH(LARGE(BingoCardGenerator.com!$J$1540:$J$1554,ROW()-1),BingoCardGenerator.com!$J$1540:$J$1554,0))</f>
        <v>75</v>
      </c>
      <c r="PY4" s="131">
        <f ca="1">INDEX(BingoCardGenerator.com!$A$1560:$A$1574,MATCH(LARGE(BingoCardGenerator.com!$B$1560:$B$1574,ROW()-1),BingoCardGenerator.com!$B$1560:$B$1574,0))</f>
        <v>2</v>
      </c>
      <c r="PZ4" s="131">
        <f ca="1">INDEX(BingoCardGenerator.com!$C$1560:$C$1574,MATCH(LARGE(BingoCardGenerator.com!$D$1560:$D$1574,ROW()-1),BingoCardGenerator.com!$D$1560:$D$1574,0))</f>
        <v>25</v>
      </c>
      <c r="QA4" s="131">
        <f ca="1">INDEX(BingoCardGenerator.com!$E$1560:$E$1574,MATCH(LARGE(BingoCardGenerator.com!$F$1560:$F$1574,ROW()-1),BingoCardGenerator.com!$F$1560:$F$1574,0))</f>
        <v>34</v>
      </c>
      <c r="QB4" s="131">
        <f ca="1">INDEX(BingoCardGenerator.com!$G$1560:$G$1574,MATCH(LARGE(BingoCardGenerator.com!$H$1560:$H$1574,ROW()-1),BingoCardGenerator.com!$H$1560:$H$1574,0))</f>
        <v>55</v>
      </c>
      <c r="QC4" s="131">
        <f ca="1">INDEX(BingoCardGenerator.com!$I$1560:$I$1574,MATCH(LARGE(BingoCardGenerator.com!$J$1560:$J$1574,ROW()-1),BingoCardGenerator.com!$J$1560:$J$1574,0))</f>
        <v>66</v>
      </c>
      <c r="QD4" s="131"/>
      <c r="QE4" s="131">
        <f ca="1">INDEX(BingoCardGenerator.com!$A$1580:$A$1594,MATCH(LARGE(BingoCardGenerator.com!$B$1580:$B$1594,ROW()-1),BingoCardGenerator.com!$B$1580:$B$1594,0))</f>
        <v>1</v>
      </c>
      <c r="QF4" s="131">
        <f ca="1">INDEX(BingoCardGenerator.com!$C$1580:$C$1594,MATCH(LARGE(BingoCardGenerator.com!$D$1580:$D$1594,ROW()-1),BingoCardGenerator.com!$D$1580:$D$1594,0))</f>
        <v>19</v>
      </c>
      <c r="QG4" s="131">
        <f ca="1">INDEX(BingoCardGenerator.com!$E$1580:$E$1594,MATCH(LARGE(BingoCardGenerator.com!$F$1580:$F$1594,ROW()-1),BingoCardGenerator.com!$F$1580:$F$1594,0))</f>
        <v>41</v>
      </c>
      <c r="QH4" s="131">
        <f ca="1">INDEX(BingoCardGenerator.com!$G$1580:$G$1594,MATCH(LARGE(BingoCardGenerator.com!$H$1580:$H$1594,ROW()-1),BingoCardGenerator.com!$H$1580:$H$1594,0))</f>
        <v>51</v>
      </c>
      <c r="QI4" s="131">
        <f ca="1">INDEX(BingoCardGenerator.com!$I$1580:$I$1594,MATCH(LARGE(BingoCardGenerator.com!$J$1580:$J$1594,ROW()-1),BingoCardGenerator.com!$J$1580:$J$1594,0))</f>
        <v>64</v>
      </c>
      <c r="QJ4" s="131">
        <f ca="1">INDEX(BingoCardGenerator.com!$A$1600:$A$1614,MATCH(LARGE(BingoCardGenerator.com!$B$1600:$B$1614,ROW()-1),BingoCardGenerator.com!$B$1600:$B$1614,0))</f>
        <v>13</v>
      </c>
      <c r="QK4" s="131">
        <f ca="1">INDEX(BingoCardGenerator.com!$C$1600:$C$1614,MATCH(LARGE(BingoCardGenerator.com!$D$1600:$D$1614,ROW()-1),BingoCardGenerator.com!$D$1600:$D$1614,0))</f>
        <v>28</v>
      </c>
      <c r="QL4" s="131">
        <f ca="1">INDEX(BingoCardGenerator.com!$E$1600:$E$1614,MATCH(LARGE(BingoCardGenerator.com!$F$1600:$F$1614,ROW()-1),BingoCardGenerator.com!$F$1600:$F$1614,0))</f>
        <v>42</v>
      </c>
      <c r="QM4" s="131">
        <f ca="1">INDEX(BingoCardGenerator.com!$G$1600:$G$1614,MATCH(LARGE(BingoCardGenerator.com!$H$1600:$H$1614,ROW()-1),BingoCardGenerator.com!$H$1600:$H$1614,0))</f>
        <v>46</v>
      </c>
      <c r="QN4" s="131">
        <f ca="1">INDEX(BingoCardGenerator.com!$I$1600:$I$1614,MATCH(LARGE(BingoCardGenerator.com!$J$1600:$J$1614,ROW()-1),BingoCardGenerator.com!$J$1600:$J$1614,0))</f>
        <v>73</v>
      </c>
      <c r="QO4" s="131"/>
      <c r="QP4" s="131">
        <f ca="1">INDEX(BingoCardGenerator.com!$A$1620:$A$1634,MATCH(LARGE(BingoCardGenerator.com!$B$1620:$B$1634,ROW()-1),BingoCardGenerator.com!$B$1620:$B$1634,0))</f>
        <v>8</v>
      </c>
      <c r="QQ4" s="131">
        <f ca="1">INDEX(BingoCardGenerator.com!$C$1620:$C$1634,MATCH(LARGE(BingoCardGenerator.com!$D$1620:$D$1634,ROW()-1),BingoCardGenerator.com!$D$1620:$D$1634,0))</f>
        <v>22</v>
      </c>
      <c r="QR4" s="131">
        <f ca="1">INDEX(BingoCardGenerator.com!$E$1620:$E$1634,MATCH(LARGE(BingoCardGenerator.com!$F$1620:$F$1634,ROW()-1),BingoCardGenerator.com!$F$1620:$F$1634,0))</f>
        <v>41</v>
      </c>
      <c r="QS4" s="131">
        <f ca="1">INDEX(BingoCardGenerator.com!$G$1620:$G$1634,MATCH(LARGE(BingoCardGenerator.com!$H$1620:$H$1634,ROW()-1),BingoCardGenerator.com!$H$1620:$H$1634,0))</f>
        <v>54</v>
      </c>
      <c r="QT4" s="131">
        <f ca="1">INDEX(BingoCardGenerator.com!$I$1620:$I$1634,MATCH(LARGE(BingoCardGenerator.com!$J$1620:$J$1634,ROW()-1),BingoCardGenerator.com!$J$1620:$J$1634,0))</f>
        <v>74</v>
      </c>
      <c r="QU4" s="131">
        <f ca="1">INDEX(BingoCardGenerator.com!$A$1640:$A$1654,MATCH(LARGE(BingoCardGenerator.com!$B$1640:$B$1654,ROW()-1),BingoCardGenerator.com!$B$1640:$B$1654,0))</f>
        <v>8</v>
      </c>
      <c r="QV4" s="131">
        <f ca="1">INDEX(BingoCardGenerator.com!$C$1640:$C$1654,MATCH(LARGE(BingoCardGenerator.com!$D$1640:$D$1654,ROW()-1),BingoCardGenerator.com!$D$1640:$D$1654,0))</f>
        <v>20</v>
      </c>
      <c r="QW4" s="131">
        <f ca="1">INDEX(BingoCardGenerator.com!$E$1640:$E$1654,MATCH(LARGE(BingoCardGenerator.com!$F$1640:$F$1654,ROW()-1),BingoCardGenerator.com!$F$1640:$F$1654,0))</f>
        <v>42</v>
      </c>
      <c r="QX4" s="131">
        <f ca="1">INDEX(BingoCardGenerator.com!$G$1640:$G$1654,MATCH(LARGE(BingoCardGenerator.com!$H$1640:$H$1654,ROW()-1),BingoCardGenerator.com!$H$1640:$H$1654,0))</f>
        <v>49</v>
      </c>
      <c r="QY4" s="131">
        <f ca="1">INDEX(BingoCardGenerator.com!$I$1640:$I$1654,MATCH(LARGE(BingoCardGenerator.com!$J$1640:$J$1654,ROW()-1),BingoCardGenerator.com!$J$1640:$J$1654,0))</f>
        <v>67</v>
      </c>
      <c r="QZ4" s="131"/>
      <c r="RA4" s="131">
        <f ca="1">INDEX(BingoCardGenerator.com!$A$1660:$A$1674,MATCH(LARGE(BingoCardGenerator.com!$B$1660:$B$1674,ROW()-1),BingoCardGenerator.com!$B$1660:$B$1674,0))</f>
        <v>7</v>
      </c>
      <c r="RB4" s="131">
        <f ca="1">INDEX(BingoCardGenerator.com!$C$1660:$C$1674,MATCH(LARGE(BingoCardGenerator.com!$D$1660:$D$1674,ROW()-1),BingoCardGenerator.com!$D$1660:$D$1674,0))</f>
        <v>24</v>
      </c>
      <c r="RC4" s="131">
        <f ca="1">INDEX(BingoCardGenerator.com!$E$1660:$E$1674,MATCH(LARGE(BingoCardGenerator.com!$F$1660:$F$1674,ROW()-1),BingoCardGenerator.com!$F$1660:$F$1674,0))</f>
        <v>41</v>
      </c>
      <c r="RD4" s="131">
        <f ca="1">INDEX(BingoCardGenerator.com!$G$1660:$G$1674,MATCH(LARGE(BingoCardGenerator.com!$H$1660:$H$1674,ROW()-1),BingoCardGenerator.com!$H$1660:$H$1674,0))</f>
        <v>59</v>
      </c>
      <c r="RE4" s="131">
        <f ca="1">INDEX(BingoCardGenerator.com!$I$1660:$I$1674,MATCH(LARGE(BingoCardGenerator.com!$J$1660:$J$1674,ROW()-1),BingoCardGenerator.com!$J$1660:$J$1674,0))</f>
        <v>68</v>
      </c>
      <c r="RF4" s="131">
        <f ca="1">INDEX(BingoCardGenerator.com!$A$1680:$A$1694,MATCH(LARGE(BingoCardGenerator.com!$B$1680:$B$1694,ROW()-1),BingoCardGenerator.com!$B$1680:$B$1694,0))</f>
        <v>8</v>
      </c>
      <c r="RG4" s="131">
        <f ca="1">INDEX(BingoCardGenerator.com!$C$1680:$C$1694,MATCH(LARGE(BingoCardGenerator.com!$D$1680:$D$1694,ROW()-1),BingoCardGenerator.com!$D$1680:$D$1694,0))</f>
        <v>25</v>
      </c>
      <c r="RH4" s="131">
        <f ca="1">INDEX(BingoCardGenerator.com!$E$1680:$E$1694,MATCH(LARGE(BingoCardGenerator.com!$F$1680:$F$1694,ROW()-1),BingoCardGenerator.com!$F$1680:$F$1694,0))</f>
        <v>43</v>
      </c>
      <c r="RI4" s="131">
        <f ca="1">INDEX(BingoCardGenerator.com!$G$1680:$G$1694,MATCH(LARGE(BingoCardGenerator.com!$H$1680:$H$1694,ROW()-1),BingoCardGenerator.com!$H$1680:$H$1694,0))</f>
        <v>59</v>
      </c>
      <c r="RJ4" s="131">
        <f ca="1">INDEX(BingoCardGenerator.com!$I$1680:$I$1694,MATCH(LARGE(BingoCardGenerator.com!$J$1680:$J$1694,ROW()-1),BingoCardGenerator.com!$J$1680:$J$1694,0))</f>
        <v>71</v>
      </c>
      <c r="RK4" s="131"/>
      <c r="RL4" s="131">
        <f ca="1">INDEX(BingoCardGenerator.com!$A$1700:$A$1714,MATCH(LARGE(BingoCardGenerator.com!$B$1700:$B$1714,ROW()-1),BingoCardGenerator.com!$B$1700:$B$1714,0))</f>
        <v>12</v>
      </c>
      <c r="RM4" s="131">
        <f ca="1">INDEX(BingoCardGenerator.com!$C$1700:$C$1714,MATCH(LARGE(BingoCardGenerator.com!$D$1700:$D$1714,ROW()-1),BingoCardGenerator.com!$D$1700:$D$1714,0))</f>
        <v>27</v>
      </c>
      <c r="RN4" s="131">
        <f ca="1">INDEX(BingoCardGenerator.com!$E$1700:$E$1714,MATCH(LARGE(BingoCardGenerator.com!$F$1700:$F$1714,ROW()-1),BingoCardGenerator.com!$F$1700:$F$1714,0))</f>
        <v>41</v>
      </c>
      <c r="RO4" s="131">
        <f ca="1">INDEX(BingoCardGenerator.com!$G$1700:$G$1714,MATCH(LARGE(BingoCardGenerator.com!$H$1700:$H$1714,ROW()-1),BingoCardGenerator.com!$H$1700:$H$1714,0))</f>
        <v>54</v>
      </c>
      <c r="RP4" s="131">
        <f ca="1">INDEX(BingoCardGenerator.com!$I$1700:$I$1714,MATCH(LARGE(BingoCardGenerator.com!$J$1700:$J$1714,ROW()-1),BingoCardGenerator.com!$J$1700:$J$1714,0))</f>
        <v>62</v>
      </c>
      <c r="RQ4" s="131">
        <f ca="1">INDEX(BingoCardGenerator.com!$A$1720:$A$1734,MATCH(LARGE(BingoCardGenerator.com!$B$1720:$B$1734,ROW()-1),BingoCardGenerator.com!$B$1720:$B$1734,0))</f>
        <v>6</v>
      </c>
      <c r="RR4" s="131">
        <f ca="1">INDEX(BingoCardGenerator.com!$C$1720:$C$1734,MATCH(LARGE(BingoCardGenerator.com!$D$1720:$D$1734,ROW()-1),BingoCardGenerator.com!$D$1720:$D$1734,0))</f>
        <v>23</v>
      </c>
      <c r="RS4" s="131">
        <f ca="1">INDEX(BingoCardGenerator.com!$E$1720:$E$1734,MATCH(LARGE(BingoCardGenerator.com!$F$1720:$F$1734,ROW()-1),BingoCardGenerator.com!$F$1720:$F$1734,0))</f>
        <v>36</v>
      </c>
      <c r="RT4" s="131">
        <f ca="1">INDEX(BingoCardGenerator.com!$G$1720:$G$1734,MATCH(LARGE(BingoCardGenerator.com!$H$1720:$H$1734,ROW()-1),BingoCardGenerator.com!$H$1720:$H$1734,0))</f>
        <v>47</v>
      </c>
      <c r="RU4" s="131">
        <f ca="1">INDEX(BingoCardGenerator.com!$I$1720:$I$1734,MATCH(LARGE(BingoCardGenerator.com!$J$1720:$J$1734,ROW()-1),BingoCardGenerator.com!$J$1720:$J$1734,0))</f>
        <v>62</v>
      </c>
      <c r="RV4" s="131"/>
      <c r="RW4" s="131">
        <f ca="1">INDEX(BingoCardGenerator.com!$A$1740:$A$1754,MATCH(LARGE(BingoCardGenerator.com!$B$1740:$B$1754,ROW()-1),BingoCardGenerator.com!$B$1740:$B$1754,0))</f>
        <v>7</v>
      </c>
      <c r="RX4" s="131">
        <f ca="1">INDEX(BingoCardGenerator.com!$C$1740:$C$1754,MATCH(LARGE(BingoCardGenerator.com!$D$1740:$D$1754,ROW()-1),BingoCardGenerator.com!$D$1740:$D$1754,0))</f>
        <v>20</v>
      </c>
      <c r="RY4" s="131">
        <f ca="1">INDEX(BingoCardGenerator.com!$E$1740:$E$1754,MATCH(LARGE(BingoCardGenerator.com!$F$1740:$F$1754,ROW()-1),BingoCardGenerator.com!$F$1740:$F$1754,0))</f>
        <v>42</v>
      </c>
      <c r="RZ4" s="131">
        <f ca="1">INDEX(BingoCardGenerator.com!$G$1740:$G$1754,MATCH(LARGE(BingoCardGenerator.com!$H$1740:$H$1754,ROW()-1),BingoCardGenerator.com!$H$1740:$H$1754,0))</f>
        <v>60</v>
      </c>
      <c r="SA4" s="131">
        <f ca="1">INDEX(BingoCardGenerator.com!$I$1740:$I$1754,MATCH(LARGE(BingoCardGenerator.com!$J$1740:$J$1754,ROW()-1),BingoCardGenerator.com!$J$1740:$J$1754,0))</f>
        <v>69</v>
      </c>
      <c r="SB4" s="131">
        <f ca="1">INDEX(BingoCardGenerator.com!$A$1760:$A$1774,MATCH(LARGE(BingoCardGenerator.com!$B$1760:$B$1774,ROW()-1),BingoCardGenerator.com!$B$1760:$B$1774,0))</f>
        <v>7</v>
      </c>
      <c r="SC4" s="131">
        <f ca="1">INDEX(BingoCardGenerator.com!$C$1760:$C$1774,MATCH(LARGE(BingoCardGenerator.com!$D$1760:$D$1774,ROW()-1),BingoCardGenerator.com!$D$1760:$D$1774,0))</f>
        <v>29</v>
      </c>
      <c r="SD4" s="131">
        <f ca="1">INDEX(BingoCardGenerator.com!$E$1760:$E$1774,MATCH(LARGE(BingoCardGenerator.com!$F$1760:$F$1774,ROW()-1),BingoCardGenerator.com!$F$1760:$F$1774,0))</f>
        <v>35</v>
      </c>
      <c r="SE4" s="131">
        <f ca="1">INDEX(BingoCardGenerator.com!$G$1760:$G$1774,MATCH(LARGE(BingoCardGenerator.com!$H$1760:$H$1774,ROW()-1),BingoCardGenerator.com!$H$1760:$H$1774,0))</f>
        <v>56</v>
      </c>
      <c r="SF4" s="131">
        <f ca="1">INDEX(BingoCardGenerator.com!$I$1760:$I$1774,MATCH(LARGE(BingoCardGenerator.com!$J$1760:$J$1774,ROW()-1),BingoCardGenerator.com!$J$1760:$J$1774,0))</f>
        <v>71</v>
      </c>
      <c r="SG4" s="131"/>
      <c r="SH4" s="131">
        <f ca="1">INDEX(BingoCardGenerator.com!$A$1780:$A$1794,MATCH(LARGE(BingoCardGenerator.com!$B$1780:$B$1794,ROW()-1),BingoCardGenerator.com!$B$1780:$B$1794,0))</f>
        <v>7</v>
      </c>
      <c r="SI4" s="131">
        <f ca="1">INDEX(BingoCardGenerator.com!$C$1780:$C$1794,MATCH(LARGE(BingoCardGenerator.com!$D$1780:$D$1794,ROW()-1),BingoCardGenerator.com!$D$1780:$D$1794,0))</f>
        <v>25</v>
      </c>
      <c r="SJ4" s="131">
        <f ca="1">INDEX(BingoCardGenerator.com!$E$1780:$E$1794,MATCH(LARGE(BingoCardGenerator.com!$F$1780:$F$1794,ROW()-1),BingoCardGenerator.com!$F$1780:$F$1794,0))</f>
        <v>37</v>
      </c>
      <c r="SK4" s="131">
        <f ca="1">INDEX(BingoCardGenerator.com!$G$1780:$G$1794,MATCH(LARGE(BingoCardGenerator.com!$H$1780:$H$1794,ROW()-1),BingoCardGenerator.com!$H$1780:$H$1794,0))</f>
        <v>60</v>
      </c>
      <c r="SL4" s="131">
        <f ca="1">INDEX(BingoCardGenerator.com!$I$1780:$I$1794,MATCH(LARGE(BingoCardGenerator.com!$J$1780:$J$1794,ROW()-1),BingoCardGenerator.com!$J$1780:$J$1794,0))</f>
        <v>62</v>
      </c>
    </row>
    <row r="5" spans="1:506" s="129" customFormat="1" x14ac:dyDescent="0.3">
      <c r="A5" s="129">
        <v>5</v>
      </c>
      <c r="B5" s="129">
        <f t="shared" ca="1" si="0"/>
        <v>0.99790077465813765</v>
      </c>
      <c r="C5" s="129">
        <v>20</v>
      </c>
      <c r="D5" s="129">
        <f t="shared" ca="1" si="1"/>
        <v>0.7791789532177591</v>
      </c>
      <c r="E5" s="129">
        <v>35</v>
      </c>
      <c r="F5" s="129">
        <f t="shared" ca="1" si="2"/>
        <v>0.19900170935483552</v>
      </c>
      <c r="G5" s="129">
        <v>50</v>
      </c>
      <c r="H5" s="129">
        <f t="shared" ca="1" si="3"/>
        <v>0.14265247624837296</v>
      </c>
      <c r="I5" s="129">
        <v>65</v>
      </c>
      <c r="J5" s="129">
        <f t="shared" ca="1" si="3"/>
        <v>0.74033080473510948</v>
      </c>
      <c r="L5" s="129">
        <f ca="1">INDEX(BingoCardGenerator.com!$A$1:$A$15,MATCH(LARGE(BingoCardGenerator.com!$B$1:$B$15,ROW()-1),BingoCardGenerator.com!$B$1:$B$15,0))</f>
        <v>4</v>
      </c>
      <c r="M5" s="129">
        <f ca="1">INDEX(BingoCardGenerator.com!$C$1:$C$15,MATCH(LARGE(BingoCardGenerator.com!$D$1:$D$15,ROW()-1),BingoCardGenerator.com!$D$1:$D$15,0))</f>
        <v>20</v>
      </c>
      <c r="N5" s="129">
        <f ca="1">INDEX(BingoCardGenerator.com!$E$1:$E$15,MATCH(LARGE(BingoCardGenerator.com!$F$1:$F$15,ROW()-1),BingoCardGenerator.com!$F$1:$F$15,0))</f>
        <v>37</v>
      </c>
      <c r="O5" s="129">
        <f ca="1">INDEX(BingoCardGenerator.com!$G$1:$G$15,MATCH(LARGE(BingoCardGenerator.com!$H$1:$H$15,ROW()-1),BingoCardGenerator.com!$H$1:$H$15,0))</f>
        <v>54</v>
      </c>
      <c r="P5" s="129">
        <f ca="1">INDEX(BingoCardGenerator.com!$I$1:$I$15,MATCH(LARGE(BingoCardGenerator.com!$J$1:$J$15,ROW()-1),BingoCardGenerator.com!$J$1:$J$15,0))</f>
        <v>61</v>
      </c>
      <c r="R5" s="129">
        <f ca="1">INDEX(BingoCardGenerator.com!$A$20:$A$34,MATCH(LARGE(BingoCardGenerator.com!$B$20:$B$34,ROW()-1),BingoCardGenerator.com!$B$20:$B$34,0))</f>
        <v>13</v>
      </c>
      <c r="S5" s="129">
        <f ca="1">INDEX(BingoCardGenerator.com!$C$20:$C$34,MATCH(LARGE(BingoCardGenerator.com!$D$20:$D$34,ROW()-1),BingoCardGenerator.com!$D$20:$D$34,0))</f>
        <v>18</v>
      </c>
      <c r="T5" s="129">
        <f ca="1">INDEX(BingoCardGenerator.com!$E$20:$E$34,MATCH(LARGE(BingoCardGenerator.com!$F$20:$F$34,ROW()-1),BingoCardGenerator.com!$F$20:$F$34,0))</f>
        <v>35</v>
      </c>
      <c r="U5" s="129">
        <f ca="1">INDEX(BingoCardGenerator.com!$G$20:$G$34,MATCH(LARGE(BingoCardGenerator.com!$H$20:$H$34,ROW()-1),BingoCardGenerator.com!$H$20:$H$34,0))</f>
        <v>46</v>
      </c>
      <c r="V5" s="129">
        <f ca="1">INDEX(BingoCardGenerator.com!$I$20:$I$34,MATCH(LARGE(BingoCardGenerator.com!$J$20:$J$34,ROW()-1),BingoCardGenerator.com!$J$20:$J$34,0))</f>
        <v>65</v>
      </c>
      <c r="W5" s="129">
        <f ca="1">INDEX(BingoCardGenerator.com!$A$40:$A$54,MATCH(LARGE(BingoCardGenerator.com!$B$40:$B$54,ROW()-1),BingoCardGenerator.com!$B$40:$B$54,0))</f>
        <v>14</v>
      </c>
      <c r="X5" s="129">
        <f ca="1">INDEX(BingoCardGenerator.com!$C$40:$C$54,MATCH(LARGE(BingoCardGenerator.com!$D$40:$D$54,ROW()-1),BingoCardGenerator.com!$D$40:$D$54,0))</f>
        <v>22</v>
      </c>
      <c r="Y5" s="129">
        <f ca="1">INDEX(BingoCardGenerator.com!$E$40:$E$54,MATCH(LARGE(BingoCardGenerator.com!$F$40:$F$54,ROW()-1),BingoCardGenerator.com!$F$40:$F$54,0))</f>
        <v>32</v>
      </c>
      <c r="Z5" s="129">
        <f ca="1">INDEX(BingoCardGenerator.com!$G$40:$G$54,MATCH(LARGE(BingoCardGenerator.com!$H$40:$H$54,ROW()-1),BingoCardGenerator.com!$H$40:$H$54,0))</f>
        <v>56</v>
      </c>
      <c r="AA5" s="129">
        <f ca="1">INDEX(BingoCardGenerator.com!$I$40:$I$54,MATCH(LARGE(BingoCardGenerator.com!$J$40:$J$54,ROW()-1),BingoCardGenerator.com!$J$40:$J$54,0))</f>
        <v>68</v>
      </c>
      <c r="AC5" s="129">
        <f ca="1">INDEX(BingoCardGenerator.com!$A$60:$A$74,MATCH(LARGE(BingoCardGenerator.com!$B$60:$B$74,ROW()-1),BingoCardGenerator.com!$B$60:$B$74,0))</f>
        <v>9</v>
      </c>
      <c r="AD5" s="129">
        <f ca="1">INDEX(BingoCardGenerator.com!$C$60:$C$74,MATCH(LARGE(BingoCardGenerator.com!$D$60:$D$74,ROW()-1),BingoCardGenerator.com!$D$60:$D$74,0))</f>
        <v>21</v>
      </c>
      <c r="AE5" s="129">
        <f ca="1">INDEX(BingoCardGenerator.com!$E$60:$E$74,MATCH(LARGE(BingoCardGenerator.com!$F$60:$F$74,ROW()-1),BingoCardGenerator.com!$F$60:$F$74,0))</f>
        <v>35</v>
      </c>
      <c r="AF5" s="129">
        <f ca="1">INDEX(BingoCardGenerator.com!$G$60:$G$74,MATCH(LARGE(BingoCardGenerator.com!$H$60:$H$74,ROW()-1),BingoCardGenerator.com!$H$60:$H$74,0))</f>
        <v>48</v>
      </c>
      <c r="AG5" s="129">
        <f ca="1">INDEX(BingoCardGenerator.com!$I$60:$I$74,MATCH(LARGE(BingoCardGenerator.com!$J$60:$J$74,ROW()-1),BingoCardGenerator.com!$J$60:$J$74,0))</f>
        <v>75</v>
      </c>
      <c r="AH5" s="129">
        <f ca="1">INDEX(BingoCardGenerator.com!$A$80:$A$94,MATCH(LARGE(BingoCardGenerator.com!$B$80:$B$94,ROW()-1),BingoCardGenerator.com!$B$80:$B$94,0))</f>
        <v>3</v>
      </c>
      <c r="AI5" s="129">
        <f ca="1">INDEX(BingoCardGenerator.com!$C$80:$C$94,MATCH(LARGE(BingoCardGenerator.com!$D$80:$D$94,ROW()-1),BingoCardGenerator.com!$D$80:$D$94,0))</f>
        <v>30</v>
      </c>
      <c r="AJ5" s="129">
        <f ca="1">INDEX(BingoCardGenerator.com!$E$80:$E$94,MATCH(LARGE(BingoCardGenerator.com!$F$80:$F$94,ROW()-1),BingoCardGenerator.com!$F$80:$F$94,0))</f>
        <v>42</v>
      </c>
      <c r="AK5" s="129">
        <f ca="1">INDEX(BingoCardGenerator.com!$G$80:$G$94,MATCH(LARGE(BingoCardGenerator.com!$H$80:$H$94,ROW()-1),BingoCardGenerator.com!$H$80:$H$94,0))</f>
        <v>59</v>
      </c>
      <c r="AL5" s="129">
        <f ca="1">INDEX(BingoCardGenerator.com!$I$80:$I$94,MATCH(LARGE(BingoCardGenerator.com!$J$80:$J$94,ROW()-1),BingoCardGenerator.com!$J$80:$J$94,0))</f>
        <v>75</v>
      </c>
      <c r="AN5" s="129">
        <f ca="1">INDEX(BingoCardGenerator.com!$A$100:$A$114,MATCH(LARGE(BingoCardGenerator.com!$B$100:$B$114,ROW()-1),BingoCardGenerator.com!$B$100:$B$114,0))</f>
        <v>15</v>
      </c>
      <c r="AO5" s="129">
        <f ca="1">INDEX(BingoCardGenerator.com!$C$100:$C$114,MATCH(LARGE(BingoCardGenerator.com!$D$100:$D$114,ROW()-1),BingoCardGenerator.com!$D$100:$D$114,0))</f>
        <v>26</v>
      </c>
      <c r="AP5" s="129">
        <f ca="1">INDEX(BingoCardGenerator.com!$E$100:$E$114,MATCH(LARGE(BingoCardGenerator.com!$F$100:$F$114,ROW()-1),BingoCardGenerator.com!$F$100:$F$114,0))</f>
        <v>37</v>
      </c>
      <c r="AQ5" s="129">
        <f ca="1">INDEX(BingoCardGenerator.com!$G$100:$G$114,MATCH(LARGE(BingoCardGenerator.com!$H$100:$H$114,ROW()-1),BingoCardGenerator.com!$H$100:$H$114,0))</f>
        <v>53</v>
      </c>
      <c r="AR5" s="129">
        <f ca="1">INDEX(BingoCardGenerator.com!$I$100:$I$114,MATCH(LARGE(BingoCardGenerator.com!$J$100:$J$114,ROW()-1),BingoCardGenerator.com!$J$100:$J$114,0))</f>
        <v>66</v>
      </c>
      <c r="AS5" s="129">
        <f ca="1">INDEX(BingoCardGenerator.com!$A$120:$A$134,MATCH(LARGE(BingoCardGenerator.com!$B$120:$B$134,ROW()-1),BingoCardGenerator.com!$B$120:$B$134,0))</f>
        <v>10</v>
      </c>
      <c r="AT5" s="129">
        <f ca="1">INDEX(BingoCardGenerator.com!$C$120:$C$134,MATCH(LARGE(BingoCardGenerator.com!$D$120:$D$134,ROW()-1),BingoCardGenerator.com!$D$120:$D$134,0))</f>
        <v>21</v>
      </c>
      <c r="AU5" s="129">
        <f ca="1">INDEX(BingoCardGenerator.com!$E$120:$E$134,MATCH(LARGE(BingoCardGenerator.com!$F$120:$F$134,ROW()-1),BingoCardGenerator.com!$F$120:$F$134,0))</f>
        <v>38</v>
      </c>
      <c r="AV5" s="129">
        <f ca="1">INDEX(BingoCardGenerator.com!$G$120:$G$134,MATCH(LARGE(BingoCardGenerator.com!$H$120:$H$134,ROW()-1),BingoCardGenerator.com!$H$120:$H$134,0))</f>
        <v>54</v>
      </c>
      <c r="AW5" s="129">
        <f ca="1">INDEX(BingoCardGenerator.com!$I$120:$I$134,MATCH(LARGE(BingoCardGenerator.com!$J$120:$J$134,ROW()-1),BingoCardGenerator.com!$J$120:$J$134,0))</f>
        <v>74</v>
      </c>
      <c r="AY5" s="129">
        <f ca="1">INDEX(BingoCardGenerator.com!$A$140:$A$154,MATCH(LARGE(BingoCardGenerator.com!$B$140:$B$154,ROW()-1),BingoCardGenerator.com!$B$140:$B$154,0))</f>
        <v>15</v>
      </c>
      <c r="AZ5" s="129">
        <f ca="1">INDEX(BingoCardGenerator.com!$C$140:$C$154,MATCH(LARGE(BingoCardGenerator.com!$D$140:$D$154,ROW()-1),BingoCardGenerator.com!$D$140:$D$154,0))</f>
        <v>22</v>
      </c>
      <c r="BA5" s="129">
        <f ca="1">INDEX(BingoCardGenerator.com!$E$140:$E$154,MATCH(LARGE(BingoCardGenerator.com!$F$140:$F$154,ROW()-1),BingoCardGenerator.com!$F$140:$F$154,0))</f>
        <v>35</v>
      </c>
      <c r="BB5" s="129">
        <f ca="1">INDEX(BingoCardGenerator.com!$G$140:$G$154,MATCH(LARGE(BingoCardGenerator.com!$H$140:$H$154,ROW()-1),BingoCardGenerator.com!$H$140:$H$154,0))</f>
        <v>48</v>
      </c>
      <c r="BC5" s="129">
        <f ca="1">INDEX(BingoCardGenerator.com!$I$140:$I$154,MATCH(LARGE(BingoCardGenerator.com!$J$140:$J$154,ROW()-1),BingoCardGenerator.com!$J$140:$J$154,0))</f>
        <v>70</v>
      </c>
      <c r="BD5" s="129">
        <f ca="1">INDEX(BingoCardGenerator.com!$A$160:$A$174,MATCH(LARGE(BingoCardGenerator.com!$B$160:$B$174,ROW()-1),BingoCardGenerator.com!$B$160:$B$174,0))</f>
        <v>9</v>
      </c>
      <c r="BE5" s="129">
        <f ca="1">INDEX(BingoCardGenerator.com!$C$160:$C$174,MATCH(LARGE(BingoCardGenerator.com!$D$160:$D$174,ROW()-1),BingoCardGenerator.com!$D$160:$D$174,0))</f>
        <v>25</v>
      </c>
      <c r="BF5" s="129">
        <f ca="1">INDEX(BingoCardGenerator.com!$E$160:$E$174,MATCH(LARGE(BingoCardGenerator.com!$F$160:$F$174,ROW()-1),BingoCardGenerator.com!$F$160:$F$174,0))</f>
        <v>33</v>
      </c>
      <c r="BG5" s="129">
        <f ca="1">INDEX(BingoCardGenerator.com!$G$160:$G$174,MATCH(LARGE(BingoCardGenerator.com!$H$160:$H$174,ROW()-1),BingoCardGenerator.com!$H$160:$H$174,0))</f>
        <v>60</v>
      </c>
      <c r="BH5" s="129">
        <f ca="1">INDEX(BingoCardGenerator.com!$I$160:$I$174,MATCH(LARGE(BingoCardGenerator.com!$J$160:$J$174,ROW()-1),BingoCardGenerator.com!$J$160:$J$174,0))</f>
        <v>73</v>
      </c>
      <c r="BJ5" s="129">
        <f ca="1">INDEX(BingoCardGenerator.com!$A$180:$A$194,MATCH(LARGE(BingoCardGenerator.com!$B$180:$B$194,ROW()-1),BingoCardGenerator.com!$B$180:$B$194,0))</f>
        <v>11</v>
      </c>
      <c r="BK5" s="129">
        <f ca="1">INDEX(BingoCardGenerator.com!$C$180:$C$194,MATCH(LARGE(BingoCardGenerator.com!$D$180:$D$194,ROW()-1),BingoCardGenerator.com!$D$180:$D$194,0))</f>
        <v>20</v>
      </c>
      <c r="BL5" s="129">
        <f ca="1">INDEX(BingoCardGenerator.com!$E$180:$E$194,MATCH(LARGE(BingoCardGenerator.com!$F$180:$F$194,ROW()-1),BingoCardGenerator.com!$F$180:$F$194,0))</f>
        <v>38</v>
      </c>
      <c r="BM5" s="129">
        <f ca="1">INDEX(BingoCardGenerator.com!$G$180:$G$194,MATCH(LARGE(BingoCardGenerator.com!$H$180:$H$194,ROW()-1),BingoCardGenerator.com!$H$180:$H$194,0))</f>
        <v>48</v>
      </c>
      <c r="BN5" s="129">
        <f ca="1">INDEX(BingoCardGenerator.com!$I$180:$I$194,MATCH(LARGE(BingoCardGenerator.com!$J$180:$J$194,ROW()-1),BingoCardGenerator.com!$J$180:$J$194,0))</f>
        <v>64</v>
      </c>
      <c r="BO5" s="129">
        <f ca="1">INDEX(BingoCardGenerator.com!$A$200:$A$214,MATCH(LARGE(BingoCardGenerator.com!$B$200:$B$214,ROW()-1),BingoCardGenerator.com!$B$200:$B$214,0))</f>
        <v>1</v>
      </c>
      <c r="BP5" s="129">
        <f ca="1">INDEX(BingoCardGenerator.com!$C$200:$C$214,MATCH(LARGE(BingoCardGenerator.com!$D$200:$D$214,ROW()-1),BingoCardGenerator.com!$D$200:$D$214,0))</f>
        <v>19</v>
      </c>
      <c r="BQ5" s="129">
        <f ca="1">INDEX(BingoCardGenerator.com!$E$200:$E$214,MATCH(LARGE(BingoCardGenerator.com!$F$200:$F$214,ROW()-1),BingoCardGenerator.com!$F$200:$F$214,0))</f>
        <v>40</v>
      </c>
      <c r="BR5" s="129">
        <f ca="1">INDEX(BingoCardGenerator.com!$G$200:$G$214,MATCH(LARGE(BingoCardGenerator.com!$H$200:$H$214,ROW()-1),BingoCardGenerator.com!$H$200:$H$214,0))</f>
        <v>55</v>
      </c>
      <c r="BS5" s="129">
        <f ca="1">INDEX(BingoCardGenerator.com!$I$200:$I$214,MATCH(LARGE(BingoCardGenerator.com!$J$200:$J$214,ROW()-1),BingoCardGenerator.com!$J$200:$J$214,0))</f>
        <v>70</v>
      </c>
      <c r="BU5" s="129">
        <f ca="1">INDEX(BingoCardGenerator.com!$A$220:$A$234,MATCH(LARGE(BingoCardGenerator.com!$B$220:$B$234,ROW()-1),BingoCardGenerator.com!$B$220:$B$234,0))</f>
        <v>9</v>
      </c>
      <c r="BV5" s="129">
        <f ca="1">INDEX(BingoCardGenerator.com!$C$220:$C$234,MATCH(LARGE(BingoCardGenerator.com!$D$220:$D$234,ROW()-1),BingoCardGenerator.com!$D$220:$D$234,0))</f>
        <v>28</v>
      </c>
      <c r="BW5" s="129">
        <f ca="1">INDEX(BingoCardGenerator.com!$E$220:$E$234,MATCH(LARGE(BingoCardGenerator.com!$F$220:$F$234,ROW()-1),BingoCardGenerator.com!$F$220:$F$234,0))</f>
        <v>32</v>
      </c>
      <c r="BX5" s="129">
        <f ca="1">INDEX(BingoCardGenerator.com!$G$220:$G$234,MATCH(LARGE(BingoCardGenerator.com!$H$220:$H$234,ROW()-1),BingoCardGenerator.com!$H$220:$H$234,0))</f>
        <v>60</v>
      </c>
      <c r="BY5" s="129">
        <f ca="1">INDEX(BingoCardGenerator.com!$I$220:$I$234,MATCH(LARGE(BingoCardGenerator.com!$J$220:$J$234,ROW()-1),BingoCardGenerator.com!$J$220:$J$234,0))</f>
        <v>71</v>
      </c>
      <c r="BZ5" s="129">
        <f ca="1">INDEX(BingoCardGenerator.com!$A$240:$A$254,MATCH(LARGE(BingoCardGenerator.com!$B$240:$B$254,ROW()-1),BingoCardGenerator.com!$B$240:$B$254,0))</f>
        <v>12</v>
      </c>
      <c r="CA5" s="129">
        <f ca="1">INDEX(BingoCardGenerator.com!$C$240:$C$254,MATCH(LARGE(BingoCardGenerator.com!$D$240:$D$254,ROW()-1),BingoCardGenerator.com!$D$240:$D$254,0))</f>
        <v>24</v>
      </c>
      <c r="CB5" s="129">
        <f ca="1">INDEX(BingoCardGenerator.com!$E$240:$E$254,MATCH(LARGE(BingoCardGenerator.com!$F$240:$F$254,ROW()-1),BingoCardGenerator.com!$F$240:$F$254,0))</f>
        <v>32</v>
      </c>
      <c r="CC5" s="129">
        <f ca="1">INDEX(BingoCardGenerator.com!$G$240:$G$254,MATCH(LARGE(BingoCardGenerator.com!$H$240:$H$254,ROW()-1),BingoCardGenerator.com!$H$240:$H$254,0))</f>
        <v>49</v>
      </c>
      <c r="CD5" s="129">
        <f ca="1">INDEX(BingoCardGenerator.com!$I$240:$I$254,MATCH(LARGE(BingoCardGenerator.com!$J$240:$J$254,ROW()-1),BingoCardGenerator.com!$J$240:$J$254,0))</f>
        <v>72</v>
      </c>
      <c r="CF5" s="129">
        <f ca="1">INDEX(BingoCardGenerator.com!$A$260:$A$274,MATCH(LARGE(BingoCardGenerator.com!$B$260:$B$274,ROW()-1),BingoCardGenerator.com!$B$260:$B$274,0))</f>
        <v>8</v>
      </c>
      <c r="CG5" s="129">
        <f ca="1">INDEX(BingoCardGenerator.com!$C$260:$C$274,MATCH(LARGE(BingoCardGenerator.com!$D$260:$D$274,ROW()-1),BingoCardGenerator.com!$D$260:$D$274,0))</f>
        <v>26</v>
      </c>
      <c r="CH5" s="129">
        <f ca="1">INDEX(BingoCardGenerator.com!$E$260:$E$274,MATCH(LARGE(BingoCardGenerator.com!$F$260:$F$274,ROW()-1),BingoCardGenerator.com!$F$260:$F$274,0))</f>
        <v>42</v>
      </c>
      <c r="CI5" s="129">
        <f ca="1">INDEX(BingoCardGenerator.com!$G$260:$G$274,MATCH(LARGE(BingoCardGenerator.com!$H$260:$H$274,ROW()-1),BingoCardGenerator.com!$H$260:$H$274,0))</f>
        <v>47</v>
      </c>
      <c r="CJ5" s="129">
        <f ca="1">INDEX(BingoCardGenerator.com!$I$260:$I$274,MATCH(LARGE(BingoCardGenerator.com!$J$260:$J$274,ROW()-1),BingoCardGenerator.com!$J$260:$J$274,0))</f>
        <v>70</v>
      </c>
      <c r="CK5" s="129">
        <f ca="1">INDEX(BingoCardGenerator.com!$A$280:$A$294,MATCH(LARGE(BingoCardGenerator.com!$B$280:$B$294,ROW()-1),BingoCardGenerator.com!$B$280:$B$294,0))</f>
        <v>6</v>
      </c>
      <c r="CL5" s="129">
        <f ca="1">INDEX(BingoCardGenerator.com!$C$280:$C$294,MATCH(LARGE(BingoCardGenerator.com!$D$280:$D$294,ROW()-1),BingoCardGenerator.com!$D$280:$D$294,0))</f>
        <v>25</v>
      </c>
      <c r="CM5" s="129">
        <f ca="1">INDEX(BingoCardGenerator.com!$E$280:$E$294,MATCH(LARGE(BingoCardGenerator.com!$F$280:$F$294,ROW()-1),BingoCardGenerator.com!$F$280:$F$294,0))</f>
        <v>41</v>
      </c>
      <c r="CN5" s="129">
        <f ca="1">INDEX(BingoCardGenerator.com!$G$280:$G$294,MATCH(LARGE(BingoCardGenerator.com!$H$280:$H$294,ROW()-1),BingoCardGenerator.com!$H$280:$H$294,0))</f>
        <v>56</v>
      </c>
      <c r="CO5" s="129">
        <f ca="1">INDEX(BingoCardGenerator.com!$I$280:$I$294,MATCH(LARGE(BingoCardGenerator.com!$J$280:$J$294,ROW()-1),BingoCardGenerator.com!$J$280:$J$294,0))</f>
        <v>69</v>
      </c>
      <c r="CQ5" s="129">
        <f ca="1">INDEX(BingoCardGenerator.com!$A$300:$A$314,MATCH(LARGE(BingoCardGenerator.com!$B$300:$B$314,ROW()-1),BingoCardGenerator.com!$B$300:$B$314,0))</f>
        <v>12</v>
      </c>
      <c r="CR5" s="129">
        <f ca="1">INDEX(BingoCardGenerator.com!$C$300:$C$314,MATCH(LARGE(BingoCardGenerator.com!$D$300:$D$314,ROW()-1),BingoCardGenerator.com!$D$300:$D$314,0))</f>
        <v>16</v>
      </c>
      <c r="CS5" s="129">
        <f ca="1">INDEX(BingoCardGenerator.com!$E$300:$E$314,MATCH(LARGE(BingoCardGenerator.com!$F$300:$F$314,ROW()-1),BingoCardGenerator.com!$F$300:$F$314,0))</f>
        <v>44</v>
      </c>
      <c r="CT5" s="129">
        <f ca="1">INDEX(BingoCardGenerator.com!$G$300:$G$314,MATCH(LARGE(BingoCardGenerator.com!$H$300:$H$314,ROW()-1),BingoCardGenerator.com!$H$300:$H$314,0))</f>
        <v>53</v>
      </c>
      <c r="CU5" s="129">
        <f ca="1">INDEX(BingoCardGenerator.com!$I$300:$I$314,MATCH(LARGE(BingoCardGenerator.com!$J$300:$J$314,ROW()-1),BingoCardGenerator.com!$J$300:$J$314,0))</f>
        <v>73</v>
      </c>
      <c r="CV5" s="129">
        <f ca="1">INDEX(BingoCardGenerator.com!$A$320:$A$334,MATCH(LARGE(BingoCardGenerator.com!$B$320:$B$334,ROW()-1),BingoCardGenerator.com!$B$320:$B$334,0))</f>
        <v>5</v>
      </c>
      <c r="CW5" s="129">
        <f ca="1">INDEX(BingoCardGenerator.com!$C$320:$C$334,MATCH(LARGE(BingoCardGenerator.com!$D$320:$D$334,ROW()-1),BingoCardGenerator.com!$D$320:$D$334,0))</f>
        <v>30</v>
      </c>
      <c r="CX5" s="129">
        <f ca="1">INDEX(BingoCardGenerator.com!$E$320:$E$334,MATCH(LARGE(BingoCardGenerator.com!$F$320:$F$334,ROW()-1),BingoCardGenerator.com!$F$320:$F$334,0))</f>
        <v>37</v>
      </c>
      <c r="CY5" s="129">
        <f ca="1">INDEX(BingoCardGenerator.com!$G$320:$G$334,MATCH(LARGE(BingoCardGenerator.com!$H$320:$H$334,ROW()-1),BingoCardGenerator.com!$H$320:$H$334,0))</f>
        <v>51</v>
      </c>
      <c r="CZ5" s="129">
        <f ca="1">INDEX(BingoCardGenerator.com!$I$320:$I$334,MATCH(LARGE(BingoCardGenerator.com!$J$320:$J$334,ROW()-1),BingoCardGenerator.com!$J$320:$J$334,0))</f>
        <v>68</v>
      </c>
      <c r="DB5" s="129">
        <f ca="1">INDEX(BingoCardGenerator.com!$A$340:$A$354,MATCH(LARGE(BingoCardGenerator.com!$B$340:$B$354,ROW()-1),BingoCardGenerator.com!$B$340:$B$354,0))</f>
        <v>2</v>
      </c>
      <c r="DC5" s="129">
        <f ca="1">INDEX(BingoCardGenerator.com!$C$340:$C$354,MATCH(LARGE(BingoCardGenerator.com!$D$340:$D$354,ROW()-1),BingoCardGenerator.com!$D$340:$D$354,0))</f>
        <v>22</v>
      </c>
      <c r="DD5" s="129">
        <f ca="1">INDEX(BingoCardGenerator.com!$E$340:$E$354,MATCH(LARGE(BingoCardGenerator.com!$F$340:$F$354,ROW()-1),BingoCardGenerator.com!$F$340:$F$354,0))</f>
        <v>31</v>
      </c>
      <c r="DE5" s="129">
        <f ca="1">INDEX(BingoCardGenerator.com!$G$340:$G$354,MATCH(LARGE(BingoCardGenerator.com!$H$340:$H$354,ROW()-1),BingoCardGenerator.com!$H$340:$H$354,0))</f>
        <v>52</v>
      </c>
      <c r="DF5" s="129">
        <f ca="1">INDEX(BingoCardGenerator.com!$I$340:$I$354,MATCH(LARGE(BingoCardGenerator.com!$J$340:$J$354,ROW()-1),BingoCardGenerator.com!$J$340:$J$354,0))</f>
        <v>67</v>
      </c>
      <c r="DG5" s="129">
        <f ca="1">INDEX(BingoCardGenerator.com!$A$360:$A$374,MATCH(LARGE(BingoCardGenerator.com!$B$360:$B$374,ROW()-1),BingoCardGenerator.com!$B$360:$B$374,0))</f>
        <v>3</v>
      </c>
      <c r="DH5" s="129">
        <f ca="1">INDEX(BingoCardGenerator.com!$C$360:$C$374,MATCH(LARGE(BingoCardGenerator.com!$D$360:$D$374,ROW()-1),BingoCardGenerator.com!$D$360:$D$374,0))</f>
        <v>17</v>
      </c>
      <c r="DI5" s="129">
        <f ca="1">INDEX(BingoCardGenerator.com!$E$360:$E$374,MATCH(LARGE(BingoCardGenerator.com!$F$360:$F$374,ROW()-1),BingoCardGenerator.com!$F$360:$F$374,0))</f>
        <v>45</v>
      </c>
      <c r="DJ5" s="129">
        <f ca="1">INDEX(BingoCardGenerator.com!$G$360:$G$374,MATCH(LARGE(BingoCardGenerator.com!$H$360:$H$374,ROW()-1),BingoCardGenerator.com!$H$360:$H$374,0))</f>
        <v>60</v>
      </c>
      <c r="DK5" s="129">
        <f ca="1">INDEX(BingoCardGenerator.com!$I$360:$I$374,MATCH(LARGE(BingoCardGenerator.com!$J$360:$J$374,ROW()-1),BingoCardGenerator.com!$J$360:$J$374,0))</f>
        <v>63</v>
      </c>
      <c r="DM5" s="129">
        <f ca="1">INDEX(BingoCardGenerator.com!$A$380:$A$394,MATCH(LARGE(BingoCardGenerator.com!$B$380:$B$394,ROW()-1),BingoCardGenerator.com!$B$380:$B$394,0))</f>
        <v>1</v>
      </c>
      <c r="DN5" s="129">
        <f ca="1">INDEX(BingoCardGenerator.com!$C$380:$C$394,MATCH(LARGE(BingoCardGenerator.com!$D$380:$D$394,ROW()-1),BingoCardGenerator.com!$D$380:$D$394,0))</f>
        <v>16</v>
      </c>
      <c r="DO5" s="129">
        <f ca="1">INDEX(BingoCardGenerator.com!$E$380:$E$394,MATCH(LARGE(BingoCardGenerator.com!$F$380:$F$394,ROW()-1),BingoCardGenerator.com!$F$380:$F$394,0))</f>
        <v>42</v>
      </c>
      <c r="DP5" s="129">
        <f ca="1">INDEX(BingoCardGenerator.com!$G$380:$G$394,MATCH(LARGE(BingoCardGenerator.com!$H$380:$H$394,ROW()-1),BingoCardGenerator.com!$H$380:$H$394,0))</f>
        <v>46</v>
      </c>
      <c r="DQ5" s="129">
        <f ca="1">INDEX(BingoCardGenerator.com!$I$380:$I$394,MATCH(LARGE(BingoCardGenerator.com!$J$380:$J$394,ROW()-1),BingoCardGenerator.com!$J$380:$J$394,0))</f>
        <v>71</v>
      </c>
      <c r="DR5" s="129">
        <f ca="1">INDEX(BingoCardGenerator.com!$A$400:$A$414,MATCH(LARGE(BingoCardGenerator.com!$B$400:$B$414,ROW()-1),BingoCardGenerator.com!$B$400:$B$414,0))</f>
        <v>13</v>
      </c>
      <c r="DS5" s="129">
        <f ca="1">INDEX(BingoCardGenerator.com!$C$400:$C$414,MATCH(LARGE(BingoCardGenerator.com!$D$400:$D$414,ROW()-1),BingoCardGenerator.com!$D$400:$D$414,0))</f>
        <v>21</v>
      </c>
      <c r="DT5" s="129">
        <f ca="1">INDEX(BingoCardGenerator.com!$E$400:$E$414,MATCH(LARGE(BingoCardGenerator.com!$F$400:$F$414,ROW()-1),BingoCardGenerator.com!$F$400:$F$414,0))</f>
        <v>40</v>
      </c>
      <c r="DU5" s="129">
        <f ca="1">INDEX(BingoCardGenerator.com!$G$400:$G$414,MATCH(LARGE(BingoCardGenerator.com!$H$400:$H$414,ROW()-1),BingoCardGenerator.com!$H$400:$H$414,0))</f>
        <v>47</v>
      </c>
      <c r="DV5" s="129">
        <f ca="1">INDEX(BingoCardGenerator.com!$I$400:$I$414,MATCH(LARGE(BingoCardGenerator.com!$J$400:$J$414,ROW()-1),BingoCardGenerator.com!$J$400:$J$414,0))</f>
        <v>66</v>
      </c>
      <c r="DX5" s="129">
        <f ca="1">INDEX(BingoCardGenerator.com!$A$420:$A$434,MATCH(LARGE(BingoCardGenerator.com!$B$420:$B$434,ROW()-1),BingoCardGenerator.com!$B$420:$B$434,0))</f>
        <v>6</v>
      </c>
      <c r="DY5" s="129">
        <f ca="1">INDEX(BingoCardGenerator.com!$C$420:$C$434,MATCH(LARGE(BingoCardGenerator.com!$D$420:$D$434,ROW()-1),BingoCardGenerator.com!$D$420:$D$434,0))</f>
        <v>18</v>
      </c>
      <c r="DZ5" s="129">
        <f ca="1">INDEX(BingoCardGenerator.com!$E$420:$E$434,MATCH(LARGE(BingoCardGenerator.com!$F$420:$F$434,ROW()-1),BingoCardGenerator.com!$F$420:$F$434,0))</f>
        <v>41</v>
      </c>
      <c r="EA5" s="129">
        <f ca="1">INDEX(BingoCardGenerator.com!$G$420:$G$434,MATCH(LARGE(BingoCardGenerator.com!$H$420:$H$434,ROW()-1),BingoCardGenerator.com!$H$420:$H$434,0))</f>
        <v>46</v>
      </c>
      <c r="EB5" s="129">
        <f ca="1">INDEX(BingoCardGenerator.com!$I$420:$I$434,MATCH(LARGE(BingoCardGenerator.com!$J$420:$J$434,ROW()-1),BingoCardGenerator.com!$J$420:$J$434,0))</f>
        <v>62</v>
      </c>
      <c r="EC5" s="129">
        <f ca="1">INDEX(BingoCardGenerator.com!$A$440:$A$454,MATCH(LARGE(BingoCardGenerator.com!$B$440:$B$454,ROW()-1),BingoCardGenerator.com!$B$440:$B$454,0))</f>
        <v>15</v>
      </c>
      <c r="ED5" s="129">
        <f ca="1">INDEX(BingoCardGenerator.com!$C$440:$C$454,MATCH(LARGE(BingoCardGenerator.com!$D$440:$D$454,ROW()-1),BingoCardGenerator.com!$D$440:$D$454,0))</f>
        <v>19</v>
      </c>
      <c r="EE5" s="129">
        <f ca="1">INDEX(BingoCardGenerator.com!$E$440:$E$454,MATCH(LARGE(BingoCardGenerator.com!$F$440:$F$454,ROW()-1),BingoCardGenerator.com!$F$440:$F$454,0))</f>
        <v>37</v>
      </c>
      <c r="EF5" s="129">
        <f ca="1">INDEX(BingoCardGenerator.com!$G$440:$G$454,MATCH(LARGE(BingoCardGenerator.com!$H$440:$H$454,ROW()-1),BingoCardGenerator.com!$H$440:$H$454,0))</f>
        <v>50</v>
      </c>
      <c r="EG5" s="129">
        <f ca="1">INDEX(BingoCardGenerator.com!$I$440:$I$454,MATCH(LARGE(BingoCardGenerator.com!$J$440:$J$454,ROW()-1),BingoCardGenerator.com!$J$440:$J$454,0))</f>
        <v>74</v>
      </c>
      <c r="EI5" s="129">
        <f ca="1">INDEX(BingoCardGenerator.com!$A$460:$A$474,MATCH(LARGE(BingoCardGenerator.com!$B$460:$B$474,ROW()-1),BingoCardGenerator.com!$B$460:$B$474,0))</f>
        <v>11</v>
      </c>
      <c r="EJ5" s="129">
        <f ca="1">INDEX(BingoCardGenerator.com!$C$460:$C$474,MATCH(LARGE(BingoCardGenerator.com!$D$460:$D$474,ROW()-1),BingoCardGenerator.com!$D$460:$D$474,0))</f>
        <v>16</v>
      </c>
      <c r="EK5" s="129">
        <f ca="1">INDEX(BingoCardGenerator.com!$E$460:$E$474,MATCH(LARGE(BingoCardGenerator.com!$F$460:$F$474,ROW()-1),BingoCardGenerator.com!$F$460:$F$474,0))</f>
        <v>40</v>
      </c>
      <c r="EL5" s="129">
        <f ca="1">INDEX(BingoCardGenerator.com!$G$460:$G$474,MATCH(LARGE(BingoCardGenerator.com!$H$460:$H$474,ROW()-1),BingoCardGenerator.com!$H$460:$H$474,0))</f>
        <v>52</v>
      </c>
      <c r="EM5" s="129">
        <f ca="1">INDEX(BingoCardGenerator.com!$I$460:$I$474,MATCH(LARGE(BingoCardGenerator.com!$J$460:$J$474,ROW()-1),BingoCardGenerator.com!$J$460:$J$474,0))</f>
        <v>66</v>
      </c>
      <c r="EN5" s="129">
        <f ca="1">INDEX(BingoCardGenerator.com!$A$480:$A$494,MATCH(LARGE(BingoCardGenerator.com!$B$480:$B$494,ROW()-1),BingoCardGenerator.com!$B$480:$B$494,0))</f>
        <v>6</v>
      </c>
      <c r="EO5" s="129">
        <f ca="1">INDEX(BingoCardGenerator.com!$C$480:$C$494,MATCH(LARGE(BingoCardGenerator.com!$D$480:$D$494,ROW()-1),BingoCardGenerator.com!$D$480:$D$494,0))</f>
        <v>30</v>
      </c>
      <c r="EP5" s="129">
        <f ca="1">INDEX(BingoCardGenerator.com!$E$480:$E$494,MATCH(LARGE(BingoCardGenerator.com!$F$480:$F$494,ROW()-1),BingoCardGenerator.com!$F$480:$F$494,0))</f>
        <v>42</v>
      </c>
      <c r="EQ5" s="129">
        <f ca="1">INDEX(BingoCardGenerator.com!$G$480:$G$494,MATCH(LARGE(BingoCardGenerator.com!$H$480:$H$494,ROW()-1),BingoCardGenerator.com!$H$480:$H$494,0))</f>
        <v>54</v>
      </c>
      <c r="ER5" s="129">
        <f ca="1">INDEX(BingoCardGenerator.com!$I$480:$I$494,MATCH(LARGE(BingoCardGenerator.com!$J$480:$J$494,ROW()-1),BingoCardGenerator.com!$J$480:$J$494,0))</f>
        <v>65</v>
      </c>
      <c r="ET5" s="129">
        <f ca="1">INDEX(BingoCardGenerator.com!$A$500:$A$514,MATCH(LARGE(BingoCardGenerator.com!$B$500:$B$514,ROW()-1),BingoCardGenerator.com!$B$500:$B$514,0))</f>
        <v>8</v>
      </c>
      <c r="EU5" s="129">
        <f ca="1">INDEX(BingoCardGenerator.com!$C$500:$C$514,MATCH(LARGE(BingoCardGenerator.com!$D$500:$D$514,ROW()-1),BingoCardGenerator.com!$D$500:$D$514,0))</f>
        <v>28</v>
      </c>
      <c r="EV5" s="129">
        <f ca="1">INDEX(BingoCardGenerator.com!$E$500:$E$514,MATCH(LARGE(BingoCardGenerator.com!$F$500:$F$514,ROW()-1),BingoCardGenerator.com!$F$500:$F$514,0))</f>
        <v>33</v>
      </c>
      <c r="EW5" s="129">
        <f ca="1">INDEX(BingoCardGenerator.com!$G$500:$G$514,MATCH(LARGE(BingoCardGenerator.com!$H$500:$H$514,ROW()-1),BingoCardGenerator.com!$H$500:$H$514,0))</f>
        <v>49</v>
      </c>
      <c r="EX5" s="129">
        <f ca="1">INDEX(BingoCardGenerator.com!$I$500:$I$514,MATCH(LARGE(BingoCardGenerator.com!$J$500:$J$514,ROW()-1),BingoCardGenerator.com!$J$500:$J$514,0))</f>
        <v>64</v>
      </c>
      <c r="EY5" s="129">
        <f ca="1">INDEX(BingoCardGenerator.com!$A$520:$A$534,MATCH(LARGE(BingoCardGenerator.com!$B$520:$B$534,ROW()-1),BingoCardGenerator.com!$B$520:$B$534,0))</f>
        <v>4</v>
      </c>
      <c r="EZ5" s="129">
        <f ca="1">INDEX(BingoCardGenerator.com!$C$520:$C$534,MATCH(LARGE(BingoCardGenerator.com!$D$520:$D$534,ROW()-1),BingoCardGenerator.com!$D$520:$D$534,0))</f>
        <v>20</v>
      </c>
      <c r="FA5" s="129">
        <f ca="1">INDEX(BingoCardGenerator.com!$E$520:$E$534,MATCH(LARGE(BingoCardGenerator.com!$F$520:$F$534,ROW()-1),BingoCardGenerator.com!$F$520:$F$534,0))</f>
        <v>34</v>
      </c>
      <c r="FB5" s="129">
        <f ca="1">INDEX(BingoCardGenerator.com!$G$520:$G$534,MATCH(LARGE(BingoCardGenerator.com!$H$520:$H$534,ROW()-1),BingoCardGenerator.com!$H$520:$H$534,0))</f>
        <v>47</v>
      </c>
      <c r="FC5" s="129">
        <f ca="1">INDEX(BingoCardGenerator.com!$I$520:$I$534,MATCH(LARGE(BingoCardGenerator.com!$J$520:$J$534,ROW()-1),BingoCardGenerator.com!$J$520:$J$534,0))</f>
        <v>63</v>
      </c>
      <c r="FE5" s="129">
        <f ca="1">INDEX(BingoCardGenerator.com!$A$540:$A$554,MATCH(LARGE(BingoCardGenerator.com!$B$540:$B$554,ROW()-1),BingoCardGenerator.com!$B$540:$B$554,0))</f>
        <v>13</v>
      </c>
      <c r="FF5" s="129">
        <f ca="1">INDEX(BingoCardGenerator.com!$C$540:$C$554,MATCH(LARGE(BingoCardGenerator.com!$D$540:$D$554,ROW()-1),BingoCardGenerator.com!$D$540:$D$554,0))</f>
        <v>25</v>
      </c>
      <c r="FG5" s="129">
        <f ca="1">INDEX(BingoCardGenerator.com!$E$540:$E$554,MATCH(LARGE(BingoCardGenerator.com!$F$540:$F$554,ROW()-1),BingoCardGenerator.com!$F$540:$F$554,0))</f>
        <v>43</v>
      </c>
      <c r="FH5" s="129">
        <f ca="1">INDEX(BingoCardGenerator.com!$G$540:$G$554,MATCH(LARGE(BingoCardGenerator.com!$H$540:$H$554,ROW()-1),BingoCardGenerator.com!$H$540:$H$554,0))</f>
        <v>59</v>
      </c>
      <c r="FI5" s="129">
        <f ca="1">INDEX(BingoCardGenerator.com!$I$540:$I$554,MATCH(LARGE(BingoCardGenerator.com!$J$540:$J$554,ROW()-1),BingoCardGenerator.com!$J$540:$J$554,0))</f>
        <v>74</v>
      </c>
      <c r="FJ5" s="129">
        <f ca="1">INDEX(BingoCardGenerator.com!$A$560:$A$574,MATCH(LARGE(BingoCardGenerator.com!$B$560:$B$574,ROW()-1),BingoCardGenerator.com!$B$560:$B$574,0))</f>
        <v>8</v>
      </c>
      <c r="FK5" s="129">
        <f ca="1">INDEX(BingoCardGenerator.com!$C$560:$C$574,MATCH(LARGE(BingoCardGenerator.com!$D$560:$D$574,ROW()-1),BingoCardGenerator.com!$D$560:$D$574,0))</f>
        <v>23</v>
      </c>
      <c r="FL5" s="129">
        <f ca="1">INDEX(BingoCardGenerator.com!$E$560:$E$574,MATCH(LARGE(BingoCardGenerator.com!$F$560:$F$574,ROW()-1),BingoCardGenerator.com!$F$560:$F$574,0))</f>
        <v>39</v>
      </c>
      <c r="FM5" s="129">
        <f ca="1">INDEX(BingoCardGenerator.com!$G$560:$G$574,MATCH(LARGE(BingoCardGenerator.com!$H$560:$H$574,ROW()-1),BingoCardGenerator.com!$H$560:$H$574,0))</f>
        <v>55</v>
      </c>
      <c r="FN5" s="129">
        <f ca="1">INDEX(BingoCardGenerator.com!$I$560:$I$574,MATCH(LARGE(BingoCardGenerator.com!$J$560:$J$574,ROW()-1),BingoCardGenerator.com!$J$560:$J$574,0))</f>
        <v>63</v>
      </c>
      <c r="FP5" s="129">
        <f ca="1">INDEX(BingoCardGenerator.com!$A$580:$A$594,MATCH(LARGE(BingoCardGenerator.com!$B$580:$B$594,ROW()-1),BingoCardGenerator.com!$B$580:$B$594,0))</f>
        <v>10</v>
      </c>
      <c r="FQ5" s="129">
        <f ca="1">INDEX(BingoCardGenerator.com!$C$580:$C$594,MATCH(LARGE(BingoCardGenerator.com!$D$580:$D$594,ROW()-1),BingoCardGenerator.com!$D$580:$D$594,0))</f>
        <v>27</v>
      </c>
      <c r="FR5" s="129">
        <f ca="1">INDEX(BingoCardGenerator.com!$E$580:$E$594,MATCH(LARGE(BingoCardGenerator.com!$F$580:$F$594,ROW()-1),BingoCardGenerator.com!$F$580:$F$594,0))</f>
        <v>36</v>
      </c>
      <c r="FS5" s="129">
        <f ca="1">INDEX(BingoCardGenerator.com!$G$580:$G$594,MATCH(LARGE(BingoCardGenerator.com!$H$580:$H$594,ROW()-1),BingoCardGenerator.com!$H$580:$H$594,0))</f>
        <v>46</v>
      </c>
      <c r="FT5" s="129">
        <f ca="1">INDEX(BingoCardGenerator.com!$I$580:$I$594,MATCH(LARGE(BingoCardGenerator.com!$J$580:$J$594,ROW()-1),BingoCardGenerator.com!$J$580:$J$594,0))</f>
        <v>61</v>
      </c>
      <c r="FU5" s="129">
        <f ca="1">INDEX(BingoCardGenerator.com!$A$600:$A$614,MATCH(LARGE(BingoCardGenerator.com!$B$600:$B$614,ROW()-1),BingoCardGenerator.com!$B$600:$B$614,0))</f>
        <v>4</v>
      </c>
      <c r="FV5" s="129">
        <f ca="1">INDEX(BingoCardGenerator.com!$C$600:$C$614,MATCH(LARGE(BingoCardGenerator.com!$D$600:$D$614,ROW()-1),BingoCardGenerator.com!$D$600:$D$614,0))</f>
        <v>16</v>
      </c>
      <c r="FW5" s="129">
        <f ca="1">INDEX(BingoCardGenerator.com!$E$600:$E$614,MATCH(LARGE(BingoCardGenerator.com!$F$600:$F$614,ROW()-1),BingoCardGenerator.com!$F$600:$F$614,0))</f>
        <v>44</v>
      </c>
      <c r="FX5" s="129">
        <f ca="1">INDEX(BingoCardGenerator.com!$G$600:$G$614,MATCH(LARGE(BingoCardGenerator.com!$H$600:$H$614,ROW()-1),BingoCardGenerator.com!$H$600:$H$614,0))</f>
        <v>59</v>
      </c>
      <c r="FY5" s="129">
        <f ca="1">INDEX(BingoCardGenerator.com!$I$600:$I$614,MATCH(LARGE(BingoCardGenerator.com!$J$600:$J$614,ROW()-1),BingoCardGenerator.com!$J$600:$J$614,0))</f>
        <v>64</v>
      </c>
      <c r="GA5" s="129">
        <f ca="1">INDEX(BingoCardGenerator.com!$A$620:$A$634,MATCH(LARGE(BingoCardGenerator.com!$B$620:$B$634,ROW()-1),BingoCardGenerator.com!$B$620:$B$634,0))</f>
        <v>14</v>
      </c>
      <c r="GB5" s="129">
        <f ca="1">INDEX(BingoCardGenerator.com!$C$620:$C$634,MATCH(LARGE(BingoCardGenerator.com!$D$620:$D$634,ROW()-1),BingoCardGenerator.com!$D$620:$D$634,0))</f>
        <v>19</v>
      </c>
      <c r="GC5" s="129">
        <f ca="1">INDEX(BingoCardGenerator.com!$E$620:$E$634,MATCH(LARGE(BingoCardGenerator.com!$F$620:$F$634,ROW()-1),BingoCardGenerator.com!$F$620:$F$634,0))</f>
        <v>35</v>
      </c>
      <c r="GD5" s="129">
        <f ca="1">INDEX(BingoCardGenerator.com!$G$620:$G$634,MATCH(LARGE(BingoCardGenerator.com!$H$620:$H$634,ROW()-1),BingoCardGenerator.com!$H$620:$H$634,0))</f>
        <v>54</v>
      </c>
      <c r="GE5" s="129">
        <f ca="1">INDEX(BingoCardGenerator.com!$I$620:$I$634,MATCH(LARGE(BingoCardGenerator.com!$J$620:$J$634,ROW()-1),BingoCardGenerator.com!$J$620:$J$634,0))</f>
        <v>61</v>
      </c>
      <c r="GF5" s="129">
        <f ca="1">INDEX(BingoCardGenerator.com!$A$640:$A$654,MATCH(LARGE(BingoCardGenerator.com!$B$640:$B$654,ROW()-1),BingoCardGenerator.com!$B$640:$B$654,0))</f>
        <v>12</v>
      </c>
      <c r="GG5" s="129">
        <f ca="1">INDEX(BingoCardGenerator.com!$C$640:$C$654,MATCH(LARGE(BingoCardGenerator.com!$D$640:$D$654,ROW()-1),BingoCardGenerator.com!$D$640:$D$654,0))</f>
        <v>22</v>
      </c>
      <c r="GH5" s="129">
        <f ca="1">INDEX(BingoCardGenerator.com!$E$640:$E$654,MATCH(LARGE(BingoCardGenerator.com!$F$640:$F$654,ROW()-1),BingoCardGenerator.com!$F$640:$F$654,0))</f>
        <v>35</v>
      </c>
      <c r="GI5" s="129">
        <f ca="1">INDEX(BingoCardGenerator.com!$G$640:$G$654,MATCH(LARGE(BingoCardGenerator.com!$H$640:$H$654,ROW()-1),BingoCardGenerator.com!$H$640:$H$654,0))</f>
        <v>47</v>
      </c>
      <c r="GJ5" s="129">
        <f ca="1">INDEX(BingoCardGenerator.com!$I$640:$I$654,MATCH(LARGE(BingoCardGenerator.com!$J$640:$J$654,ROW()-1),BingoCardGenerator.com!$J$640:$J$654,0))</f>
        <v>69</v>
      </c>
      <c r="GL5" s="129">
        <f ca="1">INDEX(BingoCardGenerator.com!$A$660:$A$674,MATCH(LARGE(BingoCardGenerator.com!$B$660:$B$674,ROW()-1),BingoCardGenerator.com!$B$660:$B$674,0))</f>
        <v>11</v>
      </c>
      <c r="GM5" s="129">
        <f ca="1">INDEX(BingoCardGenerator.com!$C$660:$C$674,MATCH(LARGE(BingoCardGenerator.com!$D$660:$D$674,ROW()-1),BingoCardGenerator.com!$D$660:$D$674,0))</f>
        <v>18</v>
      </c>
      <c r="GN5" s="129">
        <f ca="1">INDEX(BingoCardGenerator.com!$E$660:$E$674,MATCH(LARGE(BingoCardGenerator.com!$F$660:$F$674,ROW()-1),BingoCardGenerator.com!$F$660:$F$674,0))</f>
        <v>36</v>
      </c>
      <c r="GO5" s="129">
        <f ca="1">INDEX(BingoCardGenerator.com!$G$660:$G$674,MATCH(LARGE(BingoCardGenerator.com!$H$660:$H$674,ROW()-1),BingoCardGenerator.com!$H$660:$H$674,0))</f>
        <v>49</v>
      </c>
      <c r="GP5" s="129">
        <f ca="1">INDEX(BingoCardGenerator.com!$I$660:$I$674,MATCH(LARGE(BingoCardGenerator.com!$J$660:$J$674,ROW()-1),BingoCardGenerator.com!$J$660:$J$674,0))</f>
        <v>67</v>
      </c>
      <c r="GQ5" s="129">
        <f ca="1">INDEX(BingoCardGenerator.com!$A$680:$A$694,MATCH(LARGE(BingoCardGenerator.com!$B$680:$B$694,ROW()-1),BingoCardGenerator.com!$B$680:$B$694,0))</f>
        <v>6</v>
      </c>
      <c r="GR5" s="129">
        <f ca="1">INDEX(BingoCardGenerator.com!$C$680:$C$694,MATCH(LARGE(BingoCardGenerator.com!$D$680:$D$694,ROW()-1),BingoCardGenerator.com!$D$680:$D$694,0))</f>
        <v>26</v>
      </c>
      <c r="GS5" s="129">
        <f ca="1">INDEX(BingoCardGenerator.com!$E$680:$E$694,MATCH(LARGE(BingoCardGenerator.com!$F$680:$F$694,ROW()-1),BingoCardGenerator.com!$F$680:$F$694,0))</f>
        <v>32</v>
      </c>
      <c r="GT5" s="129">
        <f ca="1">INDEX(BingoCardGenerator.com!$G$680:$G$694,MATCH(LARGE(BingoCardGenerator.com!$H$680:$H$694,ROW()-1),BingoCardGenerator.com!$H$680:$H$694,0))</f>
        <v>48</v>
      </c>
      <c r="GU5" s="129">
        <f ca="1">INDEX(BingoCardGenerator.com!$I$680:$I$694,MATCH(LARGE(BingoCardGenerator.com!$J$680:$J$694,ROW()-1),BingoCardGenerator.com!$J$680:$J$694,0))</f>
        <v>62</v>
      </c>
      <c r="GW5" s="129">
        <f ca="1">INDEX(BingoCardGenerator.com!$A$700:$A$714,MATCH(LARGE(BingoCardGenerator.com!$B$700:$B$714,ROW()-1),BingoCardGenerator.com!$B$700:$B$714,0))</f>
        <v>13</v>
      </c>
      <c r="GX5" s="129">
        <f ca="1">INDEX(BingoCardGenerator.com!$C$700:$C$714,MATCH(LARGE(BingoCardGenerator.com!$D$700:$D$714,ROW()-1),BingoCardGenerator.com!$D$700:$D$714,0))</f>
        <v>30</v>
      </c>
      <c r="GY5" s="129">
        <f ca="1">INDEX(BingoCardGenerator.com!$E$700:$E$714,MATCH(LARGE(BingoCardGenerator.com!$F$700:$F$714,ROW()-1),BingoCardGenerator.com!$F$700:$F$714,0))</f>
        <v>32</v>
      </c>
      <c r="GZ5" s="129">
        <f ca="1">INDEX(BingoCardGenerator.com!$G$700:$G$714,MATCH(LARGE(BingoCardGenerator.com!$H$700:$H$714,ROW()-1),BingoCardGenerator.com!$H$700:$H$714,0))</f>
        <v>51</v>
      </c>
      <c r="HA5" s="129">
        <f ca="1">INDEX(BingoCardGenerator.com!$I$700:$I$714,MATCH(LARGE(BingoCardGenerator.com!$J$700:$J$714,ROW()-1),BingoCardGenerator.com!$J$700:$J$714,0))</f>
        <v>73</v>
      </c>
      <c r="HB5" s="129">
        <f ca="1">INDEX(BingoCardGenerator.com!$A$720:$A$734,MATCH(LARGE(BingoCardGenerator.com!$B$720:$B$734,ROW()-1),BingoCardGenerator.com!$B$720:$B$734,0))</f>
        <v>6</v>
      </c>
      <c r="HC5" s="129">
        <f ca="1">INDEX(BingoCardGenerator.com!$C$720:$C$734,MATCH(LARGE(BingoCardGenerator.com!$D$720:$D$734,ROW()-1),BingoCardGenerator.com!$D$720:$D$734,0))</f>
        <v>29</v>
      </c>
      <c r="HD5" s="129">
        <f ca="1">INDEX(BingoCardGenerator.com!$E$720:$E$734,MATCH(LARGE(BingoCardGenerator.com!$F$720:$F$734,ROW()-1),BingoCardGenerator.com!$F$720:$F$734,0))</f>
        <v>44</v>
      </c>
      <c r="HE5" s="129">
        <f ca="1">INDEX(BingoCardGenerator.com!$G$720:$G$734,MATCH(LARGE(BingoCardGenerator.com!$H$720:$H$734,ROW()-1),BingoCardGenerator.com!$H$720:$H$734,0))</f>
        <v>59</v>
      </c>
      <c r="HF5" s="129">
        <f ca="1">INDEX(BingoCardGenerator.com!$I$720:$I$734,MATCH(LARGE(BingoCardGenerator.com!$J$720:$J$734,ROW()-1),BingoCardGenerator.com!$J$720:$J$734,0))</f>
        <v>62</v>
      </c>
      <c r="HH5" s="129">
        <f ca="1">INDEX(BingoCardGenerator.com!$A$740:$A$754,MATCH(LARGE(BingoCardGenerator.com!$B$740:$B$754,ROW()-1),BingoCardGenerator.com!$B$740:$B$754,0))</f>
        <v>3</v>
      </c>
      <c r="HI5" s="129">
        <f ca="1">INDEX(BingoCardGenerator.com!$C$740:$C$754,MATCH(LARGE(BingoCardGenerator.com!$D$740:$D$754,ROW()-1),BingoCardGenerator.com!$D$740:$D$754,0))</f>
        <v>23</v>
      </c>
      <c r="HJ5" s="129">
        <f ca="1">INDEX(BingoCardGenerator.com!$E$740:$E$754,MATCH(LARGE(BingoCardGenerator.com!$F$740:$F$754,ROW()-1),BingoCardGenerator.com!$F$740:$F$754,0))</f>
        <v>34</v>
      </c>
      <c r="HK5" s="129">
        <f ca="1">INDEX(BingoCardGenerator.com!$G$740:$G$754,MATCH(LARGE(BingoCardGenerator.com!$H$740:$H$754,ROW()-1),BingoCardGenerator.com!$H$740:$H$754,0))</f>
        <v>60</v>
      </c>
      <c r="HL5" s="129">
        <f ca="1">INDEX(BingoCardGenerator.com!$I$740:$I$754,MATCH(LARGE(BingoCardGenerator.com!$J$740:$J$754,ROW()-1),BingoCardGenerator.com!$J$740:$J$754,0))</f>
        <v>70</v>
      </c>
      <c r="HM5" s="129">
        <f ca="1">INDEX(BingoCardGenerator.com!$A$760:$A$774,MATCH(LARGE(BingoCardGenerator.com!$B$760:$B$774,ROW()-1),BingoCardGenerator.com!$B$760:$B$774,0))</f>
        <v>10</v>
      </c>
      <c r="HN5" s="129">
        <f ca="1">INDEX(BingoCardGenerator.com!$C$760:$C$774,MATCH(LARGE(BingoCardGenerator.com!$D$760:$D$774,ROW()-1),BingoCardGenerator.com!$D$760:$D$774,0))</f>
        <v>17</v>
      </c>
      <c r="HO5" s="129">
        <f ca="1">INDEX(BingoCardGenerator.com!$E$760:$E$774,MATCH(LARGE(BingoCardGenerator.com!$F$760:$F$774,ROW()-1),BingoCardGenerator.com!$F$760:$F$774,0))</f>
        <v>41</v>
      </c>
      <c r="HP5" s="129">
        <f ca="1">INDEX(BingoCardGenerator.com!$G$760:$G$774,MATCH(LARGE(BingoCardGenerator.com!$H$760:$H$774,ROW()-1),BingoCardGenerator.com!$H$760:$H$774,0))</f>
        <v>50</v>
      </c>
      <c r="HQ5" s="129">
        <f ca="1">INDEX(BingoCardGenerator.com!$I$760:$I$774,MATCH(LARGE(BingoCardGenerator.com!$J$760:$J$774,ROW()-1),BingoCardGenerator.com!$J$760:$J$774,0))</f>
        <v>66</v>
      </c>
      <c r="HS5" s="129">
        <f ca="1">INDEX(BingoCardGenerator.com!$A$780:$A$794,MATCH(LARGE(BingoCardGenerator.com!$B$780:$B$794,ROW()-1),BingoCardGenerator.com!$B$780:$B$794,0))</f>
        <v>15</v>
      </c>
      <c r="HT5" s="129">
        <f ca="1">INDEX(BingoCardGenerator.com!$C$780:$C$794,MATCH(LARGE(BingoCardGenerator.com!$D$780:$D$794,ROW()-1),BingoCardGenerator.com!$D$780:$D$794,0))</f>
        <v>19</v>
      </c>
      <c r="HU5" s="129">
        <f ca="1">INDEX(BingoCardGenerator.com!$E$780:$E$794,MATCH(LARGE(BingoCardGenerator.com!$F$780:$F$794,ROW()-1),BingoCardGenerator.com!$F$780:$F$794,0))</f>
        <v>32</v>
      </c>
      <c r="HV5" s="129">
        <f ca="1">INDEX(BingoCardGenerator.com!$G$780:$G$794,MATCH(LARGE(BingoCardGenerator.com!$H$780:$H$794,ROW()-1),BingoCardGenerator.com!$H$780:$H$794,0))</f>
        <v>47</v>
      </c>
      <c r="HW5" s="129">
        <f ca="1">INDEX(BingoCardGenerator.com!$I$780:$I$794,MATCH(LARGE(BingoCardGenerator.com!$J$780:$J$794,ROW()-1),BingoCardGenerator.com!$J$780:$J$794,0))</f>
        <v>69</v>
      </c>
      <c r="HX5" s="129">
        <f ca="1">INDEX(BingoCardGenerator.com!$A$800:$A$814,MATCH(LARGE(BingoCardGenerator.com!$B$800:$B$814,ROW()-1),BingoCardGenerator.com!$B$800:$B$814,0))</f>
        <v>8</v>
      </c>
      <c r="HY5" s="129">
        <f ca="1">INDEX(BingoCardGenerator.com!$C$800:$C$814,MATCH(LARGE(BingoCardGenerator.com!$D$800:$D$814,ROW()-1),BingoCardGenerator.com!$D$800:$D$814,0))</f>
        <v>28</v>
      </c>
      <c r="HZ5" s="129">
        <f ca="1">INDEX(BingoCardGenerator.com!$E$800:$E$814,MATCH(LARGE(BingoCardGenerator.com!$F$800:$F$814,ROW()-1),BingoCardGenerator.com!$F$800:$F$814,0))</f>
        <v>40</v>
      </c>
      <c r="IA5" s="129">
        <f ca="1">INDEX(BingoCardGenerator.com!$G$800:$G$814,MATCH(LARGE(BingoCardGenerator.com!$H$800:$H$814,ROW()-1),BingoCardGenerator.com!$H$800:$H$814,0))</f>
        <v>51</v>
      </c>
      <c r="IB5" s="129">
        <f ca="1">INDEX(BingoCardGenerator.com!$I$800:$I$814,MATCH(LARGE(BingoCardGenerator.com!$J$800:$J$814,ROW()-1),BingoCardGenerator.com!$J$800:$J$814,0))</f>
        <v>65</v>
      </c>
      <c r="ID5" s="129">
        <f ca="1">INDEX(BingoCardGenerator.com!$A$820:$A$834,MATCH(LARGE(BingoCardGenerator.com!$B$820:$B$834,ROW()-1),BingoCardGenerator.com!$B$820:$B$834,0))</f>
        <v>15</v>
      </c>
      <c r="IE5" s="129">
        <f ca="1">INDEX(BingoCardGenerator.com!$C$820:$C$834,MATCH(LARGE(BingoCardGenerator.com!$D$820:$D$834,ROW()-1),BingoCardGenerator.com!$D$820:$D$834,0))</f>
        <v>24</v>
      </c>
      <c r="IF5" s="129">
        <f ca="1">INDEX(BingoCardGenerator.com!$E$820:$E$834,MATCH(LARGE(BingoCardGenerator.com!$F$820:$F$834,ROW()-1),BingoCardGenerator.com!$F$820:$F$834,0))</f>
        <v>40</v>
      </c>
      <c r="IG5" s="129">
        <f ca="1">INDEX(BingoCardGenerator.com!$G$820:$G$834,MATCH(LARGE(BingoCardGenerator.com!$H$820:$H$834,ROW()-1),BingoCardGenerator.com!$H$820:$H$834,0))</f>
        <v>54</v>
      </c>
      <c r="IH5" s="129">
        <f ca="1">INDEX(BingoCardGenerator.com!$I$820:$I$834,MATCH(LARGE(BingoCardGenerator.com!$J$820:$J$834,ROW()-1),BingoCardGenerator.com!$J$820:$J$834,0))</f>
        <v>66</v>
      </c>
      <c r="II5" s="129">
        <f ca="1">INDEX(BingoCardGenerator.com!$A$840:$A$854,MATCH(LARGE(BingoCardGenerator.com!$B$840:$B$854,ROW()-1),BingoCardGenerator.com!$B$840:$B$854,0))</f>
        <v>4</v>
      </c>
      <c r="IJ5" s="129">
        <f ca="1">INDEX(BingoCardGenerator.com!$C$840:$C$854,MATCH(LARGE(BingoCardGenerator.com!$D$840:$D$854,ROW()-1),BingoCardGenerator.com!$D$840:$D$854,0))</f>
        <v>23</v>
      </c>
      <c r="IK5" s="129">
        <f ca="1">INDEX(BingoCardGenerator.com!$E$840:$E$854,MATCH(LARGE(BingoCardGenerator.com!$F$840:$F$854,ROW()-1),BingoCardGenerator.com!$F$840:$F$854,0))</f>
        <v>39</v>
      </c>
      <c r="IL5" s="129">
        <f ca="1">INDEX(BingoCardGenerator.com!$G$840:$G$854,MATCH(LARGE(BingoCardGenerator.com!$H$840:$H$854,ROW()-1),BingoCardGenerator.com!$H$840:$H$854,0))</f>
        <v>53</v>
      </c>
      <c r="IM5" s="129">
        <f ca="1">INDEX(BingoCardGenerator.com!$I$840:$I$854,MATCH(LARGE(BingoCardGenerator.com!$J$840:$J$854,ROW()-1),BingoCardGenerator.com!$J$840:$J$854,0))</f>
        <v>68</v>
      </c>
      <c r="IO5" s="129">
        <f ca="1">INDEX(BingoCardGenerator.com!$A$860:$A$874,MATCH(LARGE(BingoCardGenerator.com!$B$860:$B$874,ROW()-1),BingoCardGenerator.com!$B$860:$B$874,0))</f>
        <v>1</v>
      </c>
      <c r="IP5" s="129">
        <f ca="1">INDEX(BingoCardGenerator.com!$C$860:$C$874,MATCH(LARGE(BingoCardGenerator.com!$D$860:$D$874,ROW()-1),BingoCardGenerator.com!$D$860:$D$874,0))</f>
        <v>28</v>
      </c>
      <c r="IQ5" s="129">
        <f ca="1">INDEX(BingoCardGenerator.com!$E$860:$E$874,MATCH(LARGE(BingoCardGenerator.com!$F$860:$F$874,ROW()-1),BingoCardGenerator.com!$F$860:$F$874,0))</f>
        <v>34</v>
      </c>
      <c r="IR5" s="129">
        <f ca="1">INDEX(BingoCardGenerator.com!$G$860:$G$874,MATCH(LARGE(BingoCardGenerator.com!$H$860:$H$874,ROW()-1),BingoCardGenerator.com!$H$860:$H$874,0))</f>
        <v>52</v>
      </c>
      <c r="IS5" s="129">
        <f ca="1">INDEX(BingoCardGenerator.com!$I$860:$I$874,MATCH(LARGE(BingoCardGenerator.com!$J$860:$J$874,ROW()-1),BingoCardGenerator.com!$J$860:$J$874,0))</f>
        <v>64</v>
      </c>
      <c r="IT5" s="129">
        <f ca="1">INDEX(BingoCardGenerator.com!$A$880:$A$894,MATCH(LARGE(BingoCardGenerator.com!$B$880:$B$894,ROW()-1),BingoCardGenerator.com!$B$880:$B$894,0))</f>
        <v>10</v>
      </c>
      <c r="IU5" s="129">
        <f ca="1">INDEX(BingoCardGenerator.com!$C$880:$C$894,MATCH(LARGE(BingoCardGenerator.com!$D$880:$D$894,ROW()-1),BingoCardGenerator.com!$D$880:$D$894,0))</f>
        <v>30</v>
      </c>
      <c r="IV5" s="129">
        <f ca="1">INDEX(BingoCardGenerator.com!$E$880:$E$894,MATCH(LARGE(BingoCardGenerator.com!$F$880:$F$894,ROW()-1),BingoCardGenerator.com!$F$880:$F$894,0))</f>
        <v>40</v>
      </c>
      <c r="IW5" s="129">
        <f ca="1">INDEX(BingoCardGenerator.com!$G$880:$G$894,MATCH(LARGE(BingoCardGenerator.com!$H$880:$H$894,ROW()-1),BingoCardGenerator.com!$H$880:$H$894,0))</f>
        <v>48</v>
      </c>
      <c r="IX5" s="129">
        <f ca="1">INDEX(BingoCardGenerator.com!$I$880:$I$894,MATCH(LARGE(BingoCardGenerator.com!$J$880:$J$894,ROW()-1),BingoCardGenerator.com!$J$880:$J$894,0))</f>
        <v>62</v>
      </c>
      <c r="IZ5" s="129">
        <f ca="1">INDEX(BingoCardGenerator.com!$A$900:$A$914,MATCH(LARGE(BingoCardGenerator.com!$B$900:$B$914,ROW()-1),BingoCardGenerator.com!$B$900:$B$914,0))</f>
        <v>12</v>
      </c>
      <c r="JA5" s="129">
        <f ca="1">INDEX(BingoCardGenerator.com!$C$900:$C$914,MATCH(LARGE(BingoCardGenerator.com!$D$900:$D$914,ROW()-1),BingoCardGenerator.com!$D$900:$D$914,0))</f>
        <v>19</v>
      </c>
      <c r="JB5" s="129">
        <f ca="1">INDEX(BingoCardGenerator.com!$E$900:$E$914,MATCH(LARGE(BingoCardGenerator.com!$F$900:$F$914,ROW()-1),BingoCardGenerator.com!$F$900:$F$914,0))</f>
        <v>43</v>
      </c>
      <c r="JC5" s="129">
        <f ca="1">INDEX(BingoCardGenerator.com!$G$900:$G$914,MATCH(LARGE(BingoCardGenerator.com!$H$900:$H$914,ROW()-1),BingoCardGenerator.com!$H$900:$H$914,0))</f>
        <v>54</v>
      </c>
      <c r="JD5" s="129">
        <f ca="1">INDEX(BingoCardGenerator.com!$I$900:$I$914,MATCH(LARGE(BingoCardGenerator.com!$J$900:$J$914,ROW()-1),BingoCardGenerator.com!$J$900:$J$914,0))</f>
        <v>68</v>
      </c>
      <c r="JE5" s="129">
        <f ca="1">INDEX(BingoCardGenerator.com!$A$920:$A$934,MATCH(LARGE(BingoCardGenerator.com!$B$920:$B$934,ROW()-1),BingoCardGenerator.com!$B$920:$B$934,0))</f>
        <v>4</v>
      </c>
      <c r="JF5" s="129">
        <f ca="1">INDEX(BingoCardGenerator.com!$C$920:$C$934,MATCH(LARGE(BingoCardGenerator.com!$D$920:$D$934,ROW()-1),BingoCardGenerator.com!$D$920:$D$934,0))</f>
        <v>20</v>
      </c>
      <c r="JG5" s="129">
        <f ca="1">INDEX(BingoCardGenerator.com!$E$920:$E$934,MATCH(LARGE(BingoCardGenerator.com!$F$920:$F$934,ROW()-1),BingoCardGenerator.com!$F$920:$F$934,0))</f>
        <v>34</v>
      </c>
      <c r="JH5" s="129">
        <f ca="1">INDEX(BingoCardGenerator.com!$G$920:$G$934,MATCH(LARGE(BingoCardGenerator.com!$H$920:$H$934,ROW()-1),BingoCardGenerator.com!$H$920:$H$934,0))</f>
        <v>51</v>
      </c>
      <c r="JI5" s="129">
        <f ca="1">INDEX(BingoCardGenerator.com!$I$920:$I$934,MATCH(LARGE(BingoCardGenerator.com!$J$920:$J$934,ROW()-1),BingoCardGenerator.com!$J$920:$J$934,0))</f>
        <v>68</v>
      </c>
      <c r="JK5" s="129">
        <f ca="1">INDEX(BingoCardGenerator.com!$A$940:$A$954,MATCH(LARGE(BingoCardGenerator.com!$B$940:$B$954,ROW()-1),BingoCardGenerator.com!$B$940:$B$954,0))</f>
        <v>12</v>
      </c>
      <c r="JL5" s="129">
        <f ca="1">INDEX(BingoCardGenerator.com!$C$940:$C$954,MATCH(LARGE(BingoCardGenerator.com!$D$940:$D$954,ROW()-1),BingoCardGenerator.com!$D$940:$D$954,0))</f>
        <v>18</v>
      </c>
      <c r="JM5" s="129">
        <f ca="1">INDEX(BingoCardGenerator.com!$E$940:$E$954,MATCH(LARGE(BingoCardGenerator.com!$F$940:$F$954,ROW()-1),BingoCardGenerator.com!$F$940:$F$954,0))</f>
        <v>45</v>
      </c>
      <c r="JN5" s="129">
        <f ca="1">INDEX(BingoCardGenerator.com!$G$940:$G$954,MATCH(LARGE(BingoCardGenerator.com!$H$940:$H$954,ROW()-1),BingoCardGenerator.com!$H$940:$H$954,0))</f>
        <v>50</v>
      </c>
      <c r="JO5" s="129">
        <f ca="1">INDEX(BingoCardGenerator.com!$I$940:$I$954,MATCH(LARGE(BingoCardGenerator.com!$J$940:$J$954,ROW()-1),BingoCardGenerator.com!$J$940:$J$954,0))</f>
        <v>64</v>
      </c>
      <c r="JP5" s="129">
        <f ca="1">INDEX(BingoCardGenerator.com!$A$960:$A$974,MATCH(LARGE(BingoCardGenerator.com!$B$960:$B$974,ROW()-1),BingoCardGenerator.com!$B$960:$B$974,0))</f>
        <v>14</v>
      </c>
      <c r="JQ5" s="129">
        <f ca="1">INDEX(BingoCardGenerator.com!$C$960:$C$974,MATCH(LARGE(BingoCardGenerator.com!$D$960:$D$974,ROW()-1),BingoCardGenerator.com!$D$960:$D$974,0))</f>
        <v>28</v>
      </c>
      <c r="JR5" s="129">
        <f ca="1">INDEX(BingoCardGenerator.com!$E$960:$E$974,MATCH(LARGE(BingoCardGenerator.com!$F$960:$F$974,ROW()-1),BingoCardGenerator.com!$F$960:$F$974,0))</f>
        <v>39</v>
      </c>
      <c r="JS5" s="129">
        <f ca="1">INDEX(BingoCardGenerator.com!$G$960:$G$974,MATCH(LARGE(BingoCardGenerator.com!$H$960:$H$974,ROW()-1),BingoCardGenerator.com!$H$960:$H$974,0))</f>
        <v>50</v>
      </c>
      <c r="JT5" s="129">
        <f ca="1">INDEX(BingoCardGenerator.com!$I$960:$I$974,MATCH(LARGE(BingoCardGenerator.com!$J$960:$J$974,ROW()-1),BingoCardGenerator.com!$J$960:$J$974,0))</f>
        <v>71</v>
      </c>
      <c r="JV5" s="129">
        <f ca="1">INDEX(BingoCardGenerator.com!$A$980:$A$994,MATCH(LARGE(BingoCardGenerator.com!$B$980:$B$994,ROW()-1),BingoCardGenerator.com!$B$980:$B$994,0))</f>
        <v>12</v>
      </c>
      <c r="JW5" s="129">
        <f ca="1">INDEX(BingoCardGenerator.com!$C$980:$C$994,MATCH(LARGE(BingoCardGenerator.com!$D$980:$D$994,ROW()-1),BingoCardGenerator.com!$D$980:$D$994,0))</f>
        <v>27</v>
      </c>
      <c r="JX5" s="129">
        <f ca="1">INDEX(BingoCardGenerator.com!$E$980:$E$994,MATCH(LARGE(BingoCardGenerator.com!$F$980:$F$994,ROW()-1),BingoCardGenerator.com!$F$980:$F$994,0))</f>
        <v>33</v>
      </c>
      <c r="JY5" s="129">
        <f ca="1">INDEX(BingoCardGenerator.com!$G$980:$G$994,MATCH(LARGE(BingoCardGenerator.com!$H$980:$H$994,ROW()-1),BingoCardGenerator.com!$H$980:$H$994,0))</f>
        <v>53</v>
      </c>
      <c r="JZ5" s="129">
        <f ca="1">INDEX(BingoCardGenerator.com!$I$980:$I$994,MATCH(LARGE(BingoCardGenerator.com!$J$980:$J$994,ROW()-1),BingoCardGenerator.com!$J$980:$J$994,0))</f>
        <v>61</v>
      </c>
      <c r="KA5" s="130">
        <f ca="1">INDEX(BingoCardGenerator.com!$A$1000:$A$1014,MATCH(LARGE(BingoCardGenerator.com!$B$1000:$B$1014,ROW()-1),BingoCardGenerator.com!$B$1000:$B$1014,0))</f>
        <v>3</v>
      </c>
      <c r="KB5" s="130">
        <f ca="1">INDEX(BingoCardGenerator.com!$C$1000:$C$1014,MATCH(LARGE(BingoCardGenerator.com!$D$1000:$D$1014,ROW()-1),BingoCardGenerator.com!$D$1000:$D$1014,0))</f>
        <v>19</v>
      </c>
      <c r="KC5" s="130">
        <f ca="1">INDEX(BingoCardGenerator.com!$E$1000:$E$1014,MATCH(LARGE(BingoCardGenerator.com!$F$1000:$F$1014,ROW()-1),BingoCardGenerator.com!$F$1000:$F$1014,0))</f>
        <v>35</v>
      </c>
      <c r="KD5" s="130">
        <f ca="1">INDEX(BingoCardGenerator.com!$G$1000:$G$1014,MATCH(LARGE(BingoCardGenerator.com!$H$1000:$H$1014,ROW()-1),BingoCardGenerator.com!$H$1000:$H$1014,0))</f>
        <v>48</v>
      </c>
      <c r="KE5" s="130">
        <f ca="1">INDEX(BingoCardGenerator.com!$I$1000:$I$1014,MATCH(LARGE(BingoCardGenerator.com!$J$1000:$J$1014,ROW()-1),BingoCardGenerator.com!$J$1000:$J$1014,0))</f>
        <v>72</v>
      </c>
      <c r="KF5" s="131"/>
      <c r="KG5" s="130">
        <f ca="1">INDEX(BingoCardGenerator.com!$A$1020:$A$1034,MATCH(LARGE(BingoCardGenerator.com!$B$1020:$B$1034,ROW()-1),BingoCardGenerator.com!$B$1020:$B$1034,0))</f>
        <v>12</v>
      </c>
      <c r="KH5" s="130">
        <f ca="1">INDEX(BingoCardGenerator.com!$C$1020:$C$1034,MATCH(LARGE(BingoCardGenerator.com!$D$1020:$D$1034,ROW()-1),BingoCardGenerator.com!$D$1020:$D$1034,0))</f>
        <v>23</v>
      </c>
      <c r="KI5" s="130">
        <f ca="1">INDEX(BingoCardGenerator.com!$E$1020:$E$1034,MATCH(LARGE(BingoCardGenerator.com!$F$1020:$F$1034,ROW()-1),BingoCardGenerator.com!$F$1020:$F$1034,0))</f>
        <v>39</v>
      </c>
      <c r="KJ5" s="130">
        <f ca="1">INDEX(BingoCardGenerator.com!$G$1020:$G$1034,MATCH(LARGE(BingoCardGenerator.com!$H$1020:$H$1034,ROW()-1),BingoCardGenerator.com!$H$1020:$H$1034,0))</f>
        <v>54</v>
      </c>
      <c r="KK5" s="130">
        <f ca="1">INDEX(BingoCardGenerator.com!$I$1020:$I$1034,MATCH(LARGE(BingoCardGenerator.com!$J$1020:$J$1034,ROW()-1),BingoCardGenerator.com!$J$1020:$J$1034,0))</f>
        <v>75</v>
      </c>
      <c r="KL5" s="130">
        <f ca="1">INDEX(BingoCardGenerator.com!$A$1040:$A$1054,MATCH(LARGE(BingoCardGenerator.com!$B$1040:$B$1054,ROW()-1),BingoCardGenerator.com!$B$1040:$B$1054,0))</f>
        <v>14</v>
      </c>
      <c r="KM5" s="130">
        <f ca="1">INDEX(BingoCardGenerator.com!$C$1040:$C$1054,MATCH(LARGE(BingoCardGenerator.com!$D$1040:$D$1054,ROW()-1),BingoCardGenerator.com!$D$1040:$D$1054,0))</f>
        <v>16</v>
      </c>
      <c r="KN5" s="130">
        <f ca="1">INDEX(BingoCardGenerator.com!$E$1040:$E$1054,MATCH(LARGE(BingoCardGenerator.com!$F$1040:$F$1054,ROW()-1),BingoCardGenerator.com!$F$1040:$F$1054,0))</f>
        <v>39</v>
      </c>
      <c r="KO5" s="130">
        <f ca="1">INDEX(BingoCardGenerator.com!$G$1040:$G$1054,MATCH(LARGE(BingoCardGenerator.com!$H$1040:$H$1054,ROW()-1),BingoCardGenerator.com!$H$1040:$H$1054,0))</f>
        <v>46</v>
      </c>
      <c r="KP5" s="130">
        <f ca="1">INDEX(BingoCardGenerator.com!$I$1040:$I$1054,MATCH(LARGE(BingoCardGenerator.com!$J$1040:$J$1054,ROW()-1),BingoCardGenerator.com!$J$1040:$J$1054,0))</f>
        <v>65</v>
      </c>
      <c r="KQ5" s="131"/>
      <c r="KR5" s="130">
        <f ca="1">INDEX(BingoCardGenerator.com!$A$1060:$A$1074,MATCH(LARGE(BingoCardGenerator.com!$B$1060:$B$1074,ROW()-1),BingoCardGenerator.com!$B$1060:$B$1074,0))</f>
        <v>14</v>
      </c>
      <c r="KS5" s="130">
        <f ca="1">INDEX(BingoCardGenerator.com!$C$1060:$C$1074,MATCH(LARGE(BingoCardGenerator.com!$D$1060:$D$1074,ROW()-1),BingoCardGenerator.com!$D$1060:$D$1074,0))</f>
        <v>17</v>
      </c>
      <c r="KT5" s="130">
        <f ca="1">INDEX(BingoCardGenerator.com!$E$1060:$E$1074,MATCH(LARGE(BingoCardGenerator.com!$F$1060:$F$1074,ROW()-1),BingoCardGenerator.com!$F$1060:$F$1074,0))</f>
        <v>34</v>
      </c>
      <c r="KU5" s="130">
        <f ca="1">INDEX(BingoCardGenerator.com!$G$1060:$G$1074,MATCH(LARGE(BingoCardGenerator.com!$H$1060:$H$1074,ROW()-1),BingoCardGenerator.com!$H$1060:$H$1074,0))</f>
        <v>53</v>
      </c>
      <c r="KV5" s="130">
        <f ca="1">INDEX(BingoCardGenerator.com!$I$1060:$I$1074,MATCH(LARGE(BingoCardGenerator.com!$J$1060:$J$1074,ROW()-1),BingoCardGenerator.com!$J$1060:$J$1074,0))</f>
        <v>63</v>
      </c>
      <c r="KW5" s="130">
        <f ca="1">INDEX(BingoCardGenerator.com!$A$1080:$A$1094,MATCH(LARGE(BingoCardGenerator.com!$B$1080:$B$1094,ROW()-1),BingoCardGenerator.com!$B$1080:$B$1094,0))</f>
        <v>14</v>
      </c>
      <c r="KX5" s="130">
        <f ca="1">INDEX(BingoCardGenerator.com!$C$1080:$C$1094,MATCH(LARGE(BingoCardGenerator.com!$D$1080:$D$1094,ROW()-1),BingoCardGenerator.com!$D$1080:$D$1094,0))</f>
        <v>19</v>
      </c>
      <c r="KY5" s="130">
        <f ca="1">INDEX(BingoCardGenerator.com!$E$1080:$E$1094,MATCH(LARGE(BingoCardGenerator.com!$F$1080:$F$1094,ROW()-1),BingoCardGenerator.com!$F$1080:$F$1094,0))</f>
        <v>39</v>
      </c>
      <c r="KZ5" s="130">
        <f ca="1">INDEX(BingoCardGenerator.com!$G$1080:$G$1094,MATCH(LARGE(BingoCardGenerator.com!$H$1080:$H$1094,ROW()-1),BingoCardGenerator.com!$H$1080:$H$1094,0))</f>
        <v>49</v>
      </c>
      <c r="LA5" s="130">
        <f ca="1">INDEX(BingoCardGenerator.com!$I$1080:$I$1094,MATCH(LARGE(BingoCardGenerator.com!$J$1080:$J$1094,ROW()-1),BingoCardGenerator.com!$J$1080:$J$1094,0))</f>
        <v>71</v>
      </c>
      <c r="LB5" s="131"/>
      <c r="LC5" s="130">
        <f ca="1">INDEX(BingoCardGenerator.com!$A$1100:$A$1114,MATCH(LARGE(BingoCardGenerator.com!$B$1100:$B$1114,ROW()-1),BingoCardGenerator.com!$B$1100:$B$1114,0))</f>
        <v>11</v>
      </c>
      <c r="LD5" s="130">
        <f ca="1">INDEX(BingoCardGenerator.com!$C$1100:$C$1114,MATCH(LARGE(BingoCardGenerator.com!$D$1100:$D$1114,ROW()-1),BingoCardGenerator.com!$D$1100:$D$1114,0))</f>
        <v>18</v>
      </c>
      <c r="LE5" s="130">
        <f ca="1">INDEX(BingoCardGenerator.com!$E$1100:$E$1114,MATCH(LARGE(BingoCardGenerator.com!$F$1100:$F$1114,ROW()-1),BingoCardGenerator.com!$F$1100:$F$1114,0))</f>
        <v>43</v>
      </c>
      <c r="LF5" s="130">
        <f ca="1">INDEX(BingoCardGenerator.com!$G$1100:$G$1114,MATCH(LARGE(BingoCardGenerator.com!$H$1100:$H$1114,ROW()-1),BingoCardGenerator.com!$H$1100:$H$1114,0))</f>
        <v>54</v>
      </c>
      <c r="LG5" s="130">
        <f ca="1">INDEX(BingoCardGenerator.com!$I$1100:$I$1114,MATCH(LARGE(BingoCardGenerator.com!$J$1100:$J$1114,ROW()-1),BingoCardGenerator.com!$J$1100:$J$1114,0))</f>
        <v>67</v>
      </c>
      <c r="LH5" s="130">
        <f ca="1">INDEX(BingoCardGenerator.com!$A$1120:$A$1134,MATCH(LARGE(BingoCardGenerator.com!$B$1120:$B$1134,ROW()-1),BingoCardGenerator.com!$B$1120:$B$1134,0))</f>
        <v>1</v>
      </c>
      <c r="LI5" s="130">
        <f ca="1">INDEX(BingoCardGenerator.com!$C$1120:$C$1134,MATCH(LARGE(BingoCardGenerator.com!$D$1120:$D$1134,ROW()-1),BingoCardGenerator.com!$D$1120:$D$1134,0))</f>
        <v>17</v>
      </c>
      <c r="LJ5" s="130">
        <f ca="1">INDEX(BingoCardGenerator.com!$E$1120:$E$1134,MATCH(LARGE(BingoCardGenerator.com!$F$1120:$F$1134,ROW()-1),BingoCardGenerator.com!$F$1120:$F$1134,0))</f>
        <v>39</v>
      </c>
      <c r="LK5" s="130">
        <f ca="1">INDEX(BingoCardGenerator.com!$G$1120:$G$1134,MATCH(LARGE(BingoCardGenerator.com!$H$1120:$H$1134,ROW()-1),BingoCardGenerator.com!$H$1120:$H$1134,0))</f>
        <v>47</v>
      </c>
      <c r="LL5" s="130">
        <f ca="1">INDEX(BingoCardGenerator.com!$I$1120:$I$1134,MATCH(LARGE(BingoCardGenerator.com!$J$1120:$J$1134,ROW()-1),BingoCardGenerator.com!$J$1120:$J$1134,0))</f>
        <v>69</v>
      </c>
      <c r="LM5" s="131"/>
      <c r="LN5" s="130">
        <f ca="1">INDEX(BingoCardGenerator.com!$A$1140:$A$1154,MATCH(LARGE(BingoCardGenerator.com!$B$1140:$B$1154,ROW()-1),BingoCardGenerator.com!$B$1140:$B$1154,0))</f>
        <v>5</v>
      </c>
      <c r="LO5" s="130">
        <f ca="1">INDEX(BingoCardGenerator.com!$C$1140:$C$1154,MATCH(LARGE(BingoCardGenerator.com!$D$1140:$D$1154,ROW()-1),BingoCardGenerator.com!$D$1140:$D$1154,0))</f>
        <v>18</v>
      </c>
      <c r="LP5" s="130">
        <f ca="1">INDEX(BingoCardGenerator.com!$E$1140:$E$1154,MATCH(LARGE(BingoCardGenerator.com!$F$1140:$F$1154,ROW()-1),BingoCardGenerator.com!$F$1140:$F$1154,0))</f>
        <v>42</v>
      </c>
      <c r="LQ5" s="130">
        <f ca="1">INDEX(BingoCardGenerator.com!$G$1140:$G$1154,MATCH(LARGE(BingoCardGenerator.com!$H$1140:$H$1154,ROW()-1),BingoCardGenerator.com!$H$1140:$H$1154,0))</f>
        <v>55</v>
      </c>
      <c r="LR5" s="130">
        <f ca="1">INDEX(BingoCardGenerator.com!$I$1140:$I$1154,MATCH(LARGE(BingoCardGenerator.com!$J$1140:$J$1154,ROW()-1),BingoCardGenerator.com!$J$1140:$J$1154,0))</f>
        <v>71</v>
      </c>
      <c r="LS5" s="130">
        <f ca="1">INDEX(BingoCardGenerator.com!$A$1160:$A$1174,MATCH(LARGE(BingoCardGenerator.com!$B$1160:$B$1174,ROW()-1),BingoCardGenerator.com!$B$1160:$B$1174,0))</f>
        <v>8</v>
      </c>
      <c r="LT5" s="130">
        <f ca="1">INDEX(BingoCardGenerator.com!$C$1160:$C$1174,MATCH(LARGE(BingoCardGenerator.com!$D$1160:$D$1174,ROW()-1),BingoCardGenerator.com!$D$1160:$D$1174,0))</f>
        <v>17</v>
      </c>
      <c r="LU5" s="130">
        <f ca="1">INDEX(BingoCardGenerator.com!$E$1160:$E$1174,MATCH(LARGE(BingoCardGenerator.com!$F$1160:$F$1174,ROW()-1),BingoCardGenerator.com!$F$1160:$F$1174,0))</f>
        <v>34</v>
      </c>
      <c r="LV5" s="130">
        <f ca="1">INDEX(BingoCardGenerator.com!$G$1160:$G$1174,MATCH(LARGE(BingoCardGenerator.com!$H$1160:$H$1174,ROW()-1),BingoCardGenerator.com!$H$1160:$H$1174,0))</f>
        <v>56</v>
      </c>
      <c r="LW5" s="130">
        <f ca="1">INDEX(BingoCardGenerator.com!$I$1160:$I$1174,MATCH(LARGE(BingoCardGenerator.com!$J$1160:$J$1174,ROW()-1),BingoCardGenerator.com!$J$1160:$J$1174,0))</f>
        <v>64</v>
      </c>
      <c r="LX5" s="131"/>
      <c r="LY5" s="130">
        <f ca="1">INDEX(BingoCardGenerator.com!$A$1180:$A$1194,MATCH(LARGE(BingoCardGenerator.com!$B$1180:$B$1194,ROW()-1),BingoCardGenerator.com!$B$1180:$B$1194,0))</f>
        <v>5</v>
      </c>
      <c r="LZ5" s="130">
        <f ca="1">INDEX(BingoCardGenerator.com!$C$1180:$C$1194,MATCH(LARGE(BingoCardGenerator.com!$D$1180:$D$1194,ROW()-1),BingoCardGenerator.com!$D$1180:$D$1194,0))</f>
        <v>27</v>
      </c>
      <c r="MA5" s="130">
        <f ca="1">INDEX(BingoCardGenerator.com!$E$1180:$E$1194,MATCH(LARGE(BingoCardGenerator.com!$F$1180:$F$1194,ROW()-1),BingoCardGenerator.com!$F$1180:$F$1194,0))</f>
        <v>44</v>
      </c>
      <c r="MB5" s="130">
        <f ca="1">INDEX(BingoCardGenerator.com!$G$1180:$G$1194,MATCH(LARGE(BingoCardGenerator.com!$H$1180:$H$1194,ROW()-1),BingoCardGenerator.com!$H$1180:$H$1194,0))</f>
        <v>53</v>
      </c>
      <c r="MC5" s="130">
        <f ca="1">INDEX(BingoCardGenerator.com!$I$1180:$I$1194,MATCH(LARGE(BingoCardGenerator.com!$J$1180:$J$1194,ROW()-1),BingoCardGenerator.com!$J$1180:$J$1194,0))</f>
        <v>68</v>
      </c>
      <c r="MD5" s="130">
        <f ca="1">INDEX(BingoCardGenerator.com!$A$1200:$A$1214,MATCH(LARGE(BingoCardGenerator.com!$B$1200:$B$1214,ROW()-1),BingoCardGenerator.com!$B$1200:$B$1214,0))</f>
        <v>8</v>
      </c>
      <c r="ME5" s="130">
        <f ca="1">INDEX(BingoCardGenerator.com!$C$1200:$C$1214,MATCH(LARGE(BingoCardGenerator.com!$D$1200:$D$1214,ROW()-1),BingoCardGenerator.com!$D$1200:$D$1214,0))</f>
        <v>23</v>
      </c>
      <c r="MF5" s="130">
        <f ca="1">INDEX(BingoCardGenerator.com!$E$1200:$E$1214,MATCH(LARGE(BingoCardGenerator.com!$F$1200:$F$1214,ROW()-1),BingoCardGenerator.com!$F$1200:$F$1214,0))</f>
        <v>42</v>
      </c>
      <c r="MG5" s="130">
        <f ca="1">INDEX(BingoCardGenerator.com!$G$1200:$G$1214,MATCH(LARGE(BingoCardGenerator.com!$H$1200:$H$1214,ROW()-1),BingoCardGenerator.com!$H$1200:$H$1214,0))</f>
        <v>54</v>
      </c>
      <c r="MH5" s="130">
        <f ca="1">INDEX(BingoCardGenerator.com!$I$1200:$I$1214,MATCH(LARGE(BingoCardGenerator.com!$J$1200:$J$1214,ROW()-1),BingoCardGenerator.com!$J$1200:$J$1214,0))</f>
        <v>67</v>
      </c>
      <c r="MI5" s="131"/>
      <c r="MJ5" s="130">
        <f ca="1">INDEX(BingoCardGenerator.com!$A$1220:$A$1234,MATCH(LARGE(BingoCardGenerator.com!$B$1220:$B$1234,ROW()-1),BingoCardGenerator.com!$B$1220:$B$1234,0))</f>
        <v>8</v>
      </c>
      <c r="MK5" s="130">
        <f ca="1">INDEX(BingoCardGenerator.com!$C$1220:$C$1234,MATCH(LARGE(BingoCardGenerator.com!$D$1220:$D$1234,ROW()-1),BingoCardGenerator.com!$D$1220:$D$1234,0))</f>
        <v>29</v>
      </c>
      <c r="ML5" s="130">
        <f ca="1">INDEX(BingoCardGenerator.com!$E$1220:$E$1234,MATCH(LARGE(BingoCardGenerator.com!$F$1220:$F$1234,ROW()-1),BingoCardGenerator.com!$F$1220:$F$1234,0))</f>
        <v>34</v>
      </c>
      <c r="MM5" s="130">
        <f ca="1">INDEX(BingoCardGenerator.com!$G$1220:$G$1234,MATCH(LARGE(BingoCardGenerator.com!$H$1220:$H$1234,ROW()-1),BingoCardGenerator.com!$H$1220:$H$1234,0))</f>
        <v>53</v>
      </c>
      <c r="MN5" s="130">
        <f ca="1">INDEX(BingoCardGenerator.com!$I$1220:$I$1234,MATCH(LARGE(BingoCardGenerator.com!$J$1220:$J$1234,ROW()-1),BingoCardGenerator.com!$J$1220:$J$1234,0))</f>
        <v>62</v>
      </c>
      <c r="MO5" s="130">
        <f ca="1">INDEX(BingoCardGenerator.com!$A$1240:$A$1254,MATCH(LARGE(BingoCardGenerator.com!$B$1240:$B$1254,ROW()-1),BingoCardGenerator.com!$B$1240:$B$1254,0))</f>
        <v>14</v>
      </c>
      <c r="MP5" s="130">
        <f ca="1">INDEX(BingoCardGenerator.com!$C$1240:$C$1254,MATCH(LARGE(BingoCardGenerator.com!$D$1240:$D$1254,ROW()-1),BingoCardGenerator.com!$D$1240:$D$1254,0))</f>
        <v>19</v>
      </c>
      <c r="MQ5" s="130">
        <f ca="1">INDEX(BingoCardGenerator.com!$E$1240:$E$1254,MATCH(LARGE(BingoCardGenerator.com!$F$1240:$F$1254,ROW()-1),BingoCardGenerator.com!$F$1240:$F$1254,0))</f>
        <v>38</v>
      </c>
      <c r="MR5" s="130">
        <f ca="1">INDEX(BingoCardGenerator.com!$G$1240:$G$1254,MATCH(LARGE(BingoCardGenerator.com!$H$1240:$H$1254,ROW()-1),BingoCardGenerator.com!$H$1240:$H$1254,0))</f>
        <v>50</v>
      </c>
      <c r="MS5" s="130">
        <f ca="1">INDEX(BingoCardGenerator.com!$I$1240:$I$1254,MATCH(LARGE(BingoCardGenerator.com!$J$1240:$J$1254,ROW()-1),BingoCardGenerator.com!$J$1240:$J$1254,0))</f>
        <v>63</v>
      </c>
      <c r="MT5" s="131"/>
      <c r="MU5" s="130">
        <f ca="1">INDEX(BingoCardGenerator.com!$A$1260:$A$1274,MATCH(LARGE(BingoCardGenerator.com!$B$1260:$B$1274,ROW()-1),BingoCardGenerator.com!$B$1260:$B$1274,0))</f>
        <v>2</v>
      </c>
      <c r="MV5" s="130">
        <f ca="1">INDEX(BingoCardGenerator.com!$C$1260:$C$1274,MATCH(LARGE(BingoCardGenerator.com!$D$1260:$D$1274,ROW()-1),BingoCardGenerator.com!$D$1260:$D$1274,0))</f>
        <v>26</v>
      </c>
      <c r="MW5" s="130">
        <f ca="1">INDEX(BingoCardGenerator.com!$E$1260:$E$1274,MATCH(LARGE(BingoCardGenerator.com!$F$1260:$F$1274,ROW()-1),BingoCardGenerator.com!$F$1260:$F$1274,0))</f>
        <v>33</v>
      </c>
      <c r="MX5" s="130">
        <f ca="1">INDEX(BingoCardGenerator.com!$G$1260:$G$1274,MATCH(LARGE(BingoCardGenerator.com!$H$1260:$H$1274,ROW()-1),BingoCardGenerator.com!$H$1260:$H$1274,0))</f>
        <v>58</v>
      </c>
      <c r="MY5" s="130">
        <f ca="1">INDEX(BingoCardGenerator.com!$I$1260:$I$1274,MATCH(LARGE(BingoCardGenerator.com!$J$1260:$J$1274,ROW()-1),BingoCardGenerator.com!$J$1260:$J$1274,0))</f>
        <v>70</v>
      </c>
      <c r="MZ5" s="130">
        <f ca="1">INDEX(BingoCardGenerator.com!$A$1280:$A$1294,MATCH(LARGE(BingoCardGenerator.com!$B$1280:$B$1294,ROW()-1),BingoCardGenerator.com!$B$1280:$B$1294,0))</f>
        <v>6</v>
      </c>
      <c r="NA5" s="130">
        <f ca="1">INDEX(BingoCardGenerator.com!$C$1280:$C$1294,MATCH(LARGE(BingoCardGenerator.com!$D$1280:$D$1294,ROW()-1),BingoCardGenerator.com!$D$1280:$D$1294,0))</f>
        <v>30</v>
      </c>
      <c r="NB5" s="130">
        <f ca="1">INDEX(BingoCardGenerator.com!$E$1280:$E$1294,MATCH(LARGE(BingoCardGenerator.com!$F$1280:$F$1294,ROW()-1),BingoCardGenerator.com!$F$1280:$F$1294,0))</f>
        <v>42</v>
      </c>
      <c r="NC5" s="130">
        <f ca="1">INDEX(BingoCardGenerator.com!$G$1280:$G$1294,MATCH(LARGE(BingoCardGenerator.com!$H$1280:$H$1294,ROW()-1),BingoCardGenerator.com!$H$1280:$H$1294,0))</f>
        <v>51</v>
      </c>
      <c r="ND5" s="130">
        <f ca="1">INDEX(BingoCardGenerator.com!$I$1280:$I$1294,MATCH(LARGE(BingoCardGenerator.com!$J$1280:$J$1294,ROW()-1),BingoCardGenerator.com!$J$1280:$J$1294,0))</f>
        <v>63</v>
      </c>
      <c r="NE5" s="131"/>
      <c r="NF5" s="130">
        <f ca="1">INDEX(BingoCardGenerator.com!$A$1300:$A$1314,MATCH(LARGE(BingoCardGenerator.com!$B$1300:$B$1314,ROW()-1),BingoCardGenerator.com!$B$1300:$B$1314,0))</f>
        <v>9</v>
      </c>
      <c r="NG5" s="130">
        <f ca="1">INDEX(BingoCardGenerator.com!$C$1300:$C$1314,MATCH(LARGE(BingoCardGenerator.com!$D$1300:$D$1314,ROW()-1),BingoCardGenerator.com!$D$1300:$D$1314,0))</f>
        <v>30</v>
      </c>
      <c r="NH5" s="130">
        <f ca="1">INDEX(BingoCardGenerator.com!$E$1300:$E$1314,MATCH(LARGE(BingoCardGenerator.com!$F$1300:$F$1314,ROW()-1),BingoCardGenerator.com!$F$1300:$F$1314,0))</f>
        <v>36</v>
      </c>
      <c r="NI5" s="130">
        <f ca="1">INDEX(BingoCardGenerator.com!$G$1300:$G$1314,MATCH(LARGE(BingoCardGenerator.com!$H$1300:$H$1314,ROW()-1),BingoCardGenerator.com!$H$1300:$H$1314,0))</f>
        <v>53</v>
      </c>
      <c r="NJ5" s="130">
        <f ca="1">INDEX(BingoCardGenerator.com!$I$1300:$I$1314,MATCH(LARGE(BingoCardGenerator.com!$J$1300:$J$1314,ROW()-1),BingoCardGenerator.com!$J$1300:$J$1314,0))</f>
        <v>66</v>
      </c>
      <c r="NK5" s="130">
        <f ca="1">INDEX(BingoCardGenerator.com!$A$1320:$A$1334,MATCH(LARGE(BingoCardGenerator.com!$B$1320:$B$1334,ROW()-1),BingoCardGenerator.com!$B$1320:$B$1334,0))</f>
        <v>3</v>
      </c>
      <c r="NL5" s="130">
        <f ca="1">INDEX(BingoCardGenerator.com!$C$1320:$C$1334,MATCH(LARGE(BingoCardGenerator.com!$D$1320:$D$1334,ROW()-1),BingoCardGenerator.com!$D$1320:$D$1334,0))</f>
        <v>19</v>
      </c>
      <c r="NM5" s="130">
        <f ca="1">INDEX(BingoCardGenerator.com!$E$1320:$E$1334,MATCH(LARGE(BingoCardGenerator.com!$F$1320:$F$1334,ROW()-1),BingoCardGenerator.com!$F$1320:$F$1334,0))</f>
        <v>32</v>
      </c>
      <c r="NN5" s="130">
        <f ca="1">INDEX(BingoCardGenerator.com!$G$1320:$G$1334,MATCH(LARGE(BingoCardGenerator.com!$H$1320:$H$1334,ROW()-1),BingoCardGenerator.com!$H$1320:$H$1334,0))</f>
        <v>48</v>
      </c>
      <c r="NO5" s="130">
        <f ca="1">INDEX(BingoCardGenerator.com!$I$1320:$I$1334,MATCH(LARGE(BingoCardGenerator.com!$J$1320:$J$1334,ROW()-1),BingoCardGenerator.com!$J$1320:$J$1334,0))</f>
        <v>69</v>
      </c>
      <c r="NP5" s="131"/>
      <c r="NQ5" s="130">
        <f ca="1">INDEX(BingoCardGenerator.com!$A$1340:$A$1354,MATCH(LARGE(BingoCardGenerator.com!$B$1340:$B$1354,ROW()-1),BingoCardGenerator.com!$B$1340:$B$1354,0))</f>
        <v>6</v>
      </c>
      <c r="NR5" s="130">
        <f ca="1">INDEX(BingoCardGenerator.com!$C$1340:$C$1354,MATCH(LARGE(BingoCardGenerator.com!$D$1340:$D$1354,ROW()-1),BingoCardGenerator.com!$D$1340:$D$1354,0))</f>
        <v>18</v>
      </c>
      <c r="NS5" s="130">
        <f ca="1">INDEX(BingoCardGenerator.com!$E$1340:$E$1354,MATCH(LARGE(BingoCardGenerator.com!$F$1340:$F$1354,ROW()-1),BingoCardGenerator.com!$F$1340:$F$1354,0))</f>
        <v>44</v>
      </c>
      <c r="NT5" s="130">
        <f ca="1">INDEX(BingoCardGenerator.com!$G$1340:$G$1354,MATCH(LARGE(BingoCardGenerator.com!$H$1340:$H$1354,ROW()-1),BingoCardGenerator.com!$H$1340:$H$1354,0))</f>
        <v>49</v>
      </c>
      <c r="NU5" s="130">
        <f ca="1">INDEX(BingoCardGenerator.com!$I$1340:$I$1354,MATCH(LARGE(BingoCardGenerator.com!$J$1340:$J$1354,ROW()-1),BingoCardGenerator.com!$J$1340:$J$1354,0))</f>
        <v>72</v>
      </c>
      <c r="NV5" s="130">
        <f ca="1">INDEX(BingoCardGenerator.com!$A$1360:$A$1374,MATCH(LARGE(BingoCardGenerator.com!$B$1360:$B$1374,ROW()-1),BingoCardGenerator.com!$B$1360:$B$1374,0))</f>
        <v>14</v>
      </c>
      <c r="NW5" s="130">
        <f ca="1">INDEX(BingoCardGenerator.com!$C$1360:$C$1374,MATCH(LARGE(BingoCardGenerator.com!$D$1360:$D$1374,ROW()-1),BingoCardGenerator.com!$D$1360:$D$1374,0))</f>
        <v>20</v>
      </c>
      <c r="NX5" s="130">
        <f ca="1">INDEX(BingoCardGenerator.com!$E$1360:$E$1374,MATCH(LARGE(BingoCardGenerator.com!$F$1360:$F$1374,ROW()-1),BingoCardGenerator.com!$F$1360:$F$1374,0))</f>
        <v>43</v>
      </c>
      <c r="NY5" s="130">
        <f ca="1">INDEX(BingoCardGenerator.com!$G$1360:$G$1374,MATCH(LARGE(BingoCardGenerator.com!$H$1360:$H$1374,ROW()-1),BingoCardGenerator.com!$H$1360:$H$1374,0))</f>
        <v>47</v>
      </c>
      <c r="NZ5" s="130">
        <f ca="1">INDEX(BingoCardGenerator.com!$I$1360:$I$1374,MATCH(LARGE(BingoCardGenerator.com!$J$1360:$J$1374,ROW()-1),BingoCardGenerator.com!$J$1360:$J$1374,0))</f>
        <v>72</v>
      </c>
      <c r="OA5" s="131"/>
      <c r="OB5" s="130">
        <f ca="1">INDEX(BingoCardGenerator.com!$A$1380:$A$1394,MATCH(LARGE(BingoCardGenerator.com!$B$1380:$B$1394,ROW()-1),BingoCardGenerator.com!$B$1380:$B$1394,0))</f>
        <v>3</v>
      </c>
      <c r="OC5" s="130">
        <f ca="1">INDEX(BingoCardGenerator.com!$C$1380:$C$1394,MATCH(LARGE(BingoCardGenerator.com!$D$1380:$D$1394,ROW()-1),BingoCardGenerator.com!$D$1380:$D$1394,0))</f>
        <v>17</v>
      </c>
      <c r="OD5" s="130">
        <f ca="1">INDEX(BingoCardGenerator.com!$E$1380:$E$1394,MATCH(LARGE(BingoCardGenerator.com!$F$1380:$F$1394,ROW()-1),BingoCardGenerator.com!$F$1380:$F$1394,0))</f>
        <v>34</v>
      </c>
      <c r="OE5" s="130">
        <f ca="1">INDEX(BingoCardGenerator.com!$G$1380:$G$1394,MATCH(LARGE(BingoCardGenerator.com!$H$1380:$H$1394,ROW()-1),BingoCardGenerator.com!$H$1380:$H$1394,0))</f>
        <v>59</v>
      </c>
      <c r="OF5" s="130">
        <f ca="1">INDEX(BingoCardGenerator.com!$I$1380:$I$1394,MATCH(LARGE(BingoCardGenerator.com!$J$1380:$J$1394,ROW()-1),BingoCardGenerator.com!$J$1380:$J$1394,0))</f>
        <v>67</v>
      </c>
      <c r="OG5" s="130">
        <f ca="1">INDEX(BingoCardGenerator.com!$A$1400:$A$1414,MATCH(LARGE(BingoCardGenerator.com!$B$1400:$B$1414,ROW()-1),BingoCardGenerator.com!$B$1400:$B$1414,0))</f>
        <v>3</v>
      </c>
      <c r="OH5" s="130">
        <f ca="1">INDEX(BingoCardGenerator.com!$C$1400:$C$1414,MATCH(LARGE(BingoCardGenerator.com!$D$1400:$D$1414,ROW()-1),BingoCardGenerator.com!$D$1400:$D$1414,0))</f>
        <v>17</v>
      </c>
      <c r="OI5" s="130">
        <f ca="1">INDEX(BingoCardGenerator.com!$E$1400:$E$1414,MATCH(LARGE(BingoCardGenerator.com!$F$1400:$F$1414,ROW()-1),BingoCardGenerator.com!$F$1400:$F$1414,0))</f>
        <v>31</v>
      </c>
      <c r="OJ5" s="130">
        <f ca="1">INDEX(BingoCardGenerator.com!$G$1400:$G$1414,MATCH(LARGE(BingoCardGenerator.com!$H$1400:$H$1414,ROW()-1),BingoCardGenerator.com!$H$1400:$H$1414,0))</f>
        <v>54</v>
      </c>
      <c r="OK5" s="130">
        <f ca="1">INDEX(BingoCardGenerator.com!$I$1400:$I$1414,MATCH(LARGE(BingoCardGenerator.com!$J$1400:$J$1414,ROW()-1),BingoCardGenerator.com!$J$1400:$J$1414,0))</f>
        <v>63</v>
      </c>
      <c r="OL5" s="131"/>
      <c r="OM5" s="130">
        <f ca="1">INDEX(BingoCardGenerator.com!$A$1420:$A$1434,MATCH(LARGE(BingoCardGenerator.com!$B$1420:$B$1434,ROW()-1),BingoCardGenerator.com!$B$1420:$B$1434,0))</f>
        <v>9</v>
      </c>
      <c r="ON5" s="130">
        <f ca="1">INDEX(BingoCardGenerator.com!$C$1420:$C$1434,MATCH(LARGE(BingoCardGenerator.com!$D$1420:$D$1434,ROW()-1),BingoCardGenerator.com!$D$1420:$D$1434,0))</f>
        <v>17</v>
      </c>
      <c r="OO5" s="130">
        <f ca="1">INDEX(BingoCardGenerator.com!$E$1420:$E$1434,MATCH(LARGE(BingoCardGenerator.com!$F$1420:$F$1434,ROW()-1),BingoCardGenerator.com!$F$1420:$F$1434,0))</f>
        <v>43</v>
      </c>
      <c r="OP5" s="130">
        <f ca="1">INDEX(BingoCardGenerator.com!$G$1420:$G$1434,MATCH(LARGE(BingoCardGenerator.com!$H$1420:$H$1434,ROW()-1),BingoCardGenerator.com!$H$1420:$H$1434,0))</f>
        <v>46</v>
      </c>
      <c r="OQ5" s="130">
        <f ca="1">INDEX(BingoCardGenerator.com!$I$1420:$I$1434,MATCH(LARGE(BingoCardGenerator.com!$J$1420:$J$1434,ROW()-1),BingoCardGenerator.com!$J$1420:$J$1434,0))</f>
        <v>69</v>
      </c>
      <c r="OR5" s="130">
        <f ca="1">INDEX(BingoCardGenerator.com!$A$1440:$A$1454,MATCH(LARGE(BingoCardGenerator.com!$B$1440:$B$1454,ROW()-1),BingoCardGenerator.com!$B$1440:$B$1454,0))</f>
        <v>1</v>
      </c>
      <c r="OS5" s="130">
        <f ca="1">INDEX(BingoCardGenerator.com!$C$1440:$C$1454,MATCH(LARGE(BingoCardGenerator.com!$D$1440:$D$1454,ROW()-1),BingoCardGenerator.com!$D$1440:$D$1454,0))</f>
        <v>25</v>
      </c>
      <c r="OT5" s="130">
        <f ca="1">INDEX(BingoCardGenerator.com!$E$1440:$E$1454,MATCH(LARGE(BingoCardGenerator.com!$F$1440:$F$1454,ROW()-1),BingoCardGenerator.com!$F$1440:$F$1454,0))</f>
        <v>32</v>
      </c>
      <c r="OU5" s="130">
        <f ca="1">INDEX(BingoCardGenerator.com!$G$1440:$G$1454,MATCH(LARGE(BingoCardGenerator.com!$H$1440:$H$1454,ROW()-1),BingoCardGenerator.com!$H$1440:$H$1454,0))</f>
        <v>55</v>
      </c>
      <c r="OV5" s="130">
        <f ca="1">INDEX(BingoCardGenerator.com!$I$1440:$I$1454,MATCH(LARGE(BingoCardGenerator.com!$J$1440:$J$1454,ROW()-1),BingoCardGenerator.com!$J$1440:$J$1454,0))</f>
        <v>71</v>
      </c>
      <c r="OW5" s="131"/>
      <c r="OX5" s="131">
        <f ca="1">INDEX(BingoCardGenerator.com!$A$1460:$A$1474,MATCH(LARGE(BingoCardGenerator.com!$B$1460:$B$1474,ROW()-1),BingoCardGenerator.com!$B$1460:$B$1474,0))</f>
        <v>12</v>
      </c>
      <c r="OY5" s="131">
        <f ca="1">INDEX(BingoCardGenerator.com!$C$1460:$C$1474,MATCH(LARGE(BingoCardGenerator.com!$D$1460:$D$1474,ROW()-1),BingoCardGenerator.com!$D$1460:$D$1474,0))</f>
        <v>19</v>
      </c>
      <c r="OZ5" s="131">
        <f ca="1">INDEX(BingoCardGenerator.com!$E$1460:$E$1474,MATCH(LARGE(BingoCardGenerator.com!$F$1460:$F$1474,ROW()-1),BingoCardGenerator.com!$F$1460:$F$1474,0))</f>
        <v>32</v>
      </c>
      <c r="PA5" s="131">
        <f ca="1">INDEX(BingoCardGenerator.com!$G$1460:$G$1474,MATCH(LARGE(BingoCardGenerator.com!$H$1460:$H$1474,ROW()-1),BingoCardGenerator.com!$H$1460:$H$1474,0))</f>
        <v>56</v>
      </c>
      <c r="PB5" s="131">
        <f ca="1">INDEX(BingoCardGenerator.com!$I$1460:$I$1474,MATCH(LARGE(BingoCardGenerator.com!$J$1460:$J$1474,ROW()-1),BingoCardGenerator.com!$J$1460:$J$1474,0))</f>
        <v>75</v>
      </c>
      <c r="PC5" s="131">
        <f ca="1">INDEX(BingoCardGenerator.com!$A$1480:$A$1494,MATCH(LARGE(BingoCardGenerator.com!$B$1480:$B$1494,ROW()-1),BingoCardGenerator.com!$B$1480:$B$1494,0))</f>
        <v>1</v>
      </c>
      <c r="PD5" s="131">
        <f ca="1">INDEX(BingoCardGenerator.com!$C$1480:$C$1494,MATCH(LARGE(BingoCardGenerator.com!$D$1480:$D$1494,ROW()-1),BingoCardGenerator.com!$D$1480:$D$1494,0))</f>
        <v>23</v>
      </c>
      <c r="PE5" s="131">
        <f ca="1">INDEX(BingoCardGenerator.com!$E$1480:$E$1494,MATCH(LARGE(BingoCardGenerator.com!$F$1480:$F$1494,ROW()-1),BingoCardGenerator.com!$F$1480:$F$1494,0))</f>
        <v>33</v>
      </c>
      <c r="PF5" s="131">
        <f ca="1">INDEX(BingoCardGenerator.com!$G$1480:$G$1494,MATCH(LARGE(BingoCardGenerator.com!$H$1480:$H$1494,ROW()-1),BingoCardGenerator.com!$H$1480:$H$1494,0))</f>
        <v>48</v>
      </c>
      <c r="PG5" s="131">
        <f ca="1">INDEX(BingoCardGenerator.com!$I$1480:$I$1494,MATCH(LARGE(BingoCardGenerator.com!$J$1480:$J$1494,ROW()-1),BingoCardGenerator.com!$J$1480:$J$1494,0))</f>
        <v>75</v>
      </c>
      <c r="PH5" s="131"/>
      <c r="PI5" s="131">
        <f ca="1">INDEX(BingoCardGenerator.com!$A$1500:$A$1514,MATCH(LARGE(BingoCardGenerator.com!$B$1500:$B$1514,ROW()-1),BingoCardGenerator.com!$B$1500:$B$1514,0))</f>
        <v>2</v>
      </c>
      <c r="PJ5" s="131">
        <f ca="1">INDEX(BingoCardGenerator.com!$C$1500:$C$1514,MATCH(LARGE(BingoCardGenerator.com!$D$1500:$D$1514,ROW()-1),BingoCardGenerator.com!$D$1500:$D$1514,0))</f>
        <v>23</v>
      </c>
      <c r="PK5" s="131">
        <f ca="1">INDEX(BingoCardGenerator.com!$E$1500:$E$1514,MATCH(LARGE(BingoCardGenerator.com!$F$1500:$F$1514,ROW()-1),BingoCardGenerator.com!$F$1500:$F$1514,0))</f>
        <v>37</v>
      </c>
      <c r="PL5" s="131">
        <f ca="1">INDEX(BingoCardGenerator.com!$G$1500:$G$1514,MATCH(LARGE(BingoCardGenerator.com!$H$1500:$H$1514,ROW()-1),BingoCardGenerator.com!$H$1500:$H$1514,0))</f>
        <v>48</v>
      </c>
      <c r="PM5" s="131">
        <f ca="1">INDEX(BingoCardGenerator.com!$I$1500:$I$1514,MATCH(LARGE(BingoCardGenerator.com!$J$1500:$J$1514,ROW()-1),BingoCardGenerator.com!$J$1500:$J$1514,0))</f>
        <v>65</v>
      </c>
      <c r="PN5" s="131">
        <f ca="1">INDEX(BingoCardGenerator.com!$A$1520:$A$1534,MATCH(LARGE(BingoCardGenerator.com!$B$1520:$B$1534,ROW()-1),BingoCardGenerator.com!$B$1520:$B$1534,0))</f>
        <v>4</v>
      </c>
      <c r="PO5" s="131">
        <f ca="1">INDEX(BingoCardGenerator.com!$C$1520:$C$1534,MATCH(LARGE(BingoCardGenerator.com!$D$1520:$D$1534,ROW()-1),BingoCardGenerator.com!$D$1520:$D$1534,0))</f>
        <v>19</v>
      </c>
      <c r="PP5" s="131">
        <f ca="1">INDEX(BingoCardGenerator.com!$E$1520:$E$1534,MATCH(LARGE(BingoCardGenerator.com!$F$1520:$F$1534,ROW()-1),BingoCardGenerator.com!$F$1520:$F$1534,0))</f>
        <v>43</v>
      </c>
      <c r="PQ5" s="131">
        <f ca="1">INDEX(BingoCardGenerator.com!$G$1520:$G$1534,MATCH(LARGE(BingoCardGenerator.com!$H$1520:$H$1534,ROW()-1),BingoCardGenerator.com!$H$1520:$H$1534,0))</f>
        <v>57</v>
      </c>
      <c r="PR5" s="131">
        <f ca="1">INDEX(BingoCardGenerator.com!$I$1520:$I$1534,MATCH(LARGE(BingoCardGenerator.com!$J$1520:$J$1534,ROW()-1),BingoCardGenerator.com!$J$1520:$J$1534,0))</f>
        <v>73</v>
      </c>
      <c r="PS5" s="131"/>
      <c r="PT5" s="131">
        <f ca="1">INDEX(BingoCardGenerator.com!$A$1540:$A$1554,MATCH(LARGE(BingoCardGenerator.com!$B$1540:$B$1554,ROW()-1),BingoCardGenerator.com!$B$1540:$B$1554,0))</f>
        <v>13</v>
      </c>
      <c r="PU5" s="131">
        <f ca="1">INDEX(BingoCardGenerator.com!$C$1540:$C$1554,MATCH(LARGE(BingoCardGenerator.com!$D$1540:$D$1554,ROW()-1),BingoCardGenerator.com!$D$1540:$D$1554,0))</f>
        <v>22</v>
      </c>
      <c r="PV5" s="131">
        <f ca="1">INDEX(BingoCardGenerator.com!$E$1540:$E$1554,MATCH(LARGE(BingoCardGenerator.com!$F$1540:$F$1554,ROW()-1),BingoCardGenerator.com!$F$1540:$F$1554,0))</f>
        <v>32</v>
      </c>
      <c r="PW5" s="131">
        <f ca="1">INDEX(BingoCardGenerator.com!$G$1540:$G$1554,MATCH(LARGE(BingoCardGenerator.com!$H$1540:$H$1554,ROW()-1),BingoCardGenerator.com!$H$1540:$H$1554,0))</f>
        <v>57</v>
      </c>
      <c r="PX5" s="131">
        <f ca="1">INDEX(BingoCardGenerator.com!$I$1540:$I$1554,MATCH(LARGE(BingoCardGenerator.com!$J$1540:$J$1554,ROW()-1),BingoCardGenerator.com!$J$1540:$J$1554,0))</f>
        <v>72</v>
      </c>
      <c r="PY5" s="131">
        <f ca="1">INDEX(BingoCardGenerator.com!$A$1560:$A$1574,MATCH(LARGE(BingoCardGenerator.com!$B$1560:$B$1574,ROW()-1),BingoCardGenerator.com!$B$1560:$B$1574,0))</f>
        <v>4</v>
      </c>
      <c r="PZ5" s="131">
        <f ca="1">INDEX(BingoCardGenerator.com!$C$1560:$C$1574,MATCH(LARGE(BingoCardGenerator.com!$D$1560:$D$1574,ROW()-1),BingoCardGenerator.com!$D$1560:$D$1574,0))</f>
        <v>20</v>
      </c>
      <c r="QA5" s="131">
        <f ca="1">INDEX(BingoCardGenerator.com!$E$1560:$E$1574,MATCH(LARGE(BingoCardGenerator.com!$F$1560:$F$1574,ROW()-1),BingoCardGenerator.com!$F$1560:$F$1574,0))</f>
        <v>39</v>
      </c>
      <c r="QB5" s="131">
        <f ca="1">INDEX(BingoCardGenerator.com!$G$1560:$G$1574,MATCH(LARGE(BingoCardGenerator.com!$H$1560:$H$1574,ROW()-1),BingoCardGenerator.com!$H$1560:$H$1574,0))</f>
        <v>48</v>
      </c>
      <c r="QC5" s="131">
        <f ca="1">INDEX(BingoCardGenerator.com!$I$1560:$I$1574,MATCH(LARGE(BingoCardGenerator.com!$J$1560:$J$1574,ROW()-1),BingoCardGenerator.com!$J$1560:$J$1574,0))</f>
        <v>73</v>
      </c>
      <c r="QD5" s="131"/>
      <c r="QE5" s="131">
        <f ca="1">INDEX(BingoCardGenerator.com!$A$1580:$A$1594,MATCH(LARGE(BingoCardGenerator.com!$B$1580:$B$1594,ROW()-1),BingoCardGenerator.com!$B$1580:$B$1594,0))</f>
        <v>4</v>
      </c>
      <c r="QF5" s="131">
        <f ca="1">INDEX(BingoCardGenerator.com!$C$1580:$C$1594,MATCH(LARGE(BingoCardGenerator.com!$D$1580:$D$1594,ROW()-1),BingoCardGenerator.com!$D$1580:$D$1594,0))</f>
        <v>17</v>
      </c>
      <c r="QG5" s="131">
        <f ca="1">INDEX(BingoCardGenerator.com!$E$1580:$E$1594,MATCH(LARGE(BingoCardGenerator.com!$F$1580:$F$1594,ROW()-1),BingoCardGenerator.com!$F$1580:$F$1594,0))</f>
        <v>38</v>
      </c>
      <c r="QH5" s="131">
        <f ca="1">INDEX(BingoCardGenerator.com!$G$1580:$G$1594,MATCH(LARGE(BingoCardGenerator.com!$H$1580:$H$1594,ROW()-1),BingoCardGenerator.com!$H$1580:$H$1594,0))</f>
        <v>52</v>
      </c>
      <c r="QI5" s="131">
        <f ca="1">INDEX(BingoCardGenerator.com!$I$1580:$I$1594,MATCH(LARGE(BingoCardGenerator.com!$J$1580:$J$1594,ROW()-1),BingoCardGenerator.com!$J$1580:$J$1594,0))</f>
        <v>69</v>
      </c>
      <c r="QJ5" s="131">
        <f ca="1">INDEX(BingoCardGenerator.com!$A$1600:$A$1614,MATCH(LARGE(BingoCardGenerator.com!$B$1600:$B$1614,ROW()-1),BingoCardGenerator.com!$B$1600:$B$1614,0))</f>
        <v>9</v>
      </c>
      <c r="QK5" s="131">
        <f ca="1">INDEX(BingoCardGenerator.com!$C$1600:$C$1614,MATCH(LARGE(BingoCardGenerator.com!$D$1600:$D$1614,ROW()-1),BingoCardGenerator.com!$D$1600:$D$1614,0))</f>
        <v>22</v>
      </c>
      <c r="QL5" s="131">
        <f ca="1">INDEX(BingoCardGenerator.com!$E$1600:$E$1614,MATCH(LARGE(BingoCardGenerator.com!$F$1600:$F$1614,ROW()-1),BingoCardGenerator.com!$F$1600:$F$1614,0))</f>
        <v>35</v>
      </c>
      <c r="QM5" s="131">
        <f ca="1">INDEX(BingoCardGenerator.com!$G$1600:$G$1614,MATCH(LARGE(BingoCardGenerator.com!$H$1600:$H$1614,ROW()-1),BingoCardGenerator.com!$H$1600:$H$1614,0))</f>
        <v>51</v>
      </c>
      <c r="QN5" s="131">
        <f ca="1">INDEX(BingoCardGenerator.com!$I$1600:$I$1614,MATCH(LARGE(BingoCardGenerator.com!$J$1600:$J$1614,ROW()-1),BingoCardGenerator.com!$J$1600:$J$1614,0))</f>
        <v>63</v>
      </c>
      <c r="QO5" s="131"/>
      <c r="QP5" s="131">
        <f ca="1">INDEX(BingoCardGenerator.com!$A$1620:$A$1634,MATCH(LARGE(BingoCardGenerator.com!$B$1620:$B$1634,ROW()-1),BingoCardGenerator.com!$B$1620:$B$1634,0))</f>
        <v>12</v>
      </c>
      <c r="QQ5" s="131">
        <f ca="1">INDEX(BingoCardGenerator.com!$C$1620:$C$1634,MATCH(LARGE(BingoCardGenerator.com!$D$1620:$D$1634,ROW()-1),BingoCardGenerator.com!$D$1620:$D$1634,0))</f>
        <v>21</v>
      </c>
      <c r="QR5" s="131">
        <f ca="1">INDEX(BingoCardGenerator.com!$E$1620:$E$1634,MATCH(LARGE(BingoCardGenerator.com!$F$1620:$F$1634,ROW()-1),BingoCardGenerator.com!$F$1620:$F$1634,0))</f>
        <v>39</v>
      </c>
      <c r="QS5" s="131">
        <f ca="1">INDEX(BingoCardGenerator.com!$G$1620:$G$1634,MATCH(LARGE(BingoCardGenerator.com!$H$1620:$H$1634,ROW()-1),BingoCardGenerator.com!$H$1620:$H$1634,0))</f>
        <v>53</v>
      </c>
      <c r="QT5" s="131">
        <f ca="1">INDEX(BingoCardGenerator.com!$I$1620:$I$1634,MATCH(LARGE(BingoCardGenerator.com!$J$1620:$J$1634,ROW()-1),BingoCardGenerator.com!$J$1620:$J$1634,0))</f>
        <v>71</v>
      </c>
      <c r="QU5" s="131">
        <f ca="1">INDEX(BingoCardGenerator.com!$A$1640:$A$1654,MATCH(LARGE(BingoCardGenerator.com!$B$1640:$B$1654,ROW()-1),BingoCardGenerator.com!$B$1640:$B$1654,0))</f>
        <v>2</v>
      </c>
      <c r="QV5" s="131">
        <f ca="1">INDEX(BingoCardGenerator.com!$C$1640:$C$1654,MATCH(LARGE(BingoCardGenerator.com!$D$1640:$D$1654,ROW()-1),BingoCardGenerator.com!$D$1640:$D$1654,0))</f>
        <v>26</v>
      </c>
      <c r="QW5" s="131">
        <f ca="1">INDEX(BingoCardGenerator.com!$E$1640:$E$1654,MATCH(LARGE(BingoCardGenerator.com!$F$1640:$F$1654,ROW()-1),BingoCardGenerator.com!$F$1640:$F$1654,0))</f>
        <v>34</v>
      </c>
      <c r="QX5" s="131">
        <f ca="1">INDEX(BingoCardGenerator.com!$G$1640:$G$1654,MATCH(LARGE(BingoCardGenerator.com!$H$1640:$H$1654,ROW()-1),BingoCardGenerator.com!$H$1640:$H$1654,0))</f>
        <v>53</v>
      </c>
      <c r="QY5" s="131">
        <f ca="1">INDEX(BingoCardGenerator.com!$I$1640:$I$1654,MATCH(LARGE(BingoCardGenerator.com!$J$1640:$J$1654,ROW()-1),BingoCardGenerator.com!$J$1640:$J$1654,0))</f>
        <v>73</v>
      </c>
      <c r="QZ5" s="131"/>
      <c r="RA5" s="131">
        <f ca="1">INDEX(BingoCardGenerator.com!$A$1660:$A$1674,MATCH(LARGE(BingoCardGenerator.com!$B$1660:$B$1674,ROW()-1),BingoCardGenerator.com!$B$1660:$B$1674,0))</f>
        <v>3</v>
      </c>
      <c r="RB5" s="131">
        <f ca="1">INDEX(BingoCardGenerator.com!$C$1660:$C$1674,MATCH(LARGE(BingoCardGenerator.com!$D$1660:$D$1674,ROW()-1),BingoCardGenerator.com!$D$1660:$D$1674,0))</f>
        <v>20</v>
      </c>
      <c r="RC5" s="131">
        <f ca="1">INDEX(BingoCardGenerator.com!$E$1660:$E$1674,MATCH(LARGE(BingoCardGenerator.com!$F$1660:$F$1674,ROW()-1),BingoCardGenerator.com!$F$1660:$F$1674,0))</f>
        <v>31</v>
      </c>
      <c r="RD5" s="131">
        <f ca="1">INDEX(BingoCardGenerator.com!$G$1660:$G$1674,MATCH(LARGE(BingoCardGenerator.com!$H$1660:$H$1674,ROW()-1),BingoCardGenerator.com!$H$1660:$H$1674,0))</f>
        <v>49</v>
      </c>
      <c r="RE5" s="131">
        <f ca="1">INDEX(BingoCardGenerator.com!$I$1660:$I$1674,MATCH(LARGE(BingoCardGenerator.com!$J$1660:$J$1674,ROW()-1),BingoCardGenerator.com!$J$1660:$J$1674,0))</f>
        <v>63</v>
      </c>
      <c r="RF5" s="131">
        <f ca="1">INDEX(BingoCardGenerator.com!$A$1680:$A$1694,MATCH(LARGE(BingoCardGenerator.com!$B$1680:$B$1694,ROW()-1),BingoCardGenerator.com!$B$1680:$B$1694,0))</f>
        <v>1</v>
      </c>
      <c r="RG5" s="131">
        <f ca="1">INDEX(BingoCardGenerator.com!$C$1680:$C$1694,MATCH(LARGE(BingoCardGenerator.com!$D$1680:$D$1694,ROW()-1),BingoCardGenerator.com!$D$1680:$D$1694,0))</f>
        <v>28</v>
      </c>
      <c r="RH5" s="131">
        <f ca="1">INDEX(BingoCardGenerator.com!$E$1680:$E$1694,MATCH(LARGE(BingoCardGenerator.com!$F$1680:$F$1694,ROW()-1),BingoCardGenerator.com!$F$1680:$F$1694,0))</f>
        <v>42</v>
      </c>
      <c r="RI5" s="131">
        <f ca="1">INDEX(BingoCardGenerator.com!$G$1680:$G$1694,MATCH(LARGE(BingoCardGenerator.com!$H$1680:$H$1694,ROW()-1),BingoCardGenerator.com!$H$1680:$H$1694,0))</f>
        <v>50</v>
      </c>
      <c r="RJ5" s="131">
        <f ca="1">INDEX(BingoCardGenerator.com!$I$1680:$I$1694,MATCH(LARGE(BingoCardGenerator.com!$J$1680:$J$1694,ROW()-1),BingoCardGenerator.com!$J$1680:$J$1694,0))</f>
        <v>74</v>
      </c>
      <c r="RK5" s="131"/>
      <c r="RL5" s="131">
        <f ca="1">INDEX(BingoCardGenerator.com!$A$1700:$A$1714,MATCH(LARGE(BingoCardGenerator.com!$B$1700:$B$1714,ROW()-1),BingoCardGenerator.com!$B$1700:$B$1714,0))</f>
        <v>9</v>
      </c>
      <c r="RM5" s="131">
        <f ca="1">INDEX(BingoCardGenerator.com!$C$1700:$C$1714,MATCH(LARGE(BingoCardGenerator.com!$D$1700:$D$1714,ROW()-1),BingoCardGenerator.com!$D$1700:$D$1714,0))</f>
        <v>21</v>
      </c>
      <c r="RN5" s="131">
        <f ca="1">INDEX(BingoCardGenerator.com!$E$1700:$E$1714,MATCH(LARGE(BingoCardGenerator.com!$F$1700:$F$1714,ROW()-1),BingoCardGenerator.com!$F$1700:$F$1714,0))</f>
        <v>32</v>
      </c>
      <c r="RO5" s="131">
        <f ca="1">INDEX(BingoCardGenerator.com!$G$1700:$G$1714,MATCH(LARGE(BingoCardGenerator.com!$H$1700:$H$1714,ROW()-1),BingoCardGenerator.com!$H$1700:$H$1714,0))</f>
        <v>50</v>
      </c>
      <c r="RP5" s="131">
        <f ca="1">INDEX(BingoCardGenerator.com!$I$1700:$I$1714,MATCH(LARGE(BingoCardGenerator.com!$J$1700:$J$1714,ROW()-1),BingoCardGenerator.com!$J$1700:$J$1714,0))</f>
        <v>75</v>
      </c>
      <c r="RQ5" s="131">
        <f ca="1">INDEX(BingoCardGenerator.com!$A$1720:$A$1734,MATCH(LARGE(BingoCardGenerator.com!$B$1720:$B$1734,ROW()-1),BingoCardGenerator.com!$B$1720:$B$1734,0))</f>
        <v>14</v>
      </c>
      <c r="RR5" s="131">
        <f ca="1">INDEX(BingoCardGenerator.com!$C$1720:$C$1734,MATCH(LARGE(BingoCardGenerator.com!$D$1720:$D$1734,ROW()-1),BingoCardGenerator.com!$D$1720:$D$1734,0))</f>
        <v>20</v>
      </c>
      <c r="RS5" s="131">
        <f ca="1">INDEX(BingoCardGenerator.com!$E$1720:$E$1734,MATCH(LARGE(BingoCardGenerator.com!$F$1720:$F$1734,ROW()-1),BingoCardGenerator.com!$F$1720:$F$1734,0))</f>
        <v>35</v>
      </c>
      <c r="RT5" s="131">
        <f ca="1">INDEX(BingoCardGenerator.com!$G$1720:$G$1734,MATCH(LARGE(BingoCardGenerator.com!$H$1720:$H$1734,ROW()-1),BingoCardGenerator.com!$H$1720:$H$1734,0))</f>
        <v>60</v>
      </c>
      <c r="RU5" s="131">
        <f ca="1">INDEX(BingoCardGenerator.com!$I$1720:$I$1734,MATCH(LARGE(BingoCardGenerator.com!$J$1720:$J$1734,ROW()-1),BingoCardGenerator.com!$J$1720:$J$1734,0))</f>
        <v>66</v>
      </c>
      <c r="RV5" s="131"/>
      <c r="RW5" s="131">
        <f ca="1">INDEX(BingoCardGenerator.com!$A$1740:$A$1754,MATCH(LARGE(BingoCardGenerator.com!$B$1740:$B$1754,ROW()-1),BingoCardGenerator.com!$B$1740:$B$1754,0))</f>
        <v>6</v>
      </c>
      <c r="RX5" s="131">
        <f ca="1">INDEX(BingoCardGenerator.com!$C$1740:$C$1754,MATCH(LARGE(BingoCardGenerator.com!$D$1740:$D$1754,ROW()-1),BingoCardGenerator.com!$D$1740:$D$1754,0))</f>
        <v>16</v>
      </c>
      <c r="RY5" s="131">
        <f ca="1">INDEX(BingoCardGenerator.com!$E$1740:$E$1754,MATCH(LARGE(BingoCardGenerator.com!$F$1740:$F$1754,ROW()-1),BingoCardGenerator.com!$F$1740:$F$1754,0))</f>
        <v>39</v>
      </c>
      <c r="RZ5" s="131">
        <f ca="1">INDEX(BingoCardGenerator.com!$G$1740:$G$1754,MATCH(LARGE(BingoCardGenerator.com!$H$1740:$H$1754,ROW()-1),BingoCardGenerator.com!$H$1740:$H$1754,0))</f>
        <v>55</v>
      </c>
      <c r="SA5" s="131">
        <f ca="1">INDEX(BingoCardGenerator.com!$I$1740:$I$1754,MATCH(LARGE(BingoCardGenerator.com!$J$1740:$J$1754,ROW()-1),BingoCardGenerator.com!$J$1740:$J$1754,0))</f>
        <v>75</v>
      </c>
      <c r="SB5" s="131">
        <f ca="1">INDEX(BingoCardGenerator.com!$A$1760:$A$1774,MATCH(LARGE(BingoCardGenerator.com!$B$1760:$B$1774,ROW()-1),BingoCardGenerator.com!$B$1760:$B$1774,0))</f>
        <v>3</v>
      </c>
      <c r="SC5" s="131">
        <f ca="1">INDEX(BingoCardGenerator.com!$C$1760:$C$1774,MATCH(LARGE(BingoCardGenerator.com!$D$1760:$D$1774,ROW()-1),BingoCardGenerator.com!$D$1760:$D$1774,0))</f>
        <v>18</v>
      </c>
      <c r="SD5" s="131">
        <f ca="1">INDEX(BingoCardGenerator.com!$E$1760:$E$1774,MATCH(LARGE(BingoCardGenerator.com!$F$1760:$F$1774,ROW()-1),BingoCardGenerator.com!$F$1760:$F$1774,0))</f>
        <v>31</v>
      </c>
      <c r="SE5" s="131">
        <f ca="1">INDEX(BingoCardGenerator.com!$G$1760:$G$1774,MATCH(LARGE(BingoCardGenerator.com!$H$1760:$H$1774,ROW()-1),BingoCardGenerator.com!$H$1760:$H$1774,0))</f>
        <v>50</v>
      </c>
      <c r="SF5" s="131">
        <f ca="1">INDEX(BingoCardGenerator.com!$I$1760:$I$1774,MATCH(LARGE(BingoCardGenerator.com!$J$1760:$J$1774,ROW()-1),BingoCardGenerator.com!$J$1760:$J$1774,0))</f>
        <v>61</v>
      </c>
      <c r="SG5" s="131"/>
      <c r="SH5" s="131">
        <f ca="1">INDEX(BingoCardGenerator.com!$A$1780:$A$1794,MATCH(LARGE(BingoCardGenerator.com!$B$1780:$B$1794,ROW()-1),BingoCardGenerator.com!$B$1780:$B$1794,0))</f>
        <v>6</v>
      </c>
      <c r="SI5" s="131">
        <f ca="1">INDEX(BingoCardGenerator.com!$C$1780:$C$1794,MATCH(LARGE(BingoCardGenerator.com!$D$1780:$D$1794,ROW()-1),BingoCardGenerator.com!$D$1780:$D$1794,0))</f>
        <v>16</v>
      </c>
      <c r="SJ5" s="131">
        <f ca="1">INDEX(BingoCardGenerator.com!$E$1780:$E$1794,MATCH(LARGE(BingoCardGenerator.com!$F$1780:$F$1794,ROW()-1),BingoCardGenerator.com!$F$1780:$F$1794,0))</f>
        <v>34</v>
      </c>
      <c r="SK5" s="131">
        <f ca="1">INDEX(BingoCardGenerator.com!$G$1780:$G$1794,MATCH(LARGE(BingoCardGenerator.com!$H$1780:$H$1794,ROW()-1),BingoCardGenerator.com!$H$1780:$H$1794,0))</f>
        <v>49</v>
      </c>
      <c r="SL5" s="131">
        <f ca="1">INDEX(BingoCardGenerator.com!$I$1780:$I$1794,MATCH(LARGE(BingoCardGenerator.com!$J$1780:$J$1794,ROW()-1),BingoCardGenerator.com!$J$1780:$J$1794,0))</f>
        <v>73</v>
      </c>
    </row>
    <row r="6" spans="1:506" s="129" customFormat="1" x14ac:dyDescent="0.3">
      <c r="A6" s="129">
        <v>6</v>
      </c>
      <c r="B6" s="129">
        <f t="shared" ca="1" si="0"/>
        <v>0.29699868596790069</v>
      </c>
      <c r="C6" s="129">
        <v>21</v>
      </c>
      <c r="D6" s="129">
        <f t="shared" ca="1" si="1"/>
        <v>0.5048308966824101</v>
      </c>
      <c r="E6" s="129">
        <v>36</v>
      </c>
      <c r="F6" s="129">
        <f t="shared" ca="1" si="2"/>
        <v>0.81186954389297949</v>
      </c>
      <c r="G6" s="129">
        <v>51</v>
      </c>
      <c r="H6" s="129">
        <f t="shared" ca="1" si="3"/>
        <v>0.92891169890567704</v>
      </c>
      <c r="I6" s="129">
        <v>66</v>
      </c>
      <c r="J6" s="129">
        <f t="shared" ca="1" si="3"/>
        <v>0.97587272085978982</v>
      </c>
      <c r="L6" s="129">
        <f ca="1">INDEX(BingoCardGenerator.com!$A$1:$A$15,MATCH(LARGE(BingoCardGenerator.com!$B$1:$B$15,ROW()-1),BingoCardGenerator.com!$B$1:$B$15,0))</f>
        <v>3</v>
      </c>
      <c r="M6" s="129">
        <f ca="1">INDEX(BingoCardGenerator.com!$C$1:$C$15,MATCH(LARGE(BingoCardGenerator.com!$D$1:$D$15,ROW()-1),BingoCardGenerator.com!$D$1:$D$15,0))</f>
        <v>29</v>
      </c>
      <c r="N6" s="129">
        <f ca="1">INDEX(BingoCardGenerator.com!$E$1:$E$15,MATCH(LARGE(BingoCardGenerator.com!$F$1:$F$15,ROW()-1),BingoCardGenerator.com!$F$1:$F$15,0))</f>
        <v>40</v>
      </c>
      <c r="O6" s="129">
        <f ca="1">INDEX(BingoCardGenerator.com!$G$1:$G$15,MATCH(LARGE(BingoCardGenerator.com!$H$1:$H$15,ROW()-1),BingoCardGenerator.com!$H$1:$H$15,0))</f>
        <v>51</v>
      </c>
      <c r="P6" s="129">
        <f ca="1">INDEX(BingoCardGenerator.com!$I$1:$I$15,MATCH(LARGE(BingoCardGenerator.com!$J$1:$J$15,ROW()-1),BingoCardGenerator.com!$J$1:$J$15,0))</f>
        <v>65</v>
      </c>
      <c r="R6" s="129">
        <f ca="1">INDEX(BingoCardGenerator.com!$A$20:$A$34,MATCH(LARGE(BingoCardGenerator.com!$B$20:$B$34,ROW()-1),BingoCardGenerator.com!$B$20:$B$34,0))</f>
        <v>4</v>
      </c>
      <c r="S6" s="129">
        <f ca="1">INDEX(BingoCardGenerator.com!$C$20:$C$34,MATCH(LARGE(BingoCardGenerator.com!$D$20:$D$34,ROW()-1),BingoCardGenerator.com!$D$20:$D$34,0))</f>
        <v>22</v>
      </c>
      <c r="T6" s="129">
        <f ca="1">INDEX(BingoCardGenerator.com!$E$20:$E$34,MATCH(LARGE(BingoCardGenerator.com!$F$20:$F$34,ROW()-1),BingoCardGenerator.com!$F$20:$F$34,0))</f>
        <v>37</v>
      </c>
      <c r="U6" s="129">
        <f ca="1">INDEX(BingoCardGenerator.com!$G$20:$G$34,MATCH(LARGE(BingoCardGenerator.com!$H$20:$H$34,ROW()-1),BingoCardGenerator.com!$H$20:$H$34,0))</f>
        <v>48</v>
      </c>
      <c r="V6" s="129">
        <f ca="1">INDEX(BingoCardGenerator.com!$I$20:$I$34,MATCH(LARGE(BingoCardGenerator.com!$J$20:$J$34,ROW()-1),BingoCardGenerator.com!$J$20:$J$34,0))</f>
        <v>68</v>
      </c>
      <c r="W6" s="129">
        <f ca="1">INDEX(BingoCardGenerator.com!$A$40:$A$54,MATCH(LARGE(BingoCardGenerator.com!$B$40:$B$54,ROW()-1),BingoCardGenerator.com!$B$40:$B$54,0))</f>
        <v>1</v>
      </c>
      <c r="X6" s="129">
        <f ca="1">INDEX(BingoCardGenerator.com!$C$40:$C$54,MATCH(LARGE(BingoCardGenerator.com!$D$40:$D$54,ROW()-1),BingoCardGenerator.com!$D$40:$D$54,0))</f>
        <v>18</v>
      </c>
      <c r="Y6" s="129">
        <f ca="1">INDEX(BingoCardGenerator.com!$E$40:$E$54,MATCH(LARGE(BingoCardGenerator.com!$F$40:$F$54,ROW()-1),BingoCardGenerator.com!$F$40:$F$54,0))</f>
        <v>35</v>
      </c>
      <c r="Z6" s="129">
        <f ca="1">INDEX(BingoCardGenerator.com!$G$40:$G$54,MATCH(LARGE(BingoCardGenerator.com!$H$40:$H$54,ROW()-1),BingoCardGenerator.com!$H$40:$H$54,0))</f>
        <v>50</v>
      </c>
      <c r="AA6" s="129">
        <f ca="1">INDEX(BingoCardGenerator.com!$I$40:$I$54,MATCH(LARGE(BingoCardGenerator.com!$J$40:$J$54,ROW()-1),BingoCardGenerator.com!$J$40:$J$54,0))</f>
        <v>69</v>
      </c>
      <c r="AC6" s="129">
        <f ca="1">INDEX(BingoCardGenerator.com!$A$60:$A$74,MATCH(LARGE(BingoCardGenerator.com!$B$60:$B$74,ROW()-1),BingoCardGenerator.com!$B$60:$B$74,0))</f>
        <v>14</v>
      </c>
      <c r="AD6" s="129">
        <f ca="1">INDEX(BingoCardGenerator.com!$C$60:$C$74,MATCH(LARGE(BingoCardGenerator.com!$D$60:$D$74,ROW()-1),BingoCardGenerator.com!$D$60:$D$74,0))</f>
        <v>28</v>
      </c>
      <c r="AE6" s="129">
        <f ca="1">INDEX(BingoCardGenerator.com!$E$60:$E$74,MATCH(LARGE(BingoCardGenerator.com!$F$60:$F$74,ROW()-1),BingoCardGenerator.com!$F$60:$F$74,0))</f>
        <v>39</v>
      </c>
      <c r="AF6" s="129">
        <f ca="1">INDEX(BingoCardGenerator.com!$G$60:$G$74,MATCH(LARGE(BingoCardGenerator.com!$H$60:$H$74,ROW()-1),BingoCardGenerator.com!$H$60:$H$74,0))</f>
        <v>50</v>
      </c>
      <c r="AG6" s="129">
        <f ca="1">INDEX(BingoCardGenerator.com!$I$60:$I$74,MATCH(LARGE(BingoCardGenerator.com!$J$60:$J$74,ROW()-1),BingoCardGenerator.com!$J$60:$J$74,0))</f>
        <v>66</v>
      </c>
      <c r="AH6" s="129">
        <f ca="1">INDEX(BingoCardGenerator.com!$A$80:$A$94,MATCH(LARGE(BingoCardGenerator.com!$B$80:$B$94,ROW()-1),BingoCardGenerator.com!$B$80:$B$94,0))</f>
        <v>8</v>
      </c>
      <c r="AI6" s="129">
        <f ca="1">INDEX(BingoCardGenerator.com!$C$80:$C$94,MATCH(LARGE(BingoCardGenerator.com!$D$80:$D$94,ROW()-1),BingoCardGenerator.com!$D$80:$D$94,0))</f>
        <v>25</v>
      </c>
      <c r="AJ6" s="129">
        <f ca="1">INDEX(BingoCardGenerator.com!$E$80:$E$94,MATCH(LARGE(BingoCardGenerator.com!$F$80:$F$94,ROW()-1),BingoCardGenerator.com!$F$80:$F$94,0))</f>
        <v>40</v>
      </c>
      <c r="AK6" s="129">
        <f ca="1">INDEX(BingoCardGenerator.com!$G$80:$G$94,MATCH(LARGE(BingoCardGenerator.com!$H$80:$H$94,ROW()-1),BingoCardGenerator.com!$H$80:$H$94,0))</f>
        <v>60</v>
      </c>
      <c r="AL6" s="129">
        <f ca="1">INDEX(BingoCardGenerator.com!$I$80:$I$94,MATCH(LARGE(BingoCardGenerator.com!$J$80:$J$94,ROW()-1),BingoCardGenerator.com!$J$80:$J$94,0))</f>
        <v>63</v>
      </c>
      <c r="AN6" s="129">
        <f ca="1">INDEX(BingoCardGenerator.com!$A$100:$A$114,MATCH(LARGE(BingoCardGenerator.com!$B$100:$B$114,ROW()-1),BingoCardGenerator.com!$B$100:$B$114,0))</f>
        <v>10</v>
      </c>
      <c r="AO6" s="129">
        <f ca="1">INDEX(BingoCardGenerator.com!$C$100:$C$114,MATCH(LARGE(BingoCardGenerator.com!$D$100:$D$114,ROW()-1),BingoCardGenerator.com!$D$100:$D$114,0))</f>
        <v>21</v>
      </c>
      <c r="AP6" s="129">
        <f ca="1">INDEX(BingoCardGenerator.com!$E$100:$E$114,MATCH(LARGE(BingoCardGenerator.com!$F$100:$F$114,ROW()-1),BingoCardGenerator.com!$F$100:$F$114,0))</f>
        <v>39</v>
      </c>
      <c r="AQ6" s="129">
        <f ca="1">INDEX(BingoCardGenerator.com!$G$100:$G$114,MATCH(LARGE(BingoCardGenerator.com!$H$100:$H$114,ROW()-1),BingoCardGenerator.com!$H$100:$H$114,0))</f>
        <v>54</v>
      </c>
      <c r="AR6" s="129">
        <f ca="1">INDEX(BingoCardGenerator.com!$I$100:$I$114,MATCH(LARGE(BingoCardGenerator.com!$J$100:$J$114,ROW()-1),BingoCardGenerator.com!$J$100:$J$114,0))</f>
        <v>68</v>
      </c>
      <c r="AS6" s="129">
        <f ca="1">INDEX(BingoCardGenerator.com!$A$120:$A$134,MATCH(LARGE(BingoCardGenerator.com!$B$120:$B$134,ROW()-1),BingoCardGenerator.com!$B$120:$B$134,0))</f>
        <v>8</v>
      </c>
      <c r="AT6" s="129">
        <f ca="1">INDEX(BingoCardGenerator.com!$C$120:$C$134,MATCH(LARGE(BingoCardGenerator.com!$D$120:$D$134,ROW()-1),BingoCardGenerator.com!$D$120:$D$134,0))</f>
        <v>17</v>
      </c>
      <c r="AU6" s="129">
        <f ca="1">INDEX(BingoCardGenerator.com!$E$120:$E$134,MATCH(LARGE(BingoCardGenerator.com!$F$120:$F$134,ROW()-1),BingoCardGenerator.com!$F$120:$F$134,0))</f>
        <v>42</v>
      </c>
      <c r="AV6" s="129">
        <f ca="1">INDEX(BingoCardGenerator.com!$G$120:$G$134,MATCH(LARGE(BingoCardGenerator.com!$H$120:$H$134,ROW()-1),BingoCardGenerator.com!$H$120:$H$134,0))</f>
        <v>60</v>
      </c>
      <c r="AW6" s="129">
        <f ca="1">INDEX(BingoCardGenerator.com!$I$120:$I$134,MATCH(LARGE(BingoCardGenerator.com!$J$120:$J$134,ROW()-1),BingoCardGenerator.com!$J$120:$J$134,0))</f>
        <v>65</v>
      </c>
      <c r="AY6" s="129">
        <f ca="1">INDEX(BingoCardGenerator.com!$A$140:$A$154,MATCH(LARGE(BingoCardGenerator.com!$B$140:$B$154,ROW()-1),BingoCardGenerator.com!$B$140:$B$154,0))</f>
        <v>7</v>
      </c>
      <c r="AZ6" s="129">
        <f ca="1">INDEX(BingoCardGenerator.com!$C$140:$C$154,MATCH(LARGE(BingoCardGenerator.com!$D$140:$D$154,ROW()-1),BingoCardGenerator.com!$D$140:$D$154,0))</f>
        <v>21</v>
      </c>
      <c r="BA6" s="129">
        <f ca="1">INDEX(BingoCardGenerator.com!$E$140:$E$154,MATCH(LARGE(BingoCardGenerator.com!$F$140:$F$154,ROW()-1),BingoCardGenerator.com!$F$140:$F$154,0))</f>
        <v>45</v>
      </c>
      <c r="BB6" s="129">
        <f ca="1">INDEX(BingoCardGenerator.com!$G$140:$G$154,MATCH(LARGE(BingoCardGenerator.com!$H$140:$H$154,ROW()-1),BingoCardGenerator.com!$H$140:$H$154,0))</f>
        <v>50</v>
      </c>
      <c r="BC6" s="129">
        <f ca="1">INDEX(BingoCardGenerator.com!$I$140:$I$154,MATCH(LARGE(BingoCardGenerator.com!$J$140:$J$154,ROW()-1),BingoCardGenerator.com!$J$140:$J$154,0))</f>
        <v>61</v>
      </c>
      <c r="BD6" s="129">
        <f ca="1">INDEX(BingoCardGenerator.com!$A$160:$A$174,MATCH(LARGE(BingoCardGenerator.com!$B$160:$B$174,ROW()-1),BingoCardGenerator.com!$B$160:$B$174,0))</f>
        <v>4</v>
      </c>
      <c r="BE6" s="129">
        <f ca="1">INDEX(BingoCardGenerator.com!$C$160:$C$174,MATCH(LARGE(BingoCardGenerator.com!$D$160:$D$174,ROW()-1),BingoCardGenerator.com!$D$160:$D$174,0))</f>
        <v>18</v>
      </c>
      <c r="BF6" s="129">
        <f ca="1">INDEX(BingoCardGenerator.com!$E$160:$E$174,MATCH(LARGE(BingoCardGenerator.com!$F$160:$F$174,ROW()-1),BingoCardGenerator.com!$F$160:$F$174,0))</f>
        <v>35</v>
      </c>
      <c r="BG6" s="129">
        <f ca="1">INDEX(BingoCardGenerator.com!$G$160:$G$174,MATCH(LARGE(BingoCardGenerator.com!$H$160:$H$174,ROW()-1),BingoCardGenerator.com!$H$160:$H$174,0))</f>
        <v>52</v>
      </c>
      <c r="BH6" s="129">
        <f ca="1">INDEX(BingoCardGenerator.com!$I$160:$I$174,MATCH(LARGE(BingoCardGenerator.com!$J$160:$J$174,ROW()-1),BingoCardGenerator.com!$J$160:$J$174,0))</f>
        <v>71</v>
      </c>
      <c r="BJ6" s="129">
        <f ca="1">INDEX(BingoCardGenerator.com!$A$180:$A$194,MATCH(LARGE(BingoCardGenerator.com!$B$180:$B$194,ROW()-1),BingoCardGenerator.com!$B$180:$B$194,0))</f>
        <v>12</v>
      </c>
      <c r="BK6" s="129">
        <f ca="1">INDEX(BingoCardGenerator.com!$C$180:$C$194,MATCH(LARGE(BingoCardGenerator.com!$D$180:$D$194,ROW()-1),BingoCardGenerator.com!$D$180:$D$194,0))</f>
        <v>17</v>
      </c>
      <c r="BL6" s="129">
        <f ca="1">INDEX(BingoCardGenerator.com!$E$180:$E$194,MATCH(LARGE(BingoCardGenerator.com!$F$180:$F$194,ROW()-1),BingoCardGenerator.com!$F$180:$F$194,0))</f>
        <v>31</v>
      </c>
      <c r="BM6" s="129">
        <f ca="1">INDEX(BingoCardGenerator.com!$G$180:$G$194,MATCH(LARGE(BingoCardGenerator.com!$H$180:$H$194,ROW()-1),BingoCardGenerator.com!$H$180:$H$194,0))</f>
        <v>52</v>
      </c>
      <c r="BN6" s="129">
        <f ca="1">INDEX(BingoCardGenerator.com!$I$180:$I$194,MATCH(LARGE(BingoCardGenerator.com!$J$180:$J$194,ROW()-1),BingoCardGenerator.com!$J$180:$J$194,0))</f>
        <v>70</v>
      </c>
      <c r="BO6" s="129">
        <f ca="1">INDEX(BingoCardGenerator.com!$A$200:$A$214,MATCH(LARGE(BingoCardGenerator.com!$B$200:$B$214,ROW()-1),BingoCardGenerator.com!$B$200:$B$214,0))</f>
        <v>13</v>
      </c>
      <c r="BP6" s="129">
        <f ca="1">INDEX(BingoCardGenerator.com!$C$200:$C$214,MATCH(LARGE(BingoCardGenerator.com!$D$200:$D$214,ROW()-1),BingoCardGenerator.com!$D$200:$D$214,0))</f>
        <v>30</v>
      </c>
      <c r="BQ6" s="129">
        <f ca="1">INDEX(BingoCardGenerator.com!$E$200:$E$214,MATCH(LARGE(BingoCardGenerator.com!$F$200:$F$214,ROW()-1),BingoCardGenerator.com!$F$200:$F$214,0))</f>
        <v>37</v>
      </c>
      <c r="BR6" s="129">
        <f ca="1">INDEX(BingoCardGenerator.com!$G$200:$G$214,MATCH(LARGE(BingoCardGenerator.com!$H$200:$H$214,ROW()-1),BingoCardGenerator.com!$H$200:$H$214,0))</f>
        <v>58</v>
      </c>
      <c r="BS6" s="129">
        <f ca="1">INDEX(BingoCardGenerator.com!$I$200:$I$214,MATCH(LARGE(BingoCardGenerator.com!$J$200:$J$214,ROW()-1),BingoCardGenerator.com!$J$200:$J$214,0))</f>
        <v>74</v>
      </c>
      <c r="BU6" s="129">
        <f ca="1">INDEX(BingoCardGenerator.com!$A$220:$A$234,MATCH(LARGE(BingoCardGenerator.com!$B$220:$B$234,ROW()-1),BingoCardGenerator.com!$B$220:$B$234,0))</f>
        <v>6</v>
      </c>
      <c r="BV6" s="129">
        <f ca="1">INDEX(BingoCardGenerator.com!$C$220:$C$234,MATCH(LARGE(BingoCardGenerator.com!$D$220:$D$234,ROW()-1),BingoCardGenerator.com!$D$220:$D$234,0))</f>
        <v>24</v>
      </c>
      <c r="BW6" s="129">
        <f ca="1">INDEX(BingoCardGenerator.com!$E$220:$E$234,MATCH(LARGE(BingoCardGenerator.com!$F$220:$F$234,ROW()-1),BingoCardGenerator.com!$F$220:$F$234,0))</f>
        <v>45</v>
      </c>
      <c r="BX6" s="129">
        <f ca="1">INDEX(BingoCardGenerator.com!$G$220:$G$234,MATCH(LARGE(BingoCardGenerator.com!$H$220:$H$234,ROW()-1),BingoCardGenerator.com!$H$220:$H$234,0))</f>
        <v>53</v>
      </c>
      <c r="BY6" s="129">
        <f ca="1">INDEX(BingoCardGenerator.com!$I$220:$I$234,MATCH(LARGE(BingoCardGenerator.com!$J$220:$J$234,ROW()-1),BingoCardGenerator.com!$J$220:$J$234,0))</f>
        <v>74</v>
      </c>
      <c r="BZ6" s="129">
        <f ca="1">INDEX(BingoCardGenerator.com!$A$240:$A$254,MATCH(LARGE(BingoCardGenerator.com!$B$240:$B$254,ROW()-1),BingoCardGenerator.com!$B$240:$B$254,0))</f>
        <v>4</v>
      </c>
      <c r="CA6" s="129">
        <f ca="1">INDEX(BingoCardGenerator.com!$C$240:$C$254,MATCH(LARGE(BingoCardGenerator.com!$D$240:$D$254,ROW()-1),BingoCardGenerator.com!$D$240:$D$254,0))</f>
        <v>19</v>
      </c>
      <c r="CB6" s="129">
        <f ca="1">INDEX(BingoCardGenerator.com!$E$240:$E$254,MATCH(LARGE(BingoCardGenerator.com!$F$240:$F$254,ROW()-1),BingoCardGenerator.com!$F$240:$F$254,0))</f>
        <v>40</v>
      </c>
      <c r="CC6" s="129">
        <f ca="1">INDEX(BingoCardGenerator.com!$G$240:$G$254,MATCH(LARGE(BingoCardGenerator.com!$H$240:$H$254,ROW()-1),BingoCardGenerator.com!$H$240:$H$254,0))</f>
        <v>47</v>
      </c>
      <c r="CD6" s="129">
        <f ca="1">INDEX(BingoCardGenerator.com!$I$240:$I$254,MATCH(LARGE(BingoCardGenerator.com!$J$240:$J$254,ROW()-1),BingoCardGenerator.com!$J$240:$J$254,0))</f>
        <v>74</v>
      </c>
      <c r="CF6" s="129">
        <f ca="1">INDEX(BingoCardGenerator.com!$A$260:$A$274,MATCH(LARGE(BingoCardGenerator.com!$B$260:$B$274,ROW()-1),BingoCardGenerator.com!$B$260:$B$274,0))</f>
        <v>7</v>
      </c>
      <c r="CG6" s="129">
        <f ca="1">INDEX(BingoCardGenerator.com!$C$260:$C$274,MATCH(LARGE(BingoCardGenerator.com!$D$260:$D$274,ROW()-1),BingoCardGenerator.com!$D$260:$D$274,0))</f>
        <v>18</v>
      </c>
      <c r="CH6" s="129">
        <f ca="1">INDEX(BingoCardGenerator.com!$E$260:$E$274,MATCH(LARGE(BingoCardGenerator.com!$F$260:$F$274,ROW()-1),BingoCardGenerator.com!$F$260:$F$274,0))</f>
        <v>36</v>
      </c>
      <c r="CI6" s="129">
        <f ca="1">INDEX(BingoCardGenerator.com!$G$260:$G$274,MATCH(LARGE(BingoCardGenerator.com!$H$260:$H$274,ROW()-1),BingoCardGenerator.com!$H$260:$H$274,0))</f>
        <v>46</v>
      </c>
      <c r="CJ6" s="129">
        <f ca="1">INDEX(BingoCardGenerator.com!$I$260:$I$274,MATCH(LARGE(BingoCardGenerator.com!$J$260:$J$274,ROW()-1),BingoCardGenerator.com!$J$260:$J$274,0))</f>
        <v>65</v>
      </c>
      <c r="CK6" s="129">
        <f ca="1">INDEX(BingoCardGenerator.com!$A$280:$A$294,MATCH(LARGE(BingoCardGenerator.com!$B$280:$B$294,ROW()-1),BingoCardGenerator.com!$B$280:$B$294,0))</f>
        <v>3</v>
      </c>
      <c r="CL6" s="129">
        <f ca="1">INDEX(BingoCardGenerator.com!$C$280:$C$294,MATCH(LARGE(BingoCardGenerator.com!$D$280:$D$294,ROW()-1),BingoCardGenerator.com!$D$280:$D$294,0))</f>
        <v>27</v>
      </c>
      <c r="CM6" s="129">
        <f ca="1">INDEX(BingoCardGenerator.com!$E$280:$E$294,MATCH(LARGE(BingoCardGenerator.com!$F$280:$F$294,ROW()-1),BingoCardGenerator.com!$F$280:$F$294,0))</f>
        <v>39</v>
      </c>
      <c r="CN6" s="129">
        <f ca="1">INDEX(BingoCardGenerator.com!$G$280:$G$294,MATCH(LARGE(BingoCardGenerator.com!$H$280:$H$294,ROW()-1),BingoCardGenerator.com!$H$280:$H$294,0))</f>
        <v>59</v>
      </c>
      <c r="CO6" s="129">
        <f ca="1">INDEX(BingoCardGenerator.com!$I$280:$I$294,MATCH(LARGE(BingoCardGenerator.com!$J$280:$J$294,ROW()-1),BingoCardGenerator.com!$J$280:$J$294,0))</f>
        <v>64</v>
      </c>
      <c r="CQ6" s="129">
        <f ca="1">INDEX(BingoCardGenerator.com!$A$300:$A$314,MATCH(LARGE(BingoCardGenerator.com!$B$300:$B$314,ROW()-1),BingoCardGenerator.com!$B$300:$B$314,0))</f>
        <v>13</v>
      </c>
      <c r="CR6" s="129">
        <f ca="1">INDEX(BingoCardGenerator.com!$C$300:$C$314,MATCH(LARGE(BingoCardGenerator.com!$D$300:$D$314,ROW()-1),BingoCardGenerator.com!$D$300:$D$314,0))</f>
        <v>17</v>
      </c>
      <c r="CS6" s="129">
        <f ca="1">INDEX(BingoCardGenerator.com!$E$300:$E$314,MATCH(LARGE(BingoCardGenerator.com!$F$300:$F$314,ROW()-1),BingoCardGenerator.com!$F$300:$F$314,0))</f>
        <v>41</v>
      </c>
      <c r="CT6" s="129">
        <f ca="1">INDEX(BingoCardGenerator.com!$G$300:$G$314,MATCH(LARGE(BingoCardGenerator.com!$H$300:$H$314,ROW()-1),BingoCardGenerator.com!$H$300:$H$314,0))</f>
        <v>56</v>
      </c>
      <c r="CU6" s="129">
        <f ca="1">INDEX(BingoCardGenerator.com!$I$300:$I$314,MATCH(LARGE(BingoCardGenerator.com!$J$300:$J$314,ROW()-1),BingoCardGenerator.com!$J$300:$J$314,0))</f>
        <v>61</v>
      </c>
      <c r="CV6" s="129">
        <f ca="1">INDEX(BingoCardGenerator.com!$A$320:$A$334,MATCH(LARGE(BingoCardGenerator.com!$B$320:$B$334,ROW()-1),BingoCardGenerator.com!$B$320:$B$334,0))</f>
        <v>3</v>
      </c>
      <c r="CW6" s="129">
        <f ca="1">INDEX(BingoCardGenerator.com!$C$320:$C$334,MATCH(LARGE(BingoCardGenerator.com!$D$320:$D$334,ROW()-1),BingoCardGenerator.com!$D$320:$D$334,0))</f>
        <v>28</v>
      </c>
      <c r="CX6" s="129">
        <f ca="1">INDEX(BingoCardGenerator.com!$E$320:$E$334,MATCH(LARGE(BingoCardGenerator.com!$F$320:$F$334,ROW()-1),BingoCardGenerator.com!$F$320:$F$334,0))</f>
        <v>33</v>
      </c>
      <c r="CY6" s="129">
        <f ca="1">INDEX(BingoCardGenerator.com!$G$320:$G$334,MATCH(LARGE(BingoCardGenerator.com!$H$320:$H$334,ROW()-1),BingoCardGenerator.com!$H$320:$H$334,0))</f>
        <v>47</v>
      </c>
      <c r="CZ6" s="129">
        <f ca="1">INDEX(BingoCardGenerator.com!$I$320:$I$334,MATCH(LARGE(BingoCardGenerator.com!$J$320:$J$334,ROW()-1),BingoCardGenerator.com!$J$320:$J$334,0))</f>
        <v>63</v>
      </c>
      <c r="DB6" s="129">
        <f ca="1">INDEX(BingoCardGenerator.com!$A$340:$A$354,MATCH(LARGE(BingoCardGenerator.com!$B$340:$B$354,ROW()-1),BingoCardGenerator.com!$B$340:$B$354,0))</f>
        <v>11</v>
      </c>
      <c r="DC6" s="129">
        <f ca="1">INDEX(BingoCardGenerator.com!$C$340:$C$354,MATCH(LARGE(BingoCardGenerator.com!$D$340:$D$354,ROW()-1),BingoCardGenerator.com!$D$340:$D$354,0))</f>
        <v>17</v>
      </c>
      <c r="DD6" s="129">
        <f ca="1">INDEX(BingoCardGenerator.com!$E$340:$E$354,MATCH(LARGE(BingoCardGenerator.com!$F$340:$F$354,ROW()-1),BingoCardGenerator.com!$F$340:$F$354,0))</f>
        <v>33</v>
      </c>
      <c r="DE6" s="129">
        <f ca="1">INDEX(BingoCardGenerator.com!$G$340:$G$354,MATCH(LARGE(BingoCardGenerator.com!$H$340:$H$354,ROW()-1),BingoCardGenerator.com!$H$340:$H$354,0))</f>
        <v>57</v>
      </c>
      <c r="DF6" s="129">
        <f ca="1">INDEX(BingoCardGenerator.com!$I$340:$I$354,MATCH(LARGE(BingoCardGenerator.com!$J$340:$J$354,ROW()-1),BingoCardGenerator.com!$J$340:$J$354,0))</f>
        <v>61</v>
      </c>
      <c r="DG6" s="129">
        <f ca="1">INDEX(BingoCardGenerator.com!$A$360:$A$374,MATCH(LARGE(BingoCardGenerator.com!$B$360:$B$374,ROW()-1),BingoCardGenerator.com!$B$360:$B$374,0))</f>
        <v>1</v>
      </c>
      <c r="DH6" s="129">
        <f ca="1">INDEX(BingoCardGenerator.com!$C$360:$C$374,MATCH(LARGE(BingoCardGenerator.com!$D$360:$D$374,ROW()-1),BingoCardGenerator.com!$D$360:$D$374,0))</f>
        <v>28</v>
      </c>
      <c r="DI6" s="129">
        <f ca="1">INDEX(BingoCardGenerator.com!$E$360:$E$374,MATCH(LARGE(BingoCardGenerator.com!$F$360:$F$374,ROW()-1),BingoCardGenerator.com!$F$360:$F$374,0))</f>
        <v>38</v>
      </c>
      <c r="DJ6" s="129">
        <f ca="1">INDEX(BingoCardGenerator.com!$G$360:$G$374,MATCH(LARGE(BingoCardGenerator.com!$H$360:$H$374,ROW()-1),BingoCardGenerator.com!$H$360:$H$374,0))</f>
        <v>59</v>
      </c>
      <c r="DK6" s="129">
        <f ca="1">INDEX(BingoCardGenerator.com!$I$360:$I$374,MATCH(LARGE(BingoCardGenerator.com!$J$360:$J$374,ROW()-1),BingoCardGenerator.com!$J$360:$J$374,0))</f>
        <v>65</v>
      </c>
      <c r="DM6" s="129">
        <f ca="1">INDEX(BingoCardGenerator.com!$A$380:$A$394,MATCH(LARGE(BingoCardGenerator.com!$B$380:$B$394,ROW()-1),BingoCardGenerator.com!$B$380:$B$394,0))</f>
        <v>6</v>
      </c>
      <c r="DN6" s="129">
        <f ca="1">INDEX(BingoCardGenerator.com!$C$380:$C$394,MATCH(LARGE(BingoCardGenerator.com!$D$380:$D$394,ROW()-1),BingoCardGenerator.com!$D$380:$D$394,0))</f>
        <v>30</v>
      </c>
      <c r="DO6" s="129">
        <f ca="1">INDEX(BingoCardGenerator.com!$E$380:$E$394,MATCH(LARGE(BingoCardGenerator.com!$F$380:$F$394,ROW()-1),BingoCardGenerator.com!$F$380:$F$394,0))</f>
        <v>33</v>
      </c>
      <c r="DP6" s="129">
        <f ca="1">INDEX(BingoCardGenerator.com!$G$380:$G$394,MATCH(LARGE(BingoCardGenerator.com!$H$380:$H$394,ROW()-1),BingoCardGenerator.com!$H$380:$H$394,0))</f>
        <v>48</v>
      </c>
      <c r="DQ6" s="129">
        <f ca="1">INDEX(BingoCardGenerator.com!$I$380:$I$394,MATCH(LARGE(BingoCardGenerator.com!$J$380:$J$394,ROW()-1),BingoCardGenerator.com!$J$380:$J$394,0))</f>
        <v>74</v>
      </c>
      <c r="DR6" s="129">
        <f ca="1">INDEX(BingoCardGenerator.com!$A$400:$A$414,MATCH(LARGE(BingoCardGenerator.com!$B$400:$B$414,ROW()-1),BingoCardGenerator.com!$B$400:$B$414,0))</f>
        <v>10</v>
      </c>
      <c r="DS6" s="129">
        <f ca="1">INDEX(BingoCardGenerator.com!$C$400:$C$414,MATCH(LARGE(BingoCardGenerator.com!$D$400:$D$414,ROW()-1),BingoCardGenerator.com!$D$400:$D$414,0))</f>
        <v>29</v>
      </c>
      <c r="DT6" s="129">
        <f ca="1">INDEX(BingoCardGenerator.com!$E$400:$E$414,MATCH(LARGE(BingoCardGenerator.com!$F$400:$F$414,ROW()-1),BingoCardGenerator.com!$F$400:$F$414,0))</f>
        <v>37</v>
      </c>
      <c r="DU6" s="129">
        <f ca="1">INDEX(BingoCardGenerator.com!$G$400:$G$414,MATCH(LARGE(BingoCardGenerator.com!$H$400:$H$414,ROW()-1),BingoCardGenerator.com!$H$400:$H$414,0))</f>
        <v>58</v>
      </c>
      <c r="DV6" s="129">
        <f ca="1">INDEX(BingoCardGenerator.com!$I$400:$I$414,MATCH(LARGE(BingoCardGenerator.com!$J$400:$J$414,ROW()-1),BingoCardGenerator.com!$J$400:$J$414,0))</f>
        <v>61</v>
      </c>
      <c r="DX6" s="129">
        <f ca="1">INDEX(BingoCardGenerator.com!$A$420:$A$434,MATCH(LARGE(BingoCardGenerator.com!$B$420:$B$434,ROW()-1),BingoCardGenerator.com!$B$420:$B$434,0))</f>
        <v>9</v>
      </c>
      <c r="DY6" s="129">
        <f ca="1">INDEX(BingoCardGenerator.com!$C$420:$C$434,MATCH(LARGE(BingoCardGenerator.com!$D$420:$D$434,ROW()-1),BingoCardGenerator.com!$D$420:$D$434,0))</f>
        <v>20</v>
      </c>
      <c r="DZ6" s="129">
        <f ca="1">INDEX(BingoCardGenerator.com!$E$420:$E$434,MATCH(LARGE(BingoCardGenerator.com!$F$420:$F$434,ROW()-1),BingoCardGenerator.com!$F$420:$F$434,0))</f>
        <v>38</v>
      </c>
      <c r="EA6" s="129">
        <f ca="1">INDEX(BingoCardGenerator.com!$G$420:$G$434,MATCH(LARGE(BingoCardGenerator.com!$H$420:$H$434,ROW()-1),BingoCardGenerator.com!$H$420:$H$434,0))</f>
        <v>48</v>
      </c>
      <c r="EB6" s="129">
        <f ca="1">INDEX(BingoCardGenerator.com!$I$420:$I$434,MATCH(LARGE(BingoCardGenerator.com!$J$420:$J$434,ROW()-1),BingoCardGenerator.com!$J$420:$J$434,0))</f>
        <v>66</v>
      </c>
      <c r="EC6" s="129">
        <f ca="1">INDEX(BingoCardGenerator.com!$A$440:$A$454,MATCH(LARGE(BingoCardGenerator.com!$B$440:$B$454,ROW()-1),BingoCardGenerator.com!$B$440:$B$454,0))</f>
        <v>4</v>
      </c>
      <c r="ED6" s="129">
        <f ca="1">INDEX(BingoCardGenerator.com!$C$440:$C$454,MATCH(LARGE(BingoCardGenerator.com!$D$440:$D$454,ROW()-1),BingoCardGenerator.com!$D$440:$D$454,0))</f>
        <v>21</v>
      </c>
      <c r="EE6" s="129">
        <f ca="1">INDEX(BingoCardGenerator.com!$E$440:$E$454,MATCH(LARGE(BingoCardGenerator.com!$F$440:$F$454,ROW()-1),BingoCardGenerator.com!$F$440:$F$454,0))</f>
        <v>42</v>
      </c>
      <c r="EF6" s="129">
        <f ca="1">INDEX(BingoCardGenerator.com!$G$440:$G$454,MATCH(LARGE(BingoCardGenerator.com!$H$440:$H$454,ROW()-1),BingoCardGenerator.com!$H$440:$H$454,0))</f>
        <v>48</v>
      </c>
      <c r="EG6" s="129">
        <f ca="1">INDEX(BingoCardGenerator.com!$I$440:$I$454,MATCH(LARGE(BingoCardGenerator.com!$J$440:$J$454,ROW()-1),BingoCardGenerator.com!$J$440:$J$454,0))</f>
        <v>70</v>
      </c>
      <c r="EI6" s="129">
        <f ca="1">INDEX(BingoCardGenerator.com!$A$460:$A$474,MATCH(LARGE(BingoCardGenerator.com!$B$460:$B$474,ROW()-1),BingoCardGenerator.com!$B$460:$B$474,0))</f>
        <v>1</v>
      </c>
      <c r="EJ6" s="129">
        <f ca="1">INDEX(BingoCardGenerator.com!$C$460:$C$474,MATCH(LARGE(BingoCardGenerator.com!$D$460:$D$474,ROW()-1),BingoCardGenerator.com!$D$460:$D$474,0))</f>
        <v>27</v>
      </c>
      <c r="EK6" s="129">
        <f ca="1">INDEX(BingoCardGenerator.com!$E$460:$E$474,MATCH(LARGE(BingoCardGenerator.com!$F$460:$F$474,ROW()-1),BingoCardGenerator.com!$F$460:$F$474,0))</f>
        <v>42</v>
      </c>
      <c r="EL6" s="129">
        <f ca="1">INDEX(BingoCardGenerator.com!$G$460:$G$474,MATCH(LARGE(BingoCardGenerator.com!$H$460:$H$474,ROW()-1),BingoCardGenerator.com!$H$460:$H$474,0))</f>
        <v>59</v>
      </c>
      <c r="EM6" s="129">
        <f ca="1">INDEX(BingoCardGenerator.com!$I$460:$I$474,MATCH(LARGE(BingoCardGenerator.com!$J$460:$J$474,ROW()-1),BingoCardGenerator.com!$J$460:$J$474,0))</f>
        <v>75</v>
      </c>
      <c r="EN6" s="129">
        <f ca="1">INDEX(BingoCardGenerator.com!$A$480:$A$494,MATCH(LARGE(BingoCardGenerator.com!$B$480:$B$494,ROW()-1),BingoCardGenerator.com!$B$480:$B$494,0))</f>
        <v>2</v>
      </c>
      <c r="EO6" s="129">
        <f ca="1">INDEX(BingoCardGenerator.com!$C$480:$C$494,MATCH(LARGE(BingoCardGenerator.com!$D$480:$D$494,ROW()-1),BingoCardGenerator.com!$D$480:$D$494,0))</f>
        <v>18</v>
      </c>
      <c r="EP6" s="129">
        <f ca="1">INDEX(BingoCardGenerator.com!$E$480:$E$494,MATCH(LARGE(BingoCardGenerator.com!$F$480:$F$494,ROW()-1),BingoCardGenerator.com!$F$480:$F$494,0))</f>
        <v>35</v>
      </c>
      <c r="EQ6" s="129">
        <f ca="1">INDEX(BingoCardGenerator.com!$G$480:$G$494,MATCH(LARGE(BingoCardGenerator.com!$H$480:$H$494,ROW()-1),BingoCardGenerator.com!$H$480:$H$494,0))</f>
        <v>47</v>
      </c>
      <c r="ER6" s="129">
        <f ca="1">INDEX(BingoCardGenerator.com!$I$480:$I$494,MATCH(LARGE(BingoCardGenerator.com!$J$480:$J$494,ROW()-1),BingoCardGenerator.com!$J$480:$J$494,0))</f>
        <v>68</v>
      </c>
      <c r="ET6" s="129">
        <f ca="1">INDEX(BingoCardGenerator.com!$A$500:$A$514,MATCH(LARGE(BingoCardGenerator.com!$B$500:$B$514,ROW()-1),BingoCardGenerator.com!$B$500:$B$514,0))</f>
        <v>12</v>
      </c>
      <c r="EU6" s="129">
        <f ca="1">INDEX(BingoCardGenerator.com!$C$500:$C$514,MATCH(LARGE(BingoCardGenerator.com!$D$500:$D$514,ROW()-1),BingoCardGenerator.com!$D$500:$D$514,0))</f>
        <v>17</v>
      </c>
      <c r="EV6" s="129">
        <f ca="1">INDEX(BingoCardGenerator.com!$E$500:$E$514,MATCH(LARGE(BingoCardGenerator.com!$F$500:$F$514,ROW()-1),BingoCardGenerator.com!$F$500:$F$514,0))</f>
        <v>35</v>
      </c>
      <c r="EW6" s="129">
        <f ca="1">INDEX(BingoCardGenerator.com!$G$500:$G$514,MATCH(LARGE(BingoCardGenerator.com!$H$500:$H$514,ROW()-1),BingoCardGenerator.com!$H$500:$H$514,0))</f>
        <v>54</v>
      </c>
      <c r="EX6" s="129">
        <f ca="1">INDEX(BingoCardGenerator.com!$I$500:$I$514,MATCH(LARGE(BingoCardGenerator.com!$J$500:$J$514,ROW()-1),BingoCardGenerator.com!$J$500:$J$514,0))</f>
        <v>71</v>
      </c>
      <c r="EY6" s="129">
        <f ca="1">INDEX(BingoCardGenerator.com!$A$520:$A$534,MATCH(LARGE(BingoCardGenerator.com!$B$520:$B$534,ROW()-1),BingoCardGenerator.com!$B$520:$B$534,0))</f>
        <v>6</v>
      </c>
      <c r="EZ6" s="129">
        <f ca="1">INDEX(BingoCardGenerator.com!$C$520:$C$534,MATCH(LARGE(BingoCardGenerator.com!$D$520:$D$534,ROW()-1),BingoCardGenerator.com!$D$520:$D$534,0))</f>
        <v>27</v>
      </c>
      <c r="FA6" s="129">
        <f ca="1">INDEX(BingoCardGenerator.com!$E$520:$E$534,MATCH(LARGE(BingoCardGenerator.com!$F$520:$F$534,ROW()-1),BingoCardGenerator.com!$F$520:$F$534,0))</f>
        <v>45</v>
      </c>
      <c r="FB6" s="129">
        <f ca="1">INDEX(BingoCardGenerator.com!$G$520:$G$534,MATCH(LARGE(BingoCardGenerator.com!$H$520:$H$534,ROW()-1),BingoCardGenerator.com!$H$520:$H$534,0))</f>
        <v>51</v>
      </c>
      <c r="FC6" s="129">
        <f ca="1">INDEX(BingoCardGenerator.com!$I$520:$I$534,MATCH(LARGE(BingoCardGenerator.com!$J$520:$J$534,ROW()-1),BingoCardGenerator.com!$J$520:$J$534,0))</f>
        <v>74</v>
      </c>
      <c r="FE6" s="129">
        <f ca="1">INDEX(BingoCardGenerator.com!$A$540:$A$554,MATCH(LARGE(BingoCardGenerator.com!$B$540:$B$554,ROW()-1),BingoCardGenerator.com!$B$540:$B$554,0))</f>
        <v>15</v>
      </c>
      <c r="FF6" s="129">
        <f ca="1">INDEX(BingoCardGenerator.com!$C$540:$C$554,MATCH(LARGE(BingoCardGenerator.com!$D$540:$D$554,ROW()-1),BingoCardGenerator.com!$D$540:$D$554,0))</f>
        <v>29</v>
      </c>
      <c r="FG6" s="129">
        <f ca="1">INDEX(BingoCardGenerator.com!$E$540:$E$554,MATCH(LARGE(BingoCardGenerator.com!$F$540:$F$554,ROW()-1),BingoCardGenerator.com!$F$540:$F$554,0))</f>
        <v>36</v>
      </c>
      <c r="FH6" s="129">
        <f ca="1">INDEX(BingoCardGenerator.com!$G$540:$G$554,MATCH(LARGE(BingoCardGenerator.com!$H$540:$H$554,ROW()-1),BingoCardGenerator.com!$H$540:$H$554,0))</f>
        <v>48</v>
      </c>
      <c r="FI6" s="129">
        <f ca="1">INDEX(BingoCardGenerator.com!$I$540:$I$554,MATCH(LARGE(BingoCardGenerator.com!$J$540:$J$554,ROW()-1),BingoCardGenerator.com!$J$540:$J$554,0))</f>
        <v>75</v>
      </c>
      <c r="FJ6" s="129">
        <f ca="1">INDEX(BingoCardGenerator.com!$A$560:$A$574,MATCH(LARGE(BingoCardGenerator.com!$B$560:$B$574,ROW()-1),BingoCardGenerator.com!$B$560:$B$574,0))</f>
        <v>11</v>
      </c>
      <c r="FK6" s="129">
        <f ca="1">INDEX(BingoCardGenerator.com!$C$560:$C$574,MATCH(LARGE(BingoCardGenerator.com!$D$560:$D$574,ROW()-1),BingoCardGenerator.com!$D$560:$D$574,0))</f>
        <v>28</v>
      </c>
      <c r="FL6" s="129">
        <f ca="1">INDEX(BingoCardGenerator.com!$E$560:$E$574,MATCH(LARGE(BingoCardGenerator.com!$F$560:$F$574,ROW()-1),BingoCardGenerator.com!$F$560:$F$574,0))</f>
        <v>41</v>
      </c>
      <c r="FM6" s="129">
        <f ca="1">INDEX(BingoCardGenerator.com!$G$560:$G$574,MATCH(LARGE(BingoCardGenerator.com!$H$560:$H$574,ROW()-1),BingoCardGenerator.com!$H$560:$H$574,0))</f>
        <v>58</v>
      </c>
      <c r="FN6" s="129">
        <f ca="1">INDEX(BingoCardGenerator.com!$I$560:$I$574,MATCH(LARGE(BingoCardGenerator.com!$J$560:$J$574,ROW()-1),BingoCardGenerator.com!$J$560:$J$574,0))</f>
        <v>75</v>
      </c>
      <c r="FP6" s="129">
        <f ca="1">INDEX(BingoCardGenerator.com!$A$580:$A$594,MATCH(LARGE(BingoCardGenerator.com!$B$580:$B$594,ROW()-1),BingoCardGenerator.com!$B$580:$B$594,0))</f>
        <v>15</v>
      </c>
      <c r="FQ6" s="129">
        <f ca="1">INDEX(BingoCardGenerator.com!$C$580:$C$594,MATCH(LARGE(BingoCardGenerator.com!$D$580:$D$594,ROW()-1),BingoCardGenerator.com!$D$580:$D$594,0))</f>
        <v>29</v>
      </c>
      <c r="FR6" s="129">
        <f ca="1">INDEX(BingoCardGenerator.com!$E$580:$E$594,MATCH(LARGE(BingoCardGenerator.com!$F$580:$F$594,ROW()-1),BingoCardGenerator.com!$F$580:$F$594,0))</f>
        <v>39</v>
      </c>
      <c r="FS6" s="129">
        <f ca="1">INDEX(BingoCardGenerator.com!$G$580:$G$594,MATCH(LARGE(BingoCardGenerator.com!$H$580:$H$594,ROW()-1),BingoCardGenerator.com!$H$580:$H$594,0))</f>
        <v>54</v>
      </c>
      <c r="FT6" s="129">
        <f ca="1">INDEX(BingoCardGenerator.com!$I$580:$I$594,MATCH(LARGE(BingoCardGenerator.com!$J$580:$J$594,ROW()-1),BingoCardGenerator.com!$J$580:$J$594,0))</f>
        <v>72</v>
      </c>
      <c r="FU6" s="129">
        <f ca="1">INDEX(BingoCardGenerator.com!$A$600:$A$614,MATCH(LARGE(BingoCardGenerator.com!$B$600:$B$614,ROW()-1),BingoCardGenerator.com!$B$600:$B$614,0))</f>
        <v>14</v>
      </c>
      <c r="FV6" s="129">
        <f ca="1">INDEX(BingoCardGenerator.com!$C$600:$C$614,MATCH(LARGE(BingoCardGenerator.com!$D$600:$D$614,ROW()-1),BingoCardGenerator.com!$D$600:$D$614,0))</f>
        <v>19</v>
      </c>
      <c r="FW6" s="129">
        <f ca="1">INDEX(BingoCardGenerator.com!$E$600:$E$614,MATCH(LARGE(BingoCardGenerator.com!$F$600:$F$614,ROW()-1),BingoCardGenerator.com!$F$600:$F$614,0))</f>
        <v>32</v>
      </c>
      <c r="FX6" s="129">
        <f ca="1">INDEX(BingoCardGenerator.com!$G$600:$G$614,MATCH(LARGE(BingoCardGenerator.com!$H$600:$H$614,ROW()-1),BingoCardGenerator.com!$H$600:$H$614,0))</f>
        <v>49</v>
      </c>
      <c r="FY6" s="129">
        <f ca="1">INDEX(BingoCardGenerator.com!$I$600:$I$614,MATCH(LARGE(BingoCardGenerator.com!$J$600:$J$614,ROW()-1),BingoCardGenerator.com!$J$600:$J$614,0))</f>
        <v>66</v>
      </c>
      <c r="GA6" s="129">
        <f ca="1">INDEX(BingoCardGenerator.com!$A$620:$A$634,MATCH(LARGE(BingoCardGenerator.com!$B$620:$B$634,ROW()-1),BingoCardGenerator.com!$B$620:$B$634,0))</f>
        <v>3</v>
      </c>
      <c r="GB6" s="129">
        <f ca="1">INDEX(BingoCardGenerator.com!$C$620:$C$634,MATCH(LARGE(BingoCardGenerator.com!$D$620:$D$634,ROW()-1),BingoCardGenerator.com!$D$620:$D$634,0))</f>
        <v>18</v>
      </c>
      <c r="GC6" s="129">
        <f ca="1">INDEX(BingoCardGenerator.com!$E$620:$E$634,MATCH(LARGE(BingoCardGenerator.com!$F$620:$F$634,ROW()-1),BingoCardGenerator.com!$F$620:$F$634,0))</f>
        <v>33</v>
      </c>
      <c r="GD6" s="129">
        <f ca="1">INDEX(BingoCardGenerator.com!$G$620:$G$634,MATCH(LARGE(BingoCardGenerator.com!$H$620:$H$634,ROW()-1),BingoCardGenerator.com!$H$620:$H$634,0))</f>
        <v>56</v>
      </c>
      <c r="GE6" s="129">
        <f ca="1">INDEX(BingoCardGenerator.com!$I$620:$I$634,MATCH(LARGE(BingoCardGenerator.com!$J$620:$J$634,ROW()-1),BingoCardGenerator.com!$J$620:$J$634,0))</f>
        <v>64</v>
      </c>
      <c r="GF6" s="129">
        <f ca="1">INDEX(BingoCardGenerator.com!$A$640:$A$654,MATCH(LARGE(BingoCardGenerator.com!$B$640:$B$654,ROW()-1),BingoCardGenerator.com!$B$640:$B$654,0))</f>
        <v>2</v>
      </c>
      <c r="GG6" s="129">
        <f ca="1">INDEX(BingoCardGenerator.com!$C$640:$C$654,MATCH(LARGE(BingoCardGenerator.com!$D$640:$D$654,ROW()-1),BingoCardGenerator.com!$D$640:$D$654,0))</f>
        <v>29</v>
      </c>
      <c r="GH6" s="129">
        <f ca="1">INDEX(BingoCardGenerator.com!$E$640:$E$654,MATCH(LARGE(BingoCardGenerator.com!$F$640:$F$654,ROW()-1),BingoCardGenerator.com!$F$640:$F$654,0))</f>
        <v>39</v>
      </c>
      <c r="GI6" s="129">
        <f ca="1">INDEX(BingoCardGenerator.com!$G$640:$G$654,MATCH(LARGE(BingoCardGenerator.com!$H$640:$H$654,ROW()-1),BingoCardGenerator.com!$H$640:$H$654,0))</f>
        <v>57</v>
      </c>
      <c r="GJ6" s="129">
        <f ca="1">INDEX(BingoCardGenerator.com!$I$640:$I$654,MATCH(LARGE(BingoCardGenerator.com!$J$640:$J$654,ROW()-1),BingoCardGenerator.com!$J$640:$J$654,0))</f>
        <v>73</v>
      </c>
      <c r="GL6" s="129">
        <f ca="1">INDEX(BingoCardGenerator.com!$A$660:$A$674,MATCH(LARGE(BingoCardGenerator.com!$B$660:$B$674,ROW()-1),BingoCardGenerator.com!$B$660:$B$674,0))</f>
        <v>3</v>
      </c>
      <c r="GM6" s="129">
        <f ca="1">INDEX(BingoCardGenerator.com!$C$660:$C$674,MATCH(LARGE(BingoCardGenerator.com!$D$660:$D$674,ROW()-1),BingoCardGenerator.com!$D$660:$D$674,0))</f>
        <v>24</v>
      </c>
      <c r="GN6" s="129">
        <f ca="1">INDEX(BingoCardGenerator.com!$E$660:$E$674,MATCH(LARGE(BingoCardGenerator.com!$F$660:$F$674,ROW()-1),BingoCardGenerator.com!$F$660:$F$674,0))</f>
        <v>43</v>
      </c>
      <c r="GO6" s="129">
        <f ca="1">INDEX(BingoCardGenerator.com!$G$660:$G$674,MATCH(LARGE(BingoCardGenerator.com!$H$660:$H$674,ROW()-1),BingoCardGenerator.com!$H$660:$H$674,0))</f>
        <v>59</v>
      </c>
      <c r="GP6" s="129">
        <f ca="1">INDEX(BingoCardGenerator.com!$I$660:$I$674,MATCH(LARGE(BingoCardGenerator.com!$J$660:$J$674,ROW()-1),BingoCardGenerator.com!$J$660:$J$674,0))</f>
        <v>71</v>
      </c>
      <c r="GQ6" s="129">
        <f ca="1">INDEX(BingoCardGenerator.com!$A$680:$A$694,MATCH(LARGE(BingoCardGenerator.com!$B$680:$B$694,ROW()-1),BingoCardGenerator.com!$B$680:$B$694,0))</f>
        <v>9</v>
      </c>
      <c r="GR6" s="129">
        <f ca="1">INDEX(BingoCardGenerator.com!$C$680:$C$694,MATCH(LARGE(BingoCardGenerator.com!$D$680:$D$694,ROW()-1),BingoCardGenerator.com!$D$680:$D$694,0))</f>
        <v>25</v>
      </c>
      <c r="GS6" s="129">
        <f ca="1">INDEX(BingoCardGenerator.com!$E$680:$E$694,MATCH(LARGE(BingoCardGenerator.com!$F$680:$F$694,ROW()-1),BingoCardGenerator.com!$F$680:$F$694,0))</f>
        <v>31</v>
      </c>
      <c r="GT6" s="129">
        <f ca="1">INDEX(BingoCardGenerator.com!$G$680:$G$694,MATCH(LARGE(BingoCardGenerator.com!$H$680:$H$694,ROW()-1),BingoCardGenerator.com!$H$680:$H$694,0))</f>
        <v>58</v>
      </c>
      <c r="GU6" s="129">
        <f ca="1">INDEX(BingoCardGenerator.com!$I$680:$I$694,MATCH(LARGE(BingoCardGenerator.com!$J$680:$J$694,ROW()-1),BingoCardGenerator.com!$J$680:$J$694,0))</f>
        <v>65</v>
      </c>
      <c r="GW6" s="129">
        <f ca="1">INDEX(BingoCardGenerator.com!$A$700:$A$714,MATCH(LARGE(BingoCardGenerator.com!$B$700:$B$714,ROW()-1),BingoCardGenerator.com!$B$700:$B$714,0))</f>
        <v>8</v>
      </c>
      <c r="GX6" s="129">
        <f ca="1">INDEX(BingoCardGenerator.com!$C$700:$C$714,MATCH(LARGE(BingoCardGenerator.com!$D$700:$D$714,ROW()-1),BingoCardGenerator.com!$D$700:$D$714,0))</f>
        <v>16</v>
      </c>
      <c r="GY6" s="129">
        <f ca="1">INDEX(BingoCardGenerator.com!$E$700:$E$714,MATCH(LARGE(BingoCardGenerator.com!$F$700:$F$714,ROW()-1),BingoCardGenerator.com!$F$700:$F$714,0))</f>
        <v>39</v>
      </c>
      <c r="GZ6" s="129">
        <f ca="1">INDEX(BingoCardGenerator.com!$G$700:$G$714,MATCH(LARGE(BingoCardGenerator.com!$H$700:$H$714,ROW()-1),BingoCardGenerator.com!$H$700:$H$714,0))</f>
        <v>55</v>
      </c>
      <c r="HA6" s="129">
        <f ca="1">INDEX(BingoCardGenerator.com!$I$700:$I$714,MATCH(LARGE(BingoCardGenerator.com!$J$700:$J$714,ROW()-1),BingoCardGenerator.com!$J$700:$J$714,0))</f>
        <v>67</v>
      </c>
      <c r="HB6" s="129">
        <f ca="1">INDEX(BingoCardGenerator.com!$A$720:$A$734,MATCH(LARGE(BingoCardGenerator.com!$B$720:$B$734,ROW()-1),BingoCardGenerator.com!$B$720:$B$734,0))</f>
        <v>12</v>
      </c>
      <c r="HC6" s="129">
        <f ca="1">INDEX(BingoCardGenerator.com!$C$720:$C$734,MATCH(LARGE(BingoCardGenerator.com!$D$720:$D$734,ROW()-1),BingoCardGenerator.com!$D$720:$D$734,0))</f>
        <v>26</v>
      </c>
      <c r="HD6" s="129">
        <f ca="1">INDEX(BingoCardGenerator.com!$E$720:$E$734,MATCH(LARGE(BingoCardGenerator.com!$F$720:$F$734,ROW()-1),BingoCardGenerator.com!$F$720:$F$734,0))</f>
        <v>32</v>
      </c>
      <c r="HE6" s="129">
        <f ca="1">INDEX(BingoCardGenerator.com!$G$720:$G$734,MATCH(LARGE(BingoCardGenerator.com!$H$720:$H$734,ROW()-1),BingoCardGenerator.com!$H$720:$H$734,0))</f>
        <v>48</v>
      </c>
      <c r="HF6" s="129">
        <f ca="1">INDEX(BingoCardGenerator.com!$I$720:$I$734,MATCH(LARGE(BingoCardGenerator.com!$J$720:$J$734,ROW()-1),BingoCardGenerator.com!$J$720:$J$734,0))</f>
        <v>67</v>
      </c>
      <c r="HH6" s="129">
        <f ca="1">INDEX(BingoCardGenerator.com!$A$740:$A$754,MATCH(LARGE(BingoCardGenerator.com!$B$740:$B$754,ROW()-1),BingoCardGenerator.com!$B$740:$B$754,0))</f>
        <v>14</v>
      </c>
      <c r="HI6" s="129">
        <f ca="1">INDEX(BingoCardGenerator.com!$C$740:$C$754,MATCH(LARGE(BingoCardGenerator.com!$D$740:$D$754,ROW()-1),BingoCardGenerator.com!$D$740:$D$754,0))</f>
        <v>28</v>
      </c>
      <c r="HJ6" s="129">
        <f ca="1">INDEX(BingoCardGenerator.com!$E$740:$E$754,MATCH(LARGE(BingoCardGenerator.com!$F$740:$F$754,ROW()-1),BingoCardGenerator.com!$F$740:$F$754,0))</f>
        <v>38</v>
      </c>
      <c r="HK6" s="129">
        <f ca="1">INDEX(BingoCardGenerator.com!$G$740:$G$754,MATCH(LARGE(BingoCardGenerator.com!$H$740:$H$754,ROW()-1),BingoCardGenerator.com!$H$740:$H$754,0))</f>
        <v>55</v>
      </c>
      <c r="HL6" s="129">
        <f ca="1">INDEX(BingoCardGenerator.com!$I$740:$I$754,MATCH(LARGE(BingoCardGenerator.com!$J$740:$J$754,ROW()-1),BingoCardGenerator.com!$J$740:$J$754,0))</f>
        <v>72</v>
      </c>
      <c r="HM6" s="129">
        <f ca="1">INDEX(BingoCardGenerator.com!$A$760:$A$774,MATCH(LARGE(BingoCardGenerator.com!$B$760:$B$774,ROW()-1),BingoCardGenerator.com!$B$760:$B$774,0))</f>
        <v>8</v>
      </c>
      <c r="HN6" s="129">
        <f ca="1">INDEX(BingoCardGenerator.com!$C$760:$C$774,MATCH(LARGE(BingoCardGenerator.com!$D$760:$D$774,ROW()-1),BingoCardGenerator.com!$D$760:$D$774,0))</f>
        <v>18</v>
      </c>
      <c r="HO6" s="129">
        <f ca="1">INDEX(BingoCardGenerator.com!$E$760:$E$774,MATCH(LARGE(BingoCardGenerator.com!$F$760:$F$774,ROW()-1),BingoCardGenerator.com!$F$760:$F$774,0))</f>
        <v>32</v>
      </c>
      <c r="HP6" s="129">
        <f ca="1">INDEX(BingoCardGenerator.com!$G$760:$G$774,MATCH(LARGE(BingoCardGenerator.com!$H$760:$H$774,ROW()-1),BingoCardGenerator.com!$H$760:$H$774,0))</f>
        <v>53</v>
      </c>
      <c r="HQ6" s="129">
        <f ca="1">INDEX(BingoCardGenerator.com!$I$760:$I$774,MATCH(LARGE(BingoCardGenerator.com!$J$760:$J$774,ROW()-1),BingoCardGenerator.com!$J$760:$J$774,0))</f>
        <v>73</v>
      </c>
      <c r="HS6" s="129">
        <f ca="1">INDEX(BingoCardGenerator.com!$A$780:$A$794,MATCH(LARGE(BingoCardGenerator.com!$B$780:$B$794,ROW()-1),BingoCardGenerator.com!$B$780:$B$794,0))</f>
        <v>13</v>
      </c>
      <c r="HT6" s="129">
        <f ca="1">INDEX(BingoCardGenerator.com!$C$780:$C$794,MATCH(LARGE(BingoCardGenerator.com!$D$780:$D$794,ROW()-1),BingoCardGenerator.com!$D$780:$D$794,0))</f>
        <v>20</v>
      </c>
      <c r="HU6" s="129">
        <f ca="1">INDEX(BingoCardGenerator.com!$E$780:$E$794,MATCH(LARGE(BingoCardGenerator.com!$F$780:$F$794,ROW()-1),BingoCardGenerator.com!$F$780:$F$794,0))</f>
        <v>41</v>
      </c>
      <c r="HV6" s="129">
        <f ca="1">INDEX(BingoCardGenerator.com!$G$780:$G$794,MATCH(LARGE(BingoCardGenerator.com!$H$780:$H$794,ROW()-1),BingoCardGenerator.com!$H$780:$H$794,0))</f>
        <v>53</v>
      </c>
      <c r="HW6" s="129">
        <f ca="1">INDEX(BingoCardGenerator.com!$I$780:$I$794,MATCH(LARGE(BingoCardGenerator.com!$J$780:$J$794,ROW()-1),BingoCardGenerator.com!$J$780:$J$794,0))</f>
        <v>73</v>
      </c>
      <c r="HX6" s="129">
        <f ca="1">INDEX(BingoCardGenerator.com!$A$800:$A$814,MATCH(LARGE(BingoCardGenerator.com!$B$800:$B$814,ROW()-1),BingoCardGenerator.com!$B$800:$B$814,0))</f>
        <v>1</v>
      </c>
      <c r="HY6" s="129">
        <f ca="1">INDEX(BingoCardGenerator.com!$C$800:$C$814,MATCH(LARGE(BingoCardGenerator.com!$D$800:$D$814,ROW()-1),BingoCardGenerator.com!$D$800:$D$814,0))</f>
        <v>29</v>
      </c>
      <c r="HZ6" s="129">
        <f ca="1">INDEX(BingoCardGenerator.com!$E$800:$E$814,MATCH(LARGE(BingoCardGenerator.com!$F$800:$F$814,ROW()-1),BingoCardGenerator.com!$F$800:$F$814,0))</f>
        <v>35</v>
      </c>
      <c r="IA6" s="129">
        <f ca="1">INDEX(BingoCardGenerator.com!$G$800:$G$814,MATCH(LARGE(BingoCardGenerator.com!$H$800:$H$814,ROW()-1),BingoCardGenerator.com!$H$800:$H$814,0))</f>
        <v>53</v>
      </c>
      <c r="IB6" s="129">
        <f ca="1">INDEX(BingoCardGenerator.com!$I$800:$I$814,MATCH(LARGE(BingoCardGenerator.com!$J$800:$J$814,ROW()-1),BingoCardGenerator.com!$J$800:$J$814,0))</f>
        <v>73</v>
      </c>
      <c r="ID6" s="129">
        <f ca="1">INDEX(BingoCardGenerator.com!$A$820:$A$834,MATCH(LARGE(BingoCardGenerator.com!$B$820:$B$834,ROW()-1),BingoCardGenerator.com!$B$820:$B$834,0))</f>
        <v>2</v>
      </c>
      <c r="IE6" s="129">
        <f ca="1">INDEX(BingoCardGenerator.com!$C$820:$C$834,MATCH(LARGE(BingoCardGenerator.com!$D$820:$D$834,ROW()-1),BingoCardGenerator.com!$D$820:$D$834,0))</f>
        <v>29</v>
      </c>
      <c r="IF6" s="129">
        <f ca="1">INDEX(BingoCardGenerator.com!$E$820:$E$834,MATCH(LARGE(BingoCardGenerator.com!$F$820:$F$834,ROW()-1),BingoCardGenerator.com!$F$820:$F$834,0))</f>
        <v>44</v>
      </c>
      <c r="IG6" s="129">
        <f ca="1">INDEX(BingoCardGenerator.com!$G$820:$G$834,MATCH(LARGE(BingoCardGenerator.com!$H$820:$H$834,ROW()-1),BingoCardGenerator.com!$H$820:$H$834,0))</f>
        <v>57</v>
      </c>
      <c r="IH6" s="129">
        <f ca="1">INDEX(BingoCardGenerator.com!$I$820:$I$834,MATCH(LARGE(BingoCardGenerator.com!$J$820:$J$834,ROW()-1),BingoCardGenerator.com!$J$820:$J$834,0))</f>
        <v>61</v>
      </c>
      <c r="II6" s="129">
        <f ca="1">INDEX(BingoCardGenerator.com!$A$840:$A$854,MATCH(LARGE(BingoCardGenerator.com!$B$840:$B$854,ROW()-1),BingoCardGenerator.com!$B$840:$B$854,0))</f>
        <v>5</v>
      </c>
      <c r="IJ6" s="129">
        <f ca="1">INDEX(BingoCardGenerator.com!$C$840:$C$854,MATCH(LARGE(BingoCardGenerator.com!$D$840:$D$854,ROW()-1),BingoCardGenerator.com!$D$840:$D$854,0))</f>
        <v>28</v>
      </c>
      <c r="IK6" s="129">
        <f ca="1">INDEX(BingoCardGenerator.com!$E$840:$E$854,MATCH(LARGE(BingoCardGenerator.com!$F$840:$F$854,ROW()-1),BingoCardGenerator.com!$F$840:$F$854,0))</f>
        <v>31</v>
      </c>
      <c r="IL6" s="129">
        <f ca="1">INDEX(BingoCardGenerator.com!$G$840:$G$854,MATCH(LARGE(BingoCardGenerator.com!$H$840:$H$854,ROW()-1),BingoCardGenerator.com!$H$840:$H$854,0))</f>
        <v>60</v>
      </c>
      <c r="IM6" s="129">
        <f ca="1">INDEX(BingoCardGenerator.com!$I$840:$I$854,MATCH(LARGE(BingoCardGenerator.com!$J$840:$J$854,ROW()-1),BingoCardGenerator.com!$J$840:$J$854,0))</f>
        <v>70</v>
      </c>
      <c r="IO6" s="129">
        <f ca="1">INDEX(BingoCardGenerator.com!$A$860:$A$874,MATCH(LARGE(BingoCardGenerator.com!$B$860:$B$874,ROW()-1),BingoCardGenerator.com!$B$860:$B$874,0))</f>
        <v>2</v>
      </c>
      <c r="IP6" s="129">
        <f ca="1">INDEX(BingoCardGenerator.com!$C$860:$C$874,MATCH(LARGE(BingoCardGenerator.com!$D$860:$D$874,ROW()-1),BingoCardGenerator.com!$D$860:$D$874,0))</f>
        <v>20</v>
      </c>
      <c r="IQ6" s="129">
        <f ca="1">INDEX(BingoCardGenerator.com!$E$860:$E$874,MATCH(LARGE(BingoCardGenerator.com!$F$860:$F$874,ROW()-1),BingoCardGenerator.com!$F$860:$F$874,0))</f>
        <v>41</v>
      </c>
      <c r="IR6" s="129">
        <f ca="1">INDEX(BingoCardGenerator.com!$G$860:$G$874,MATCH(LARGE(BingoCardGenerator.com!$H$860:$H$874,ROW()-1),BingoCardGenerator.com!$H$860:$H$874,0))</f>
        <v>55</v>
      </c>
      <c r="IS6" s="129">
        <f ca="1">INDEX(BingoCardGenerator.com!$I$860:$I$874,MATCH(LARGE(BingoCardGenerator.com!$J$860:$J$874,ROW()-1),BingoCardGenerator.com!$J$860:$J$874,0))</f>
        <v>61</v>
      </c>
      <c r="IT6" s="129">
        <f ca="1">INDEX(BingoCardGenerator.com!$A$880:$A$894,MATCH(LARGE(BingoCardGenerator.com!$B$880:$B$894,ROW()-1),BingoCardGenerator.com!$B$880:$B$894,0))</f>
        <v>1</v>
      </c>
      <c r="IU6" s="129">
        <f ca="1">INDEX(BingoCardGenerator.com!$C$880:$C$894,MATCH(LARGE(BingoCardGenerator.com!$D$880:$D$894,ROW()-1),BingoCardGenerator.com!$D$880:$D$894,0))</f>
        <v>27</v>
      </c>
      <c r="IV6" s="129">
        <f ca="1">INDEX(BingoCardGenerator.com!$E$880:$E$894,MATCH(LARGE(BingoCardGenerator.com!$F$880:$F$894,ROW()-1),BingoCardGenerator.com!$F$880:$F$894,0))</f>
        <v>39</v>
      </c>
      <c r="IW6" s="129">
        <f ca="1">INDEX(BingoCardGenerator.com!$G$880:$G$894,MATCH(LARGE(BingoCardGenerator.com!$H$880:$H$894,ROW()-1),BingoCardGenerator.com!$H$880:$H$894,0))</f>
        <v>52</v>
      </c>
      <c r="IX6" s="129">
        <f ca="1">INDEX(BingoCardGenerator.com!$I$880:$I$894,MATCH(LARGE(BingoCardGenerator.com!$J$880:$J$894,ROW()-1),BingoCardGenerator.com!$J$880:$J$894,0))</f>
        <v>61</v>
      </c>
      <c r="IZ6" s="129">
        <f ca="1">INDEX(BingoCardGenerator.com!$A$900:$A$914,MATCH(LARGE(BingoCardGenerator.com!$B$900:$B$914,ROW()-1),BingoCardGenerator.com!$B$900:$B$914,0))</f>
        <v>3</v>
      </c>
      <c r="JA6" s="129">
        <f ca="1">INDEX(BingoCardGenerator.com!$C$900:$C$914,MATCH(LARGE(BingoCardGenerator.com!$D$900:$D$914,ROW()-1),BingoCardGenerator.com!$D$900:$D$914,0))</f>
        <v>30</v>
      </c>
      <c r="JB6" s="129">
        <f ca="1">INDEX(BingoCardGenerator.com!$E$900:$E$914,MATCH(LARGE(BingoCardGenerator.com!$F$900:$F$914,ROW()-1),BingoCardGenerator.com!$F$900:$F$914,0))</f>
        <v>35</v>
      </c>
      <c r="JC6" s="129">
        <f ca="1">INDEX(BingoCardGenerator.com!$G$900:$G$914,MATCH(LARGE(BingoCardGenerator.com!$H$900:$H$914,ROW()-1),BingoCardGenerator.com!$H$900:$H$914,0))</f>
        <v>48</v>
      </c>
      <c r="JD6" s="129">
        <f ca="1">INDEX(BingoCardGenerator.com!$I$900:$I$914,MATCH(LARGE(BingoCardGenerator.com!$J$900:$J$914,ROW()-1),BingoCardGenerator.com!$J$900:$J$914,0))</f>
        <v>72</v>
      </c>
      <c r="JE6" s="129">
        <f ca="1">INDEX(BingoCardGenerator.com!$A$920:$A$934,MATCH(LARGE(BingoCardGenerator.com!$B$920:$B$934,ROW()-1),BingoCardGenerator.com!$B$920:$B$934,0))</f>
        <v>5</v>
      </c>
      <c r="JF6" s="129">
        <f ca="1">INDEX(BingoCardGenerator.com!$C$920:$C$934,MATCH(LARGE(BingoCardGenerator.com!$D$920:$D$934,ROW()-1),BingoCardGenerator.com!$D$920:$D$934,0))</f>
        <v>23</v>
      </c>
      <c r="JG6" s="129">
        <f ca="1">INDEX(BingoCardGenerator.com!$E$920:$E$934,MATCH(LARGE(BingoCardGenerator.com!$F$920:$F$934,ROW()-1),BingoCardGenerator.com!$F$920:$F$934,0))</f>
        <v>41</v>
      </c>
      <c r="JH6" s="129">
        <f ca="1">INDEX(BingoCardGenerator.com!$G$920:$G$934,MATCH(LARGE(BingoCardGenerator.com!$H$920:$H$934,ROW()-1),BingoCardGenerator.com!$H$920:$H$934,0))</f>
        <v>60</v>
      </c>
      <c r="JI6" s="129">
        <f ca="1">INDEX(BingoCardGenerator.com!$I$920:$I$934,MATCH(LARGE(BingoCardGenerator.com!$J$920:$J$934,ROW()-1),BingoCardGenerator.com!$J$920:$J$934,0))</f>
        <v>63</v>
      </c>
      <c r="JK6" s="129">
        <f ca="1">INDEX(BingoCardGenerator.com!$A$940:$A$954,MATCH(LARGE(BingoCardGenerator.com!$B$940:$B$954,ROW()-1),BingoCardGenerator.com!$B$940:$B$954,0))</f>
        <v>11</v>
      </c>
      <c r="JL6" s="129">
        <f ca="1">INDEX(BingoCardGenerator.com!$C$940:$C$954,MATCH(LARGE(BingoCardGenerator.com!$D$940:$D$954,ROW()-1),BingoCardGenerator.com!$D$940:$D$954,0))</f>
        <v>19</v>
      </c>
      <c r="JM6" s="129">
        <f ca="1">INDEX(BingoCardGenerator.com!$E$940:$E$954,MATCH(LARGE(BingoCardGenerator.com!$F$940:$F$954,ROW()-1),BingoCardGenerator.com!$F$940:$F$954,0))</f>
        <v>31</v>
      </c>
      <c r="JN6" s="129">
        <f ca="1">INDEX(BingoCardGenerator.com!$G$940:$G$954,MATCH(LARGE(BingoCardGenerator.com!$H$940:$H$954,ROW()-1),BingoCardGenerator.com!$H$940:$H$954,0))</f>
        <v>53</v>
      </c>
      <c r="JO6" s="129">
        <f ca="1">INDEX(BingoCardGenerator.com!$I$940:$I$954,MATCH(LARGE(BingoCardGenerator.com!$J$940:$J$954,ROW()-1),BingoCardGenerator.com!$J$940:$J$954,0))</f>
        <v>65</v>
      </c>
      <c r="JP6" s="129">
        <f ca="1">INDEX(BingoCardGenerator.com!$A$960:$A$974,MATCH(LARGE(BingoCardGenerator.com!$B$960:$B$974,ROW()-1),BingoCardGenerator.com!$B$960:$B$974,0))</f>
        <v>13</v>
      </c>
      <c r="JQ6" s="129">
        <f ca="1">INDEX(BingoCardGenerator.com!$C$960:$C$974,MATCH(LARGE(BingoCardGenerator.com!$D$960:$D$974,ROW()-1),BingoCardGenerator.com!$D$960:$D$974,0))</f>
        <v>23</v>
      </c>
      <c r="JR6" s="129">
        <f ca="1">INDEX(BingoCardGenerator.com!$E$960:$E$974,MATCH(LARGE(BingoCardGenerator.com!$F$960:$F$974,ROW()-1),BingoCardGenerator.com!$F$960:$F$974,0))</f>
        <v>43</v>
      </c>
      <c r="JS6" s="129">
        <f ca="1">INDEX(BingoCardGenerator.com!$G$960:$G$974,MATCH(LARGE(BingoCardGenerator.com!$H$960:$H$974,ROW()-1),BingoCardGenerator.com!$H$960:$H$974,0))</f>
        <v>46</v>
      </c>
      <c r="JT6" s="129">
        <f ca="1">INDEX(BingoCardGenerator.com!$I$960:$I$974,MATCH(LARGE(BingoCardGenerator.com!$J$960:$J$974,ROW()-1),BingoCardGenerator.com!$J$960:$J$974,0))</f>
        <v>61</v>
      </c>
      <c r="JV6" s="129">
        <f ca="1">INDEX(BingoCardGenerator.com!$A$980:$A$994,MATCH(LARGE(BingoCardGenerator.com!$B$980:$B$994,ROW()-1),BingoCardGenerator.com!$B$980:$B$994,0))</f>
        <v>15</v>
      </c>
      <c r="JW6" s="129">
        <f ca="1">INDEX(BingoCardGenerator.com!$C$980:$C$994,MATCH(LARGE(BingoCardGenerator.com!$D$980:$D$994,ROW()-1),BingoCardGenerator.com!$D$980:$D$994,0))</f>
        <v>19</v>
      </c>
      <c r="JX6" s="129">
        <f ca="1">INDEX(BingoCardGenerator.com!$E$980:$E$994,MATCH(LARGE(BingoCardGenerator.com!$F$980:$F$994,ROW()-1),BingoCardGenerator.com!$F$980:$F$994,0))</f>
        <v>45</v>
      </c>
      <c r="JY6" s="129">
        <f ca="1">INDEX(BingoCardGenerator.com!$G$980:$G$994,MATCH(LARGE(BingoCardGenerator.com!$H$980:$H$994,ROW()-1),BingoCardGenerator.com!$H$980:$H$994,0))</f>
        <v>52</v>
      </c>
      <c r="JZ6" s="129">
        <f ca="1">INDEX(BingoCardGenerator.com!$I$980:$I$994,MATCH(LARGE(BingoCardGenerator.com!$J$980:$J$994,ROW()-1),BingoCardGenerator.com!$J$980:$J$994,0))</f>
        <v>70</v>
      </c>
      <c r="KA6" s="130">
        <f ca="1">INDEX(BingoCardGenerator.com!$A$1000:$A$1014,MATCH(LARGE(BingoCardGenerator.com!$B$1000:$B$1014,ROW()-1),BingoCardGenerator.com!$B$1000:$B$1014,0))</f>
        <v>11</v>
      </c>
      <c r="KB6" s="130">
        <f ca="1">INDEX(BingoCardGenerator.com!$C$1000:$C$1014,MATCH(LARGE(BingoCardGenerator.com!$D$1000:$D$1014,ROW()-1),BingoCardGenerator.com!$D$1000:$D$1014,0))</f>
        <v>28</v>
      </c>
      <c r="KC6" s="130">
        <f ca="1">INDEX(BingoCardGenerator.com!$E$1000:$E$1014,MATCH(LARGE(BingoCardGenerator.com!$F$1000:$F$1014,ROW()-1),BingoCardGenerator.com!$F$1000:$F$1014,0))</f>
        <v>41</v>
      </c>
      <c r="KD6" s="130">
        <f ca="1">INDEX(BingoCardGenerator.com!$G$1000:$G$1014,MATCH(LARGE(BingoCardGenerator.com!$H$1000:$H$1014,ROW()-1),BingoCardGenerator.com!$H$1000:$H$1014,0))</f>
        <v>59</v>
      </c>
      <c r="KE6" s="130">
        <f ca="1">INDEX(BingoCardGenerator.com!$I$1000:$I$1014,MATCH(LARGE(BingoCardGenerator.com!$J$1000:$J$1014,ROW()-1),BingoCardGenerator.com!$J$1000:$J$1014,0))</f>
        <v>65</v>
      </c>
      <c r="KF6" s="131"/>
      <c r="KG6" s="130">
        <f ca="1">INDEX(BingoCardGenerator.com!$A$1020:$A$1034,MATCH(LARGE(BingoCardGenerator.com!$B$1020:$B$1034,ROW()-1),BingoCardGenerator.com!$B$1020:$B$1034,0))</f>
        <v>15</v>
      </c>
      <c r="KH6" s="130">
        <f ca="1">INDEX(BingoCardGenerator.com!$C$1020:$C$1034,MATCH(LARGE(BingoCardGenerator.com!$D$1020:$D$1034,ROW()-1),BingoCardGenerator.com!$D$1020:$D$1034,0))</f>
        <v>19</v>
      </c>
      <c r="KI6" s="130">
        <f ca="1">INDEX(BingoCardGenerator.com!$E$1020:$E$1034,MATCH(LARGE(BingoCardGenerator.com!$F$1020:$F$1034,ROW()-1),BingoCardGenerator.com!$F$1020:$F$1034,0))</f>
        <v>41</v>
      </c>
      <c r="KJ6" s="130">
        <f ca="1">INDEX(BingoCardGenerator.com!$G$1020:$G$1034,MATCH(LARGE(BingoCardGenerator.com!$H$1020:$H$1034,ROW()-1),BingoCardGenerator.com!$H$1020:$H$1034,0))</f>
        <v>49</v>
      </c>
      <c r="KK6" s="130">
        <f ca="1">INDEX(BingoCardGenerator.com!$I$1020:$I$1034,MATCH(LARGE(BingoCardGenerator.com!$J$1020:$J$1034,ROW()-1),BingoCardGenerator.com!$J$1020:$J$1034,0))</f>
        <v>67</v>
      </c>
      <c r="KL6" s="130">
        <f ca="1">INDEX(BingoCardGenerator.com!$A$1040:$A$1054,MATCH(LARGE(BingoCardGenerator.com!$B$1040:$B$1054,ROW()-1),BingoCardGenerator.com!$B$1040:$B$1054,0))</f>
        <v>12</v>
      </c>
      <c r="KM6" s="130">
        <f ca="1">INDEX(BingoCardGenerator.com!$C$1040:$C$1054,MATCH(LARGE(BingoCardGenerator.com!$D$1040:$D$1054,ROW()-1),BingoCardGenerator.com!$D$1040:$D$1054,0))</f>
        <v>23</v>
      </c>
      <c r="KN6" s="130">
        <f ca="1">INDEX(BingoCardGenerator.com!$E$1040:$E$1054,MATCH(LARGE(BingoCardGenerator.com!$F$1040:$F$1054,ROW()-1),BingoCardGenerator.com!$F$1040:$F$1054,0))</f>
        <v>45</v>
      </c>
      <c r="KO6" s="130">
        <f ca="1">INDEX(BingoCardGenerator.com!$G$1040:$G$1054,MATCH(LARGE(BingoCardGenerator.com!$H$1040:$H$1054,ROW()-1),BingoCardGenerator.com!$H$1040:$H$1054,0))</f>
        <v>59</v>
      </c>
      <c r="KP6" s="130">
        <f ca="1">INDEX(BingoCardGenerator.com!$I$1040:$I$1054,MATCH(LARGE(BingoCardGenerator.com!$J$1040:$J$1054,ROW()-1),BingoCardGenerator.com!$J$1040:$J$1054,0))</f>
        <v>61</v>
      </c>
      <c r="KQ6" s="131"/>
      <c r="KR6" s="130">
        <f ca="1">INDEX(BingoCardGenerator.com!$A$1060:$A$1074,MATCH(LARGE(BingoCardGenerator.com!$B$1060:$B$1074,ROW()-1),BingoCardGenerator.com!$B$1060:$B$1074,0))</f>
        <v>6</v>
      </c>
      <c r="KS6" s="130">
        <f ca="1">INDEX(BingoCardGenerator.com!$C$1060:$C$1074,MATCH(LARGE(BingoCardGenerator.com!$D$1060:$D$1074,ROW()-1),BingoCardGenerator.com!$D$1060:$D$1074,0))</f>
        <v>22</v>
      </c>
      <c r="KT6" s="130">
        <f ca="1">INDEX(BingoCardGenerator.com!$E$1060:$E$1074,MATCH(LARGE(BingoCardGenerator.com!$F$1060:$F$1074,ROW()-1),BingoCardGenerator.com!$F$1060:$F$1074,0))</f>
        <v>41</v>
      </c>
      <c r="KU6" s="130">
        <f ca="1">INDEX(BingoCardGenerator.com!$G$1060:$G$1074,MATCH(LARGE(BingoCardGenerator.com!$H$1060:$H$1074,ROW()-1),BingoCardGenerator.com!$H$1060:$H$1074,0))</f>
        <v>57</v>
      </c>
      <c r="KV6" s="130">
        <f ca="1">INDEX(BingoCardGenerator.com!$I$1060:$I$1074,MATCH(LARGE(BingoCardGenerator.com!$J$1060:$J$1074,ROW()-1),BingoCardGenerator.com!$J$1060:$J$1074,0))</f>
        <v>69</v>
      </c>
      <c r="KW6" s="130">
        <f ca="1">INDEX(BingoCardGenerator.com!$A$1080:$A$1094,MATCH(LARGE(BingoCardGenerator.com!$B$1080:$B$1094,ROW()-1),BingoCardGenerator.com!$B$1080:$B$1094,0))</f>
        <v>6</v>
      </c>
      <c r="KX6" s="130">
        <f ca="1">INDEX(BingoCardGenerator.com!$C$1080:$C$1094,MATCH(LARGE(BingoCardGenerator.com!$D$1080:$D$1094,ROW()-1),BingoCardGenerator.com!$D$1080:$D$1094,0))</f>
        <v>24</v>
      </c>
      <c r="KY6" s="130">
        <f ca="1">INDEX(BingoCardGenerator.com!$E$1080:$E$1094,MATCH(LARGE(BingoCardGenerator.com!$F$1080:$F$1094,ROW()-1),BingoCardGenerator.com!$F$1080:$F$1094,0))</f>
        <v>36</v>
      </c>
      <c r="KZ6" s="130">
        <f ca="1">INDEX(BingoCardGenerator.com!$G$1080:$G$1094,MATCH(LARGE(BingoCardGenerator.com!$H$1080:$H$1094,ROW()-1),BingoCardGenerator.com!$H$1080:$H$1094,0))</f>
        <v>58</v>
      </c>
      <c r="LA6" s="130">
        <f ca="1">INDEX(BingoCardGenerator.com!$I$1080:$I$1094,MATCH(LARGE(BingoCardGenerator.com!$J$1080:$J$1094,ROW()-1),BingoCardGenerator.com!$J$1080:$J$1094,0))</f>
        <v>70</v>
      </c>
      <c r="LB6" s="131"/>
      <c r="LC6" s="130">
        <f ca="1">INDEX(BingoCardGenerator.com!$A$1100:$A$1114,MATCH(LARGE(BingoCardGenerator.com!$B$1100:$B$1114,ROW()-1),BingoCardGenerator.com!$B$1100:$B$1114,0))</f>
        <v>15</v>
      </c>
      <c r="LD6" s="130">
        <f ca="1">INDEX(BingoCardGenerator.com!$C$1100:$C$1114,MATCH(LARGE(BingoCardGenerator.com!$D$1100:$D$1114,ROW()-1),BingoCardGenerator.com!$D$1100:$D$1114,0))</f>
        <v>22</v>
      </c>
      <c r="LE6" s="130">
        <f ca="1">INDEX(BingoCardGenerator.com!$E$1100:$E$1114,MATCH(LARGE(BingoCardGenerator.com!$F$1100:$F$1114,ROW()-1),BingoCardGenerator.com!$F$1100:$F$1114,0))</f>
        <v>38</v>
      </c>
      <c r="LF6" s="130">
        <f ca="1">INDEX(BingoCardGenerator.com!$G$1100:$G$1114,MATCH(LARGE(BingoCardGenerator.com!$H$1100:$H$1114,ROW()-1),BingoCardGenerator.com!$H$1100:$H$1114,0))</f>
        <v>47</v>
      </c>
      <c r="LG6" s="130">
        <f ca="1">INDEX(BingoCardGenerator.com!$I$1100:$I$1114,MATCH(LARGE(BingoCardGenerator.com!$J$1100:$J$1114,ROW()-1),BingoCardGenerator.com!$J$1100:$J$1114,0))</f>
        <v>64</v>
      </c>
      <c r="LH6" s="130">
        <f ca="1">INDEX(BingoCardGenerator.com!$A$1120:$A$1134,MATCH(LARGE(BingoCardGenerator.com!$B$1120:$B$1134,ROW()-1),BingoCardGenerator.com!$B$1120:$B$1134,0))</f>
        <v>11</v>
      </c>
      <c r="LI6" s="130">
        <f ca="1">INDEX(BingoCardGenerator.com!$C$1120:$C$1134,MATCH(LARGE(BingoCardGenerator.com!$D$1120:$D$1134,ROW()-1),BingoCardGenerator.com!$D$1120:$D$1134,0))</f>
        <v>28</v>
      </c>
      <c r="LJ6" s="130">
        <f ca="1">INDEX(BingoCardGenerator.com!$E$1120:$E$1134,MATCH(LARGE(BingoCardGenerator.com!$F$1120:$F$1134,ROW()-1),BingoCardGenerator.com!$F$1120:$F$1134,0))</f>
        <v>44</v>
      </c>
      <c r="LK6" s="130">
        <f ca="1">INDEX(BingoCardGenerator.com!$G$1120:$G$1134,MATCH(LARGE(BingoCardGenerator.com!$H$1120:$H$1134,ROW()-1),BingoCardGenerator.com!$H$1120:$H$1134,0))</f>
        <v>53</v>
      </c>
      <c r="LL6" s="130">
        <f ca="1">INDEX(BingoCardGenerator.com!$I$1120:$I$1134,MATCH(LARGE(BingoCardGenerator.com!$J$1120:$J$1134,ROW()-1),BingoCardGenerator.com!$J$1120:$J$1134,0))</f>
        <v>62</v>
      </c>
      <c r="LM6" s="131"/>
      <c r="LN6" s="130">
        <f ca="1">INDEX(BingoCardGenerator.com!$A$1140:$A$1154,MATCH(LARGE(BingoCardGenerator.com!$B$1140:$B$1154,ROW()-1),BingoCardGenerator.com!$B$1140:$B$1154,0))</f>
        <v>3</v>
      </c>
      <c r="LO6" s="130">
        <f ca="1">INDEX(BingoCardGenerator.com!$C$1140:$C$1154,MATCH(LARGE(BingoCardGenerator.com!$D$1140:$D$1154,ROW()-1),BingoCardGenerator.com!$D$1140:$D$1154,0))</f>
        <v>20</v>
      </c>
      <c r="LP6" s="130">
        <f ca="1">INDEX(BingoCardGenerator.com!$E$1140:$E$1154,MATCH(LARGE(BingoCardGenerator.com!$F$1140:$F$1154,ROW()-1),BingoCardGenerator.com!$F$1140:$F$1154,0))</f>
        <v>45</v>
      </c>
      <c r="LQ6" s="130">
        <f ca="1">INDEX(BingoCardGenerator.com!$G$1140:$G$1154,MATCH(LARGE(BingoCardGenerator.com!$H$1140:$H$1154,ROW()-1),BingoCardGenerator.com!$H$1140:$H$1154,0))</f>
        <v>47</v>
      </c>
      <c r="LR6" s="130">
        <f ca="1">INDEX(BingoCardGenerator.com!$I$1140:$I$1154,MATCH(LARGE(BingoCardGenerator.com!$J$1140:$J$1154,ROW()-1),BingoCardGenerator.com!$J$1140:$J$1154,0))</f>
        <v>70</v>
      </c>
      <c r="LS6" s="130">
        <f ca="1">INDEX(BingoCardGenerator.com!$A$1160:$A$1174,MATCH(LARGE(BingoCardGenerator.com!$B$1160:$B$1174,ROW()-1),BingoCardGenerator.com!$B$1160:$B$1174,0))</f>
        <v>12</v>
      </c>
      <c r="LT6" s="130">
        <f ca="1">INDEX(BingoCardGenerator.com!$C$1160:$C$1174,MATCH(LARGE(BingoCardGenerator.com!$D$1160:$D$1174,ROW()-1),BingoCardGenerator.com!$D$1160:$D$1174,0))</f>
        <v>29</v>
      </c>
      <c r="LU6" s="130">
        <f ca="1">INDEX(BingoCardGenerator.com!$E$1160:$E$1174,MATCH(LARGE(BingoCardGenerator.com!$F$1160:$F$1174,ROW()-1),BingoCardGenerator.com!$F$1160:$F$1174,0))</f>
        <v>39</v>
      </c>
      <c r="LV6" s="130">
        <f ca="1">INDEX(BingoCardGenerator.com!$G$1160:$G$1174,MATCH(LARGE(BingoCardGenerator.com!$H$1160:$H$1174,ROW()-1),BingoCardGenerator.com!$H$1160:$H$1174,0))</f>
        <v>51</v>
      </c>
      <c r="LW6" s="130">
        <f ca="1">INDEX(BingoCardGenerator.com!$I$1160:$I$1174,MATCH(LARGE(BingoCardGenerator.com!$J$1160:$J$1174,ROW()-1),BingoCardGenerator.com!$J$1160:$J$1174,0))</f>
        <v>73</v>
      </c>
      <c r="LX6" s="131"/>
      <c r="LY6" s="130">
        <f ca="1">INDEX(BingoCardGenerator.com!$A$1180:$A$1194,MATCH(LARGE(BingoCardGenerator.com!$B$1180:$B$1194,ROW()-1),BingoCardGenerator.com!$B$1180:$B$1194,0))</f>
        <v>4</v>
      </c>
      <c r="LZ6" s="130">
        <f ca="1">INDEX(BingoCardGenerator.com!$C$1180:$C$1194,MATCH(LARGE(BingoCardGenerator.com!$D$1180:$D$1194,ROW()-1),BingoCardGenerator.com!$D$1180:$D$1194,0))</f>
        <v>23</v>
      </c>
      <c r="MA6" s="130">
        <f ca="1">INDEX(BingoCardGenerator.com!$E$1180:$E$1194,MATCH(LARGE(BingoCardGenerator.com!$F$1180:$F$1194,ROW()-1),BingoCardGenerator.com!$F$1180:$F$1194,0))</f>
        <v>38</v>
      </c>
      <c r="MB6" s="130">
        <f ca="1">INDEX(BingoCardGenerator.com!$G$1180:$G$1194,MATCH(LARGE(BingoCardGenerator.com!$H$1180:$H$1194,ROW()-1),BingoCardGenerator.com!$H$1180:$H$1194,0))</f>
        <v>59</v>
      </c>
      <c r="MC6" s="130">
        <f ca="1">INDEX(BingoCardGenerator.com!$I$1180:$I$1194,MATCH(LARGE(BingoCardGenerator.com!$J$1180:$J$1194,ROW()-1),BingoCardGenerator.com!$J$1180:$J$1194,0))</f>
        <v>64</v>
      </c>
      <c r="MD6" s="130">
        <f ca="1">INDEX(BingoCardGenerator.com!$A$1200:$A$1214,MATCH(LARGE(BingoCardGenerator.com!$B$1200:$B$1214,ROW()-1),BingoCardGenerator.com!$B$1200:$B$1214,0))</f>
        <v>14</v>
      </c>
      <c r="ME6" s="130">
        <f ca="1">INDEX(BingoCardGenerator.com!$C$1200:$C$1214,MATCH(LARGE(BingoCardGenerator.com!$D$1200:$D$1214,ROW()-1),BingoCardGenerator.com!$D$1200:$D$1214,0))</f>
        <v>21</v>
      </c>
      <c r="MF6" s="130">
        <f ca="1">INDEX(BingoCardGenerator.com!$E$1200:$E$1214,MATCH(LARGE(BingoCardGenerator.com!$F$1200:$F$1214,ROW()-1),BingoCardGenerator.com!$F$1200:$F$1214,0))</f>
        <v>34</v>
      </c>
      <c r="MG6" s="130">
        <f ca="1">INDEX(BingoCardGenerator.com!$G$1200:$G$1214,MATCH(LARGE(BingoCardGenerator.com!$H$1200:$H$1214,ROW()-1),BingoCardGenerator.com!$H$1200:$H$1214,0))</f>
        <v>48</v>
      </c>
      <c r="MH6" s="130">
        <f ca="1">INDEX(BingoCardGenerator.com!$I$1200:$I$1214,MATCH(LARGE(BingoCardGenerator.com!$J$1200:$J$1214,ROW()-1),BingoCardGenerator.com!$J$1200:$J$1214,0))</f>
        <v>66</v>
      </c>
      <c r="MI6" s="131"/>
      <c r="MJ6" s="130">
        <f ca="1">INDEX(BingoCardGenerator.com!$A$1220:$A$1234,MATCH(LARGE(BingoCardGenerator.com!$B$1220:$B$1234,ROW()-1),BingoCardGenerator.com!$B$1220:$B$1234,0))</f>
        <v>11</v>
      </c>
      <c r="MK6" s="130">
        <f ca="1">INDEX(BingoCardGenerator.com!$C$1220:$C$1234,MATCH(LARGE(BingoCardGenerator.com!$D$1220:$D$1234,ROW()-1),BingoCardGenerator.com!$D$1220:$D$1234,0))</f>
        <v>18</v>
      </c>
      <c r="ML6" s="130">
        <f ca="1">INDEX(BingoCardGenerator.com!$E$1220:$E$1234,MATCH(LARGE(BingoCardGenerator.com!$F$1220:$F$1234,ROW()-1),BingoCardGenerator.com!$F$1220:$F$1234,0))</f>
        <v>45</v>
      </c>
      <c r="MM6" s="130">
        <f ca="1">INDEX(BingoCardGenerator.com!$G$1220:$G$1234,MATCH(LARGE(BingoCardGenerator.com!$H$1220:$H$1234,ROW()-1),BingoCardGenerator.com!$H$1220:$H$1234,0))</f>
        <v>46</v>
      </c>
      <c r="MN6" s="130">
        <f ca="1">INDEX(BingoCardGenerator.com!$I$1220:$I$1234,MATCH(LARGE(BingoCardGenerator.com!$J$1220:$J$1234,ROW()-1),BingoCardGenerator.com!$J$1220:$J$1234,0))</f>
        <v>63</v>
      </c>
      <c r="MO6" s="130">
        <f ca="1">INDEX(BingoCardGenerator.com!$A$1240:$A$1254,MATCH(LARGE(BingoCardGenerator.com!$B$1240:$B$1254,ROW()-1),BingoCardGenerator.com!$B$1240:$B$1254,0))</f>
        <v>3</v>
      </c>
      <c r="MP6" s="130">
        <f ca="1">INDEX(BingoCardGenerator.com!$C$1240:$C$1254,MATCH(LARGE(BingoCardGenerator.com!$D$1240:$D$1254,ROW()-1),BingoCardGenerator.com!$D$1240:$D$1254,0))</f>
        <v>25</v>
      </c>
      <c r="MQ6" s="130">
        <f ca="1">INDEX(BingoCardGenerator.com!$E$1240:$E$1254,MATCH(LARGE(BingoCardGenerator.com!$F$1240:$F$1254,ROW()-1),BingoCardGenerator.com!$F$1240:$F$1254,0))</f>
        <v>45</v>
      </c>
      <c r="MR6" s="130">
        <f ca="1">INDEX(BingoCardGenerator.com!$G$1240:$G$1254,MATCH(LARGE(BingoCardGenerator.com!$H$1240:$H$1254,ROW()-1),BingoCardGenerator.com!$H$1240:$H$1254,0))</f>
        <v>55</v>
      </c>
      <c r="MS6" s="130">
        <f ca="1">INDEX(BingoCardGenerator.com!$I$1240:$I$1254,MATCH(LARGE(BingoCardGenerator.com!$J$1240:$J$1254,ROW()-1),BingoCardGenerator.com!$J$1240:$J$1254,0))</f>
        <v>71</v>
      </c>
      <c r="MT6" s="131"/>
      <c r="MU6" s="130">
        <f ca="1">INDEX(BingoCardGenerator.com!$A$1260:$A$1274,MATCH(LARGE(BingoCardGenerator.com!$B$1260:$B$1274,ROW()-1),BingoCardGenerator.com!$B$1260:$B$1274,0))</f>
        <v>4</v>
      </c>
      <c r="MV6" s="130">
        <f ca="1">INDEX(BingoCardGenerator.com!$C$1260:$C$1274,MATCH(LARGE(BingoCardGenerator.com!$D$1260:$D$1274,ROW()-1),BingoCardGenerator.com!$D$1260:$D$1274,0))</f>
        <v>17</v>
      </c>
      <c r="MW6" s="130">
        <f ca="1">INDEX(BingoCardGenerator.com!$E$1260:$E$1274,MATCH(LARGE(BingoCardGenerator.com!$F$1260:$F$1274,ROW()-1),BingoCardGenerator.com!$F$1260:$F$1274,0))</f>
        <v>34</v>
      </c>
      <c r="MX6" s="130">
        <f ca="1">INDEX(BingoCardGenerator.com!$G$1260:$G$1274,MATCH(LARGE(BingoCardGenerator.com!$H$1260:$H$1274,ROW()-1),BingoCardGenerator.com!$H$1260:$H$1274,0))</f>
        <v>49</v>
      </c>
      <c r="MY6" s="130">
        <f ca="1">INDEX(BingoCardGenerator.com!$I$1260:$I$1274,MATCH(LARGE(BingoCardGenerator.com!$J$1260:$J$1274,ROW()-1),BingoCardGenerator.com!$J$1260:$J$1274,0))</f>
        <v>63</v>
      </c>
      <c r="MZ6" s="130">
        <f ca="1">INDEX(BingoCardGenerator.com!$A$1280:$A$1294,MATCH(LARGE(BingoCardGenerator.com!$B$1280:$B$1294,ROW()-1),BingoCardGenerator.com!$B$1280:$B$1294,0))</f>
        <v>14</v>
      </c>
      <c r="NA6" s="130">
        <f ca="1">INDEX(BingoCardGenerator.com!$C$1280:$C$1294,MATCH(LARGE(BingoCardGenerator.com!$D$1280:$D$1294,ROW()-1),BingoCardGenerator.com!$D$1280:$D$1294,0))</f>
        <v>24</v>
      </c>
      <c r="NB6" s="130">
        <f ca="1">INDEX(BingoCardGenerator.com!$E$1280:$E$1294,MATCH(LARGE(BingoCardGenerator.com!$F$1280:$F$1294,ROW()-1),BingoCardGenerator.com!$F$1280:$F$1294,0))</f>
        <v>36</v>
      </c>
      <c r="NC6" s="130">
        <f ca="1">INDEX(BingoCardGenerator.com!$G$1280:$G$1294,MATCH(LARGE(BingoCardGenerator.com!$H$1280:$H$1294,ROW()-1),BingoCardGenerator.com!$H$1280:$H$1294,0))</f>
        <v>47</v>
      </c>
      <c r="ND6" s="130">
        <f ca="1">INDEX(BingoCardGenerator.com!$I$1280:$I$1294,MATCH(LARGE(BingoCardGenerator.com!$J$1280:$J$1294,ROW()-1),BingoCardGenerator.com!$J$1280:$J$1294,0))</f>
        <v>69</v>
      </c>
      <c r="NE6" s="131"/>
      <c r="NF6" s="130">
        <f ca="1">INDEX(BingoCardGenerator.com!$A$1300:$A$1314,MATCH(LARGE(BingoCardGenerator.com!$B$1300:$B$1314,ROW()-1),BingoCardGenerator.com!$B$1300:$B$1314,0))</f>
        <v>2</v>
      </c>
      <c r="NG6" s="130">
        <f ca="1">INDEX(BingoCardGenerator.com!$C$1300:$C$1314,MATCH(LARGE(BingoCardGenerator.com!$D$1300:$D$1314,ROW()-1),BingoCardGenerator.com!$D$1300:$D$1314,0))</f>
        <v>19</v>
      </c>
      <c r="NH6" s="130">
        <f ca="1">INDEX(BingoCardGenerator.com!$E$1300:$E$1314,MATCH(LARGE(BingoCardGenerator.com!$F$1300:$F$1314,ROW()-1),BingoCardGenerator.com!$F$1300:$F$1314,0))</f>
        <v>38</v>
      </c>
      <c r="NI6" s="130">
        <f ca="1">INDEX(BingoCardGenerator.com!$G$1300:$G$1314,MATCH(LARGE(BingoCardGenerator.com!$H$1300:$H$1314,ROW()-1),BingoCardGenerator.com!$H$1300:$H$1314,0))</f>
        <v>59</v>
      </c>
      <c r="NJ6" s="130">
        <f ca="1">INDEX(BingoCardGenerator.com!$I$1300:$I$1314,MATCH(LARGE(BingoCardGenerator.com!$J$1300:$J$1314,ROW()-1),BingoCardGenerator.com!$J$1300:$J$1314,0))</f>
        <v>69</v>
      </c>
      <c r="NK6" s="130">
        <f ca="1">INDEX(BingoCardGenerator.com!$A$1320:$A$1334,MATCH(LARGE(BingoCardGenerator.com!$B$1320:$B$1334,ROW()-1),BingoCardGenerator.com!$B$1320:$B$1334,0))</f>
        <v>15</v>
      </c>
      <c r="NL6" s="130">
        <f ca="1">INDEX(BingoCardGenerator.com!$C$1320:$C$1334,MATCH(LARGE(BingoCardGenerator.com!$D$1320:$D$1334,ROW()-1),BingoCardGenerator.com!$D$1320:$D$1334,0))</f>
        <v>18</v>
      </c>
      <c r="NM6" s="130">
        <f ca="1">INDEX(BingoCardGenerator.com!$E$1320:$E$1334,MATCH(LARGE(BingoCardGenerator.com!$F$1320:$F$1334,ROW()-1),BingoCardGenerator.com!$F$1320:$F$1334,0))</f>
        <v>42</v>
      </c>
      <c r="NN6" s="130">
        <f ca="1">INDEX(BingoCardGenerator.com!$G$1320:$G$1334,MATCH(LARGE(BingoCardGenerator.com!$H$1320:$H$1334,ROW()-1),BingoCardGenerator.com!$H$1320:$H$1334,0))</f>
        <v>54</v>
      </c>
      <c r="NO6" s="130">
        <f ca="1">INDEX(BingoCardGenerator.com!$I$1320:$I$1334,MATCH(LARGE(BingoCardGenerator.com!$J$1320:$J$1334,ROW()-1),BingoCardGenerator.com!$J$1320:$J$1334,0))</f>
        <v>66</v>
      </c>
      <c r="NP6" s="131"/>
      <c r="NQ6" s="130">
        <f ca="1">INDEX(BingoCardGenerator.com!$A$1340:$A$1354,MATCH(LARGE(BingoCardGenerator.com!$B$1340:$B$1354,ROW()-1),BingoCardGenerator.com!$B$1340:$B$1354,0))</f>
        <v>9</v>
      </c>
      <c r="NR6" s="130">
        <f ca="1">INDEX(BingoCardGenerator.com!$C$1340:$C$1354,MATCH(LARGE(BingoCardGenerator.com!$D$1340:$D$1354,ROW()-1),BingoCardGenerator.com!$D$1340:$D$1354,0))</f>
        <v>22</v>
      </c>
      <c r="NS6" s="130">
        <f ca="1">INDEX(BingoCardGenerator.com!$E$1340:$E$1354,MATCH(LARGE(BingoCardGenerator.com!$F$1340:$F$1354,ROW()-1),BingoCardGenerator.com!$F$1340:$F$1354,0))</f>
        <v>31</v>
      </c>
      <c r="NT6" s="130">
        <f ca="1">INDEX(BingoCardGenerator.com!$G$1340:$G$1354,MATCH(LARGE(BingoCardGenerator.com!$H$1340:$H$1354,ROW()-1),BingoCardGenerator.com!$H$1340:$H$1354,0))</f>
        <v>54</v>
      </c>
      <c r="NU6" s="130">
        <f ca="1">INDEX(BingoCardGenerator.com!$I$1340:$I$1354,MATCH(LARGE(BingoCardGenerator.com!$J$1340:$J$1354,ROW()-1),BingoCardGenerator.com!$J$1340:$J$1354,0))</f>
        <v>70</v>
      </c>
      <c r="NV6" s="130">
        <f ca="1">INDEX(BingoCardGenerator.com!$A$1360:$A$1374,MATCH(LARGE(BingoCardGenerator.com!$B$1360:$B$1374,ROW()-1),BingoCardGenerator.com!$B$1360:$B$1374,0))</f>
        <v>10</v>
      </c>
      <c r="NW6" s="130">
        <f ca="1">INDEX(BingoCardGenerator.com!$C$1360:$C$1374,MATCH(LARGE(BingoCardGenerator.com!$D$1360:$D$1374,ROW()-1),BingoCardGenerator.com!$D$1360:$D$1374,0))</f>
        <v>26</v>
      </c>
      <c r="NX6" s="130">
        <f ca="1">INDEX(BingoCardGenerator.com!$E$1360:$E$1374,MATCH(LARGE(BingoCardGenerator.com!$F$1360:$F$1374,ROW()-1),BingoCardGenerator.com!$F$1360:$F$1374,0))</f>
        <v>35</v>
      </c>
      <c r="NY6" s="130">
        <f ca="1">INDEX(BingoCardGenerator.com!$G$1360:$G$1374,MATCH(LARGE(BingoCardGenerator.com!$H$1360:$H$1374,ROW()-1),BingoCardGenerator.com!$H$1360:$H$1374,0))</f>
        <v>57</v>
      </c>
      <c r="NZ6" s="130">
        <f ca="1">INDEX(BingoCardGenerator.com!$I$1360:$I$1374,MATCH(LARGE(BingoCardGenerator.com!$J$1360:$J$1374,ROW()-1),BingoCardGenerator.com!$J$1360:$J$1374,0))</f>
        <v>66</v>
      </c>
      <c r="OA6" s="131"/>
      <c r="OB6" s="130">
        <f ca="1">INDEX(BingoCardGenerator.com!$A$1380:$A$1394,MATCH(LARGE(BingoCardGenerator.com!$B$1380:$B$1394,ROW()-1),BingoCardGenerator.com!$B$1380:$B$1394,0))</f>
        <v>8</v>
      </c>
      <c r="OC6" s="130">
        <f ca="1">INDEX(BingoCardGenerator.com!$C$1380:$C$1394,MATCH(LARGE(BingoCardGenerator.com!$D$1380:$D$1394,ROW()-1),BingoCardGenerator.com!$D$1380:$D$1394,0))</f>
        <v>23</v>
      </c>
      <c r="OD6" s="130">
        <f ca="1">INDEX(BingoCardGenerator.com!$E$1380:$E$1394,MATCH(LARGE(BingoCardGenerator.com!$F$1380:$F$1394,ROW()-1),BingoCardGenerator.com!$F$1380:$F$1394,0))</f>
        <v>36</v>
      </c>
      <c r="OE6" s="130">
        <f ca="1">INDEX(BingoCardGenerator.com!$G$1380:$G$1394,MATCH(LARGE(BingoCardGenerator.com!$H$1380:$H$1394,ROW()-1),BingoCardGenerator.com!$H$1380:$H$1394,0))</f>
        <v>51</v>
      </c>
      <c r="OF6" s="130">
        <f ca="1">INDEX(BingoCardGenerator.com!$I$1380:$I$1394,MATCH(LARGE(BingoCardGenerator.com!$J$1380:$J$1394,ROW()-1),BingoCardGenerator.com!$J$1380:$J$1394,0))</f>
        <v>72</v>
      </c>
      <c r="OG6" s="130">
        <f ca="1">INDEX(BingoCardGenerator.com!$A$1400:$A$1414,MATCH(LARGE(BingoCardGenerator.com!$B$1400:$B$1414,ROW()-1),BingoCardGenerator.com!$B$1400:$B$1414,0))</f>
        <v>11</v>
      </c>
      <c r="OH6" s="130">
        <f ca="1">INDEX(BingoCardGenerator.com!$C$1400:$C$1414,MATCH(LARGE(BingoCardGenerator.com!$D$1400:$D$1414,ROW()-1),BingoCardGenerator.com!$D$1400:$D$1414,0))</f>
        <v>26</v>
      </c>
      <c r="OI6" s="130">
        <f ca="1">INDEX(BingoCardGenerator.com!$E$1400:$E$1414,MATCH(LARGE(BingoCardGenerator.com!$F$1400:$F$1414,ROW()-1),BingoCardGenerator.com!$F$1400:$F$1414,0))</f>
        <v>43</v>
      </c>
      <c r="OJ6" s="130">
        <f ca="1">INDEX(BingoCardGenerator.com!$G$1400:$G$1414,MATCH(LARGE(BingoCardGenerator.com!$H$1400:$H$1414,ROW()-1),BingoCardGenerator.com!$H$1400:$H$1414,0))</f>
        <v>58</v>
      </c>
      <c r="OK6" s="130">
        <f ca="1">INDEX(BingoCardGenerator.com!$I$1400:$I$1414,MATCH(LARGE(BingoCardGenerator.com!$J$1400:$J$1414,ROW()-1),BingoCardGenerator.com!$J$1400:$J$1414,0))</f>
        <v>70</v>
      </c>
      <c r="OL6" s="131"/>
      <c r="OM6" s="130">
        <f ca="1">INDEX(BingoCardGenerator.com!$A$1420:$A$1434,MATCH(LARGE(BingoCardGenerator.com!$B$1420:$B$1434,ROW()-1),BingoCardGenerator.com!$B$1420:$B$1434,0))</f>
        <v>8</v>
      </c>
      <c r="ON6" s="130">
        <f ca="1">INDEX(BingoCardGenerator.com!$C$1420:$C$1434,MATCH(LARGE(BingoCardGenerator.com!$D$1420:$D$1434,ROW()-1),BingoCardGenerator.com!$D$1420:$D$1434,0))</f>
        <v>20</v>
      </c>
      <c r="OO6" s="130">
        <f ca="1">INDEX(BingoCardGenerator.com!$E$1420:$E$1434,MATCH(LARGE(BingoCardGenerator.com!$F$1420:$F$1434,ROW()-1),BingoCardGenerator.com!$F$1420:$F$1434,0))</f>
        <v>34</v>
      </c>
      <c r="OP6" s="130">
        <f ca="1">INDEX(BingoCardGenerator.com!$G$1420:$G$1434,MATCH(LARGE(BingoCardGenerator.com!$H$1420:$H$1434,ROW()-1),BingoCardGenerator.com!$H$1420:$H$1434,0))</f>
        <v>50</v>
      </c>
      <c r="OQ6" s="130">
        <f ca="1">INDEX(BingoCardGenerator.com!$I$1420:$I$1434,MATCH(LARGE(BingoCardGenerator.com!$J$1420:$J$1434,ROW()-1),BingoCardGenerator.com!$J$1420:$J$1434,0))</f>
        <v>74</v>
      </c>
      <c r="OR6" s="130">
        <f ca="1">INDEX(BingoCardGenerator.com!$A$1440:$A$1454,MATCH(LARGE(BingoCardGenerator.com!$B$1440:$B$1454,ROW()-1),BingoCardGenerator.com!$B$1440:$B$1454,0))</f>
        <v>2</v>
      </c>
      <c r="OS6" s="130">
        <f ca="1">INDEX(BingoCardGenerator.com!$C$1440:$C$1454,MATCH(LARGE(BingoCardGenerator.com!$D$1440:$D$1454,ROW()-1),BingoCardGenerator.com!$D$1440:$D$1454,0))</f>
        <v>24</v>
      </c>
      <c r="OT6" s="130">
        <f ca="1">INDEX(BingoCardGenerator.com!$E$1440:$E$1454,MATCH(LARGE(BingoCardGenerator.com!$F$1440:$F$1454,ROW()-1),BingoCardGenerator.com!$F$1440:$F$1454,0))</f>
        <v>44</v>
      </c>
      <c r="OU6" s="130">
        <f ca="1">INDEX(BingoCardGenerator.com!$G$1440:$G$1454,MATCH(LARGE(BingoCardGenerator.com!$H$1440:$H$1454,ROW()-1),BingoCardGenerator.com!$H$1440:$H$1454,0))</f>
        <v>47</v>
      </c>
      <c r="OV6" s="130">
        <f ca="1">INDEX(BingoCardGenerator.com!$I$1440:$I$1454,MATCH(LARGE(BingoCardGenerator.com!$J$1440:$J$1454,ROW()-1),BingoCardGenerator.com!$J$1440:$J$1454,0))</f>
        <v>69</v>
      </c>
      <c r="OW6" s="131"/>
      <c r="OX6" s="131">
        <f ca="1">INDEX(BingoCardGenerator.com!$A$1460:$A$1474,MATCH(LARGE(BingoCardGenerator.com!$B$1460:$B$1474,ROW()-1),BingoCardGenerator.com!$B$1460:$B$1474,0))</f>
        <v>4</v>
      </c>
      <c r="OY6" s="131">
        <f ca="1">INDEX(BingoCardGenerator.com!$C$1460:$C$1474,MATCH(LARGE(BingoCardGenerator.com!$D$1460:$D$1474,ROW()-1),BingoCardGenerator.com!$D$1460:$D$1474,0))</f>
        <v>27</v>
      </c>
      <c r="OZ6" s="131">
        <f ca="1">INDEX(BingoCardGenerator.com!$E$1460:$E$1474,MATCH(LARGE(BingoCardGenerator.com!$F$1460:$F$1474,ROW()-1),BingoCardGenerator.com!$F$1460:$F$1474,0))</f>
        <v>40</v>
      </c>
      <c r="PA6" s="131">
        <f ca="1">INDEX(BingoCardGenerator.com!$G$1460:$G$1474,MATCH(LARGE(BingoCardGenerator.com!$H$1460:$H$1474,ROW()-1),BingoCardGenerator.com!$H$1460:$H$1474,0))</f>
        <v>57</v>
      </c>
      <c r="PB6" s="131">
        <f ca="1">INDEX(BingoCardGenerator.com!$I$1460:$I$1474,MATCH(LARGE(BingoCardGenerator.com!$J$1460:$J$1474,ROW()-1),BingoCardGenerator.com!$J$1460:$J$1474,0))</f>
        <v>66</v>
      </c>
      <c r="PC6" s="131">
        <f ca="1">INDEX(BingoCardGenerator.com!$A$1480:$A$1494,MATCH(LARGE(BingoCardGenerator.com!$B$1480:$B$1494,ROW()-1),BingoCardGenerator.com!$B$1480:$B$1494,0))</f>
        <v>8</v>
      </c>
      <c r="PD6" s="131">
        <f ca="1">INDEX(BingoCardGenerator.com!$C$1480:$C$1494,MATCH(LARGE(BingoCardGenerator.com!$D$1480:$D$1494,ROW()-1),BingoCardGenerator.com!$D$1480:$D$1494,0))</f>
        <v>26</v>
      </c>
      <c r="PE6" s="131">
        <f ca="1">INDEX(BingoCardGenerator.com!$E$1480:$E$1494,MATCH(LARGE(BingoCardGenerator.com!$F$1480:$F$1494,ROW()-1),BingoCardGenerator.com!$F$1480:$F$1494,0))</f>
        <v>32</v>
      </c>
      <c r="PF6" s="131">
        <f ca="1">INDEX(BingoCardGenerator.com!$G$1480:$G$1494,MATCH(LARGE(BingoCardGenerator.com!$H$1480:$H$1494,ROW()-1),BingoCardGenerator.com!$H$1480:$H$1494,0))</f>
        <v>58</v>
      </c>
      <c r="PG6" s="131">
        <f ca="1">INDEX(BingoCardGenerator.com!$I$1480:$I$1494,MATCH(LARGE(BingoCardGenerator.com!$J$1480:$J$1494,ROW()-1),BingoCardGenerator.com!$J$1480:$J$1494,0))</f>
        <v>67</v>
      </c>
      <c r="PH6" s="131"/>
      <c r="PI6" s="131">
        <f ca="1">INDEX(BingoCardGenerator.com!$A$1500:$A$1514,MATCH(LARGE(BingoCardGenerator.com!$B$1500:$B$1514,ROW()-1),BingoCardGenerator.com!$B$1500:$B$1514,0))</f>
        <v>1</v>
      </c>
      <c r="PJ6" s="131">
        <f ca="1">INDEX(BingoCardGenerator.com!$C$1500:$C$1514,MATCH(LARGE(BingoCardGenerator.com!$D$1500:$D$1514,ROW()-1),BingoCardGenerator.com!$D$1500:$D$1514,0))</f>
        <v>21</v>
      </c>
      <c r="PK6" s="131">
        <f ca="1">INDEX(BingoCardGenerator.com!$E$1500:$E$1514,MATCH(LARGE(BingoCardGenerator.com!$F$1500:$F$1514,ROW()-1),BingoCardGenerator.com!$F$1500:$F$1514,0))</f>
        <v>41</v>
      </c>
      <c r="PL6" s="131">
        <f ca="1">INDEX(BingoCardGenerator.com!$G$1500:$G$1514,MATCH(LARGE(BingoCardGenerator.com!$H$1500:$H$1514,ROW()-1),BingoCardGenerator.com!$H$1500:$H$1514,0))</f>
        <v>58</v>
      </c>
      <c r="PM6" s="131">
        <f ca="1">INDEX(BingoCardGenerator.com!$I$1500:$I$1514,MATCH(LARGE(BingoCardGenerator.com!$J$1500:$J$1514,ROW()-1),BingoCardGenerator.com!$J$1500:$J$1514,0))</f>
        <v>73</v>
      </c>
      <c r="PN6" s="131">
        <f ca="1">INDEX(BingoCardGenerator.com!$A$1520:$A$1534,MATCH(LARGE(BingoCardGenerator.com!$B$1520:$B$1534,ROW()-1),BingoCardGenerator.com!$B$1520:$B$1534,0))</f>
        <v>9</v>
      </c>
      <c r="PO6" s="131">
        <f ca="1">INDEX(BingoCardGenerator.com!$C$1520:$C$1534,MATCH(LARGE(BingoCardGenerator.com!$D$1520:$D$1534,ROW()-1),BingoCardGenerator.com!$D$1520:$D$1534,0))</f>
        <v>17</v>
      </c>
      <c r="PP6" s="131">
        <f ca="1">INDEX(BingoCardGenerator.com!$E$1520:$E$1534,MATCH(LARGE(BingoCardGenerator.com!$F$1520:$F$1534,ROW()-1),BingoCardGenerator.com!$F$1520:$F$1534,0))</f>
        <v>39</v>
      </c>
      <c r="PQ6" s="131">
        <f ca="1">INDEX(BingoCardGenerator.com!$G$1520:$G$1534,MATCH(LARGE(BingoCardGenerator.com!$H$1520:$H$1534,ROW()-1),BingoCardGenerator.com!$H$1520:$H$1534,0))</f>
        <v>58</v>
      </c>
      <c r="PR6" s="131">
        <f ca="1">INDEX(BingoCardGenerator.com!$I$1520:$I$1534,MATCH(LARGE(BingoCardGenerator.com!$J$1520:$J$1534,ROW()-1),BingoCardGenerator.com!$J$1520:$J$1534,0))</f>
        <v>63</v>
      </c>
      <c r="PS6" s="131"/>
      <c r="PT6" s="131">
        <f ca="1">INDEX(BingoCardGenerator.com!$A$1540:$A$1554,MATCH(LARGE(BingoCardGenerator.com!$B$1540:$B$1554,ROW()-1),BingoCardGenerator.com!$B$1540:$B$1554,0))</f>
        <v>9</v>
      </c>
      <c r="PU6" s="131">
        <f ca="1">INDEX(BingoCardGenerator.com!$C$1540:$C$1554,MATCH(LARGE(BingoCardGenerator.com!$D$1540:$D$1554,ROW()-1),BingoCardGenerator.com!$D$1540:$D$1554,0))</f>
        <v>20</v>
      </c>
      <c r="PV6" s="131">
        <f ca="1">INDEX(BingoCardGenerator.com!$E$1540:$E$1554,MATCH(LARGE(BingoCardGenerator.com!$F$1540:$F$1554,ROW()-1),BingoCardGenerator.com!$F$1540:$F$1554,0))</f>
        <v>39</v>
      </c>
      <c r="PW6" s="131">
        <f ca="1">INDEX(BingoCardGenerator.com!$G$1540:$G$1554,MATCH(LARGE(BingoCardGenerator.com!$H$1540:$H$1554,ROW()-1),BingoCardGenerator.com!$H$1540:$H$1554,0))</f>
        <v>46</v>
      </c>
      <c r="PX6" s="131">
        <f ca="1">INDEX(BingoCardGenerator.com!$I$1540:$I$1554,MATCH(LARGE(BingoCardGenerator.com!$J$1540:$J$1554,ROW()-1),BingoCardGenerator.com!$J$1540:$J$1554,0))</f>
        <v>64</v>
      </c>
      <c r="PY6" s="131">
        <f ca="1">INDEX(BingoCardGenerator.com!$A$1560:$A$1574,MATCH(LARGE(BingoCardGenerator.com!$B$1560:$B$1574,ROW()-1),BingoCardGenerator.com!$B$1560:$B$1574,0))</f>
        <v>3</v>
      </c>
      <c r="PZ6" s="131">
        <f ca="1">INDEX(BingoCardGenerator.com!$C$1560:$C$1574,MATCH(LARGE(BingoCardGenerator.com!$D$1560:$D$1574,ROW()-1),BingoCardGenerator.com!$D$1560:$D$1574,0))</f>
        <v>29</v>
      </c>
      <c r="QA6" s="131">
        <f ca="1">INDEX(BingoCardGenerator.com!$E$1560:$E$1574,MATCH(LARGE(BingoCardGenerator.com!$F$1560:$F$1574,ROW()-1),BingoCardGenerator.com!$F$1560:$F$1574,0))</f>
        <v>35</v>
      </c>
      <c r="QB6" s="131">
        <f ca="1">INDEX(BingoCardGenerator.com!$G$1560:$G$1574,MATCH(LARGE(BingoCardGenerator.com!$H$1560:$H$1574,ROW()-1),BingoCardGenerator.com!$H$1560:$H$1574,0))</f>
        <v>50</v>
      </c>
      <c r="QC6" s="131">
        <f ca="1">INDEX(BingoCardGenerator.com!$I$1560:$I$1574,MATCH(LARGE(BingoCardGenerator.com!$J$1560:$J$1574,ROW()-1),BingoCardGenerator.com!$J$1560:$J$1574,0))</f>
        <v>72</v>
      </c>
      <c r="QD6" s="131"/>
      <c r="QE6" s="131">
        <f ca="1">INDEX(BingoCardGenerator.com!$A$1580:$A$1594,MATCH(LARGE(BingoCardGenerator.com!$B$1580:$B$1594,ROW()-1),BingoCardGenerator.com!$B$1580:$B$1594,0))</f>
        <v>14</v>
      </c>
      <c r="QF6" s="131">
        <f ca="1">INDEX(BingoCardGenerator.com!$C$1580:$C$1594,MATCH(LARGE(BingoCardGenerator.com!$D$1580:$D$1594,ROW()-1),BingoCardGenerator.com!$D$1580:$D$1594,0))</f>
        <v>23</v>
      </c>
      <c r="QG6" s="131">
        <f ca="1">INDEX(BingoCardGenerator.com!$E$1580:$E$1594,MATCH(LARGE(BingoCardGenerator.com!$F$1580:$F$1594,ROW()-1),BingoCardGenerator.com!$F$1580:$F$1594,0))</f>
        <v>32</v>
      </c>
      <c r="QH6" s="131">
        <f ca="1">INDEX(BingoCardGenerator.com!$G$1580:$G$1594,MATCH(LARGE(BingoCardGenerator.com!$H$1580:$H$1594,ROW()-1),BingoCardGenerator.com!$H$1580:$H$1594,0))</f>
        <v>56</v>
      </c>
      <c r="QI6" s="131">
        <f ca="1">INDEX(BingoCardGenerator.com!$I$1580:$I$1594,MATCH(LARGE(BingoCardGenerator.com!$J$1580:$J$1594,ROW()-1),BingoCardGenerator.com!$J$1580:$J$1594,0))</f>
        <v>68</v>
      </c>
      <c r="QJ6" s="131">
        <f ca="1">INDEX(BingoCardGenerator.com!$A$1600:$A$1614,MATCH(LARGE(BingoCardGenerator.com!$B$1600:$B$1614,ROW()-1),BingoCardGenerator.com!$B$1600:$B$1614,0))</f>
        <v>8</v>
      </c>
      <c r="QK6" s="131">
        <f ca="1">INDEX(BingoCardGenerator.com!$C$1600:$C$1614,MATCH(LARGE(BingoCardGenerator.com!$D$1600:$D$1614,ROW()-1),BingoCardGenerator.com!$D$1600:$D$1614,0))</f>
        <v>21</v>
      </c>
      <c r="QL6" s="131">
        <f ca="1">INDEX(BingoCardGenerator.com!$E$1600:$E$1614,MATCH(LARGE(BingoCardGenerator.com!$F$1600:$F$1614,ROW()-1),BingoCardGenerator.com!$F$1600:$F$1614,0))</f>
        <v>39</v>
      </c>
      <c r="QM6" s="131">
        <f ca="1">INDEX(BingoCardGenerator.com!$G$1600:$G$1614,MATCH(LARGE(BingoCardGenerator.com!$H$1600:$H$1614,ROW()-1),BingoCardGenerator.com!$H$1600:$H$1614,0))</f>
        <v>57</v>
      </c>
      <c r="QN6" s="131">
        <f ca="1">INDEX(BingoCardGenerator.com!$I$1600:$I$1614,MATCH(LARGE(BingoCardGenerator.com!$J$1600:$J$1614,ROW()-1),BingoCardGenerator.com!$J$1600:$J$1614,0))</f>
        <v>75</v>
      </c>
      <c r="QO6" s="131"/>
      <c r="QP6" s="131">
        <f ca="1">INDEX(BingoCardGenerator.com!$A$1620:$A$1634,MATCH(LARGE(BingoCardGenerator.com!$B$1620:$B$1634,ROW()-1),BingoCardGenerator.com!$B$1620:$B$1634,0))</f>
        <v>4</v>
      </c>
      <c r="QQ6" s="131">
        <f ca="1">INDEX(BingoCardGenerator.com!$C$1620:$C$1634,MATCH(LARGE(BingoCardGenerator.com!$D$1620:$D$1634,ROW()-1),BingoCardGenerator.com!$D$1620:$D$1634,0))</f>
        <v>25</v>
      </c>
      <c r="QR6" s="131">
        <f ca="1">INDEX(BingoCardGenerator.com!$E$1620:$E$1634,MATCH(LARGE(BingoCardGenerator.com!$F$1620:$F$1634,ROW()-1),BingoCardGenerator.com!$F$1620:$F$1634,0))</f>
        <v>35</v>
      </c>
      <c r="QS6" s="131">
        <f ca="1">INDEX(BingoCardGenerator.com!$G$1620:$G$1634,MATCH(LARGE(BingoCardGenerator.com!$H$1620:$H$1634,ROW()-1),BingoCardGenerator.com!$H$1620:$H$1634,0))</f>
        <v>59</v>
      </c>
      <c r="QT6" s="131">
        <f ca="1">INDEX(BingoCardGenerator.com!$I$1620:$I$1634,MATCH(LARGE(BingoCardGenerator.com!$J$1620:$J$1634,ROW()-1),BingoCardGenerator.com!$J$1620:$J$1634,0))</f>
        <v>65</v>
      </c>
      <c r="QU6" s="131">
        <f ca="1">INDEX(BingoCardGenerator.com!$A$1640:$A$1654,MATCH(LARGE(BingoCardGenerator.com!$B$1640:$B$1654,ROW()-1),BingoCardGenerator.com!$B$1640:$B$1654,0))</f>
        <v>1</v>
      </c>
      <c r="QV6" s="131">
        <f ca="1">INDEX(BingoCardGenerator.com!$C$1640:$C$1654,MATCH(LARGE(BingoCardGenerator.com!$D$1640:$D$1654,ROW()-1),BingoCardGenerator.com!$D$1640:$D$1654,0))</f>
        <v>23</v>
      </c>
      <c r="QW6" s="131">
        <f ca="1">INDEX(BingoCardGenerator.com!$E$1640:$E$1654,MATCH(LARGE(BingoCardGenerator.com!$F$1640:$F$1654,ROW()-1),BingoCardGenerator.com!$F$1640:$F$1654,0))</f>
        <v>32</v>
      </c>
      <c r="QX6" s="131">
        <f ca="1">INDEX(BingoCardGenerator.com!$G$1640:$G$1654,MATCH(LARGE(BingoCardGenerator.com!$H$1640:$H$1654,ROW()-1),BingoCardGenerator.com!$H$1640:$H$1654,0))</f>
        <v>48</v>
      </c>
      <c r="QY6" s="131">
        <f ca="1">INDEX(BingoCardGenerator.com!$I$1640:$I$1654,MATCH(LARGE(BingoCardGenerator.com!$J$1640:$J$1654,ROW()-1),BingoCardGenerator.com!$J$1640:$J$1654,0))</f>
        <v>70</v>
      </c>
      <c r="QZ6" s="131"/>
      <c r="RA6" s="131">
        <f ca="1">INDEX(BingoCardGenerator.com!$A$1660:$A$1674,MATCH(LARGE(BingoCardGenerator.com!$B$1660:$B$1674,ROW()-1),BingoCardGenerator.com!$B$1660:$B$1674,0))</f>
        <v>2</v>
      </c>
      <c r="RB6" s="131">
        <f ca="1">INDEX(BingoCardGenerator.com!$C$1660:$C$1674,MATCH(LARGE(BingoCardGenerator.com!$D$1660:$D$1674,ROW()-1),BingoCardGenerator.com!$D$1660:$D$1674,0))</f>
        <v>22</v>
      </c>
      <c r="RC6" s="131">
        <f ca="1">INDEX(BingoCardGenerator.com!$E$1660:$E$1674,MATCH(LARGE(BingoCardGenerator.com!$F$1660:$F$1674,ROW()-1),BingoCardGenerator.com!$F$1660:$F$1674,0))</f>
        <v>40</v>
      </c>
      <c r="RD6" s="131">
        <f ca="1">INDEX(BingoCardGenerator.com!$G$1660:$G$1674,MATCH(LARGE(BingoCardGenerator.com!$H$1660:$H$1674,ROW()-1),BingoCardGenerator.com!$H$1660:$H$1674,0))</f>
        <v>46</v>
      </c>
      <c r="RE6" s="131">
        <f ca="1">INDEX(BingoCardGenerator.com!$I$1660:$I$1674,MATCH(LARGE(BingoCardGenerator.com!$J$1660:$J$1674,ROW()-1),BingoCardGenerator.com!$J$1660:$J$1674,0))</f>
        <v>62</v>
      </c>
      <c r="RF6" s="131">
        <f ca="1">INDEX(BingoCardGenerator.com!$A$1680:$A$1694,MATCH(LARGE(BingoCardGenerator.com!$B$1680:$B$1694,ROW()-1),BingoCardGenerator.com!$B$1680:$B$1694,0))</f>
        <v>14</v>
      </c>
      <c r="RG6" s="131">
        <f ca="1">INDEX(BingoCardGenerator.com!$C$1680:$C$1694,MATCH(LARGE(BingoCardGenerator.com!$D$1680:$D$1694,ROW()-1),BingoCardGenerator.com!$D$1680:$D$1694,0))</f>
        <v>26</v>
      </c>
      <c r="RH6" s="131">
        <f ca="1">INDEX(BingoCardGenerator.com!$E$1680:$E$1694,MATCH(LARGE(BingoCardGenerator.com!$F$1680:$F$1694,ROW()-1),BingoCardGenerator.com!$F$1680:$F$1694,0))</f>
        <v>44</v>
      </c>
      <c r="RI6" s="131">
        <f ca="1">INDEX(BingoCardGenerator.com!$G$1680:$G$1694,MATCH(LARGE(BingoCardGenerator.com!$H$1680:$H$1694,ROW()-1),BingoCardGenerator.com!$H$1680:$H$1694,0))</f>
        <v>51</v>
      </c>
      <c r="RJ6" s="131">
        <f ca="1">INDEX(BingoCardGenerator.com!$I$1680:$I$1694,MATCH(LARGE(BingoCardGenerator.com!$J$1680:$J$1694,ROW()-1),BingoCardGenerator.com!$J$1680:$J$1694,0))</f>
        <v>72</v>
      </c>
      <c r="RK6" s="131"/>
      <c r="RL6" s="131">
        <f ca="1">INDEX(BingoCardGenerator.com!$A$1700:$A$1714,MATCH(LARGE(BingoCardGenerator.com!$B$1700:$B$1714,ROW()-1),BingoCardGenerator.com!$B$1700:$B$1714,0))</f>
        <v>4</v>
      </c>
      <c r="RM6" s="131">
        <f ca="1">INDEX(BingoCardGenerator.com!$C$1700:$C$1714,MATCH(LARGE(BingoCardGenerator.com!$D$1700:$D$1714,ROW()-1),BingoCardGenerator.com!$D$1700:$D$1714,0))</f>
        <v>17</v>
      </c>
      <c r="RN6" s="131">
        <f ca="1">INDEX(BingoCardGenerator.com!$E$1700:$E$1714,MATCH(LARGE(BingoCardGenerator.com!$F$1700:$F$1714,ROW()-1),BingoCardGenerator.com!$F$1700:$F$1714,0))</f>
        <v>37</v>
      </c>
      <c r="RO6" s="131">
        <f ca="1">INDEX(BingoCardGenerator.com!$G$1700:$G$1714,MATCH(LARGE(BingoCardGenerator.com!$H$1700:$H$1714,ROW()-1),BingoCardGenerator.com!$H$1700:$H$1714,0))</f>
        <v>58</v>
      </c>
      <c r="RP6" s="131">
        <f ca="1">INDEX(BingoCardGenerator.com!$I$1700:$I$1714,MATCH(LARGE(BingoCardGenerator.com!$J$1700:$J$1714,ROW()-1),BingoCardGenerator.com!$J$1700:$J$1714,0))</f>
        <v>71</v>
      </c>
      <c r="RQ6" s="131">
        <f ca="1">INDEX(BingoCardGenerator.com!$A$1720:$A$1734,MATCH(LARGE(BingoCardGenerator.com!$B$1720:$B$1734,ROW()-1),BingoCardGenerator.com!$B$1720:$B$1734,0))</f>
        <v>5</v>
      </c>
      <c r="RR6" s="131">
        <f ca="1">INDEX(BingoCardGenerator.com!$C$1720:$C$1734,MATCH(LARGE(BingoCardGenerator.com!$D$1720:$D$1734,ROW()-1),BingoCardGenerator.com!$D$1720:$D$1734,0))</f>
        <v>26</v>
      </c>
      <c r="RS6" s="131">
        <f ca="1">INDEX(BingoCardGenerator.com!$E$1720:$E$1734,MATCH(LARGE(BingoCardGenerator.com!$F$1720:$F$1734,ROW()-1),BingoCardGenerator.com!$F$1720:$F$1734,0))</f>
        <v>34</v>
      </c>
      <c r="RT6" s="131">
        <f ca="1">INDEX(BingoCardGenerator.com!$G$1720:$G$1734,MATCH(LARGE(BingoCardGenerator.com!$H$1720:$H$1734,ROW()-1),BingoCardGenerator.com!$H$1720:$H$1734,0))</f>
        <v>53</v>
      </c>
      <c r="RU6" s="131">
        <f ca="1">INDEX(BingoCardGenerator.com!$I$1720:$I$1734,MATCH(LARGE(BingoCardGenerator.com!$J$1720:$J$1734,ROW()-1),BingoCardGenerator.com!$J$1720:$J$1734,0))</f>
        <v>64</v>
      </c>
      <c r="RV6" s="131"/>
      <c r="RW6" s="131">
        <f ca="1">INDEX(BingoCardGenerator.com!$A$1740:$A$1754,MATCH(LARGE(BingoCardGenerator.com!$B$1740:$B$1754,ROW()-1),BingoCardGenerator.com!$B$1740:$B$1754,0))</f>
        <v>9</v>
      </c>
      <c r="RX6" s="131">
        <f ca="1">INDEX(BingoCardGenerator.com!$C$1740:$C$1754,MATCH(LARGE(BingoCardGenerator.com!$D$1740:$D$1754,ROW()-1),BingoCardGenerator.com!$D$1740:$D$1754,0))</f>
        <v>25</v>
      </c>
      <c r="RY6" s="131">
        <f ca="1">INDEX(BingoCardGenerator.com!$E$1740:$E$1754,MATCH(LARGE(BingoCardGenerator.com!$F$1740:$F$1754,ROW()-1),BingoCardGenerator.com!$F$1740:$F$1754,0))</f>
        <v>34</v>
      </c>
      <c r="RZ6" s="131">
        <f ca="1">INDEX(BingoCardGenerator.com!$G$1740:$G$1754,MATCH(LARGE(BingoCardGenerator.com!$H$1740:$H$1754,ROW()-1),BingoCardGenerator.com!$H$1740:$H$1754,0))</f>
        <v>52</v>
      </c>
      <c r="SA6" s="131">
        <f ca="1">INDEX(BingoCardGenerator.com!$I$1740:$I$1754,MATCH(LARGE(BingoCardGenerator.com!$J$1740:$J$1754,ROW()-1),BingoCardGenerator.com!$J$1740:$J$1754,0))</f>
        <v>72</v>
      </c>
      <c r="SB6" s="131">
        <f ca="1">INDEX(BingoCardGenerator.com!$A$1760:$A$1774,MATCH(LARGE(BingoCardGenerator.com!$B$1760:$B$1774,ROW()-1),BingoCardGenerator.com!$B$1760:$B$1774,0))</f>
        <v>2</v>
      </c>
      <c r="SC6" s="131">
        <f ca="1">INDEX(BingoCardGenerator.com!$C$1760:$C$1774,MATCH(LARGE(BingoCardGenerator.com!$D$1760:$D$1774,ROW()-1),BingoCardGenerator.com!$D$1760:$D$1774,0))</f>
        <v>20</v>
      </c>
      <c r="SD6" s="131">
        <f ca="1">INDEX(BingoCardGenerator.com!$E$1760:$E$1774,MATCH(LARGE(BingoCardGenerator.com!$F$1760:$F$1774,ROW()-1),BingoCardGenerator.com!$F$1760:$F$1774,0))</f>
        <v>40</v>
      </c>
      <c r="SE6" s="131">
        <f ca="1">INDEX(BingoCardGenerator.com!$G$1760:$G$1774,MATCH(LARGE(BingoCardGenerator.com!$H$1760:$H$1774,ROW()-1),BingoCardGenerator.com!$H$1760:$H$1774,0))</f>
        <v>54</v>
      </c>
      <c r="SF6" s="131">
        <f ca="1">INDEX(BingoCardGenerator.com!$I$1760:$I$1774,MATCH(LARGE(BingoCardGenerator.com!$J$1760:$J$1774,ROW()-1),BingoCardGenerator.com!$J$1760:$J$1774,0))</f>
        <v>63</v>
      </c>
      <c r="SG6" s="131"/>
      <c r="SH6" s="131">
        <f ca="1">INDEX(BingoCardGenerator.com!$A$1780:$A$1794,MATCH(LARGE(BingoCardGenerator.com!$B$1780:$B$1794,ROW()-1),BingoCardGenerator.com!$B$1780:$B$1794,0))</f>
        <v>3</v>
      </c>
      <c r="SI6" s="131">
        <f ca="1">INDEX(BingoCardGenerator.com!$C$1780:$C$1794,MATCH(LARGE(BingoCardGenerator.com!$D$1780:$D$1794,ROW()-1),BingoCardGenerator.com!$D$1780:$D$1794,0))</f>
        <v>19</v>
      </c>
      <c r="SJ6" s="131">
        <f ca="1">INDEX(BingoCardGenerator.com!$E$1780:$E$1794,MATCH(LARGE(BingoCardGenerator.com!$F$1780:$F$1794,ROW()-1),BingoCardGenerator.com!$F$1780:$F$1794,0))</f>
        <v>39</v>
      </c>
      <c r="SK6" s="131">
        <f ca="1">INDEX(BingoCardGenerator.com!$G$1780:$G$1794,MATCH(LARGE(BingoCardGenerator.com!$H$1780:$H$1794,ROW()-1),BingoCardGenerator.com!$H$1780:$H$1794,0))</f>
        <v>57</v>
      </c>
      <c r="SL6" s="131">
        <f ca="1">INDEX(BingoCardGenerator.com!$I$1780:$I$1794,MATCH(LARGE(BingoCardGenerator.com!$J$1780:$J$1794,ROW()-1),BingoCardGenerator.com!$J$1780:$J$1794,0))</f>
        <v>69</v>
      </c>
    </row>
    <row r="7" spans="1:506" s="129" customFormat="1" x14ac:dyDescent="0.3">
      <c r="A7" s="129">
        <v>7</v>
      </c>
      <c r="B7" s="129">
        <f t="shared" ca="1" si="0"/>
        <v>0.94607032775589794</v>
      </c>
      <c r="C7" s="129">
        <v>22</v>
      </c>
      <c r="D7" s="129">
        <f t="shared" ca="1" si="1"/>
        <v>0.1440702460318698</v>
      </c>
      <c r="E7" s="129">
        <v>37</v>
      </c>
      <c r="F7" s="129">
        <f t="shared" ca="1" si="2"/>
        <v>0.70113648482628343</v>
      </c>
      <c r="G7" s="129">
        <v>52</v>
      </c>
      <c r="H7" s="129">
        <f t="shared" ca="1" si="3"/>
        <v>0.87395048859297064</v>
      </c>
      <c r="I7" s="129">
        <v>67</v>
      </c>
      <c r="J7" s="129">
        <f t="shared" ca="1" si="3"/>
        <v>0.6931521395225213</v>
      </c>
      <c r="L7" s="132"/>
      <c r="M7" s="132"/>
      <c r="N7" s="132"/>
      <c r="O7" s="132"/>
      <c r="P7" s="132"/>
      <c r="Q7" s="131"/>
      <c r="R7" s="132"/>
      <c r="S7" s="132"/>
      <c r="T7" s="132"/>
      <c r="U7" s="132"/>
      <c r="V7" s="132"/>
      <c r="W7" s="132"/>
      <c r="X7" s="132"/>
      <c r="Y7" s="132"/>
      <c r="Z7" s="132"/>
      <c r="AA7" s="132"/>
      <c r="AB7" s="131"/>
      <c r="AC7" s="132"/>
      <c r="AD7" s="132"/>
      <c r="AE7" s="132"/>
      <c r="AF7" s="132"/>
      <c r="AG7" s="132"/>
      <c r="AH7" s="132"/>
      <c r="AI7" s="132"/>
      <c r="AJ7" s="132"/>
      <c r="AK7" s="132"/>
      <c r="AL7" s="132"/>
      <c r="AM7" s="131"/>
      <c r="AN7" s="132"/>
      <c r="AO7" s="132"/>
      <c r="AP7" s="132"/>
      <c r="AQ7" s="132"/>
      <c r="AR7" s="132"/>
      <c r="AS7" s="132"/>
      <c r="AT7" s="132"/>
      <c r="AU7" s="132"/>
      <c r="AV7" s="132"/>
      <c r="AW7" s="132"/>
      <c r="AX7" s="131"/>
      <c r="AY7" s="132"/>
      <c r="AZ7" s="132"/>
      <c r="BA7" s="132"/>
      <c r="BB7" s="132"/>
      <c r="BC7" s="132"/>
      <c r="BD7" s="132"/>
      <c r="BE7" s="132"/>
      <c r="BF7" s="132"/>
      <c r="BG7" s="132"/>
      <c r="BH7" s="132"/>
      <c r="BI7" s="131"/>
      <c r="BJ7" s="132"/>
      <c r="BK7" s="132"/>
      <c r="BL7" s="132"/>
      <c r="BM7" s="132"/>
      <c r="BN7" s="132"/>
      <c r="BO7" s="132"/>
      <c r="BP7" s="132"/>
      <c r="BQ7" s="132"/>
      <c r="BR7" s="132"/>
      <c r="BS7" s="132"/>
      <c r="BT7" s="131"/>
      <c r="BU7" s="132"/>
      <c r="BV7" s="132"/>
      <c r="BW7" s="132"/>
      <c r="BX7" s="132"/>
      <c r="BY7" s="132"/>
      <c r="BZ7" s="132"/>
      <c r="CA7" s="132"/>
      <c r="CB7" s="132"/>
      <c r="CC7" s="132"/>
      <c r="CD7" s="132"/>
      <c r="CE7" s="131"/>
      <c r="CF7" s="132"/>
      <c r="CG7" s="132"/>
      <c r="CH7" s="132"/>
      <c r="CI7" s="132"/>
      <c r="CJ7" s="132"/>
      <c r="CK7" s="132"/>
      <c r="CL7" s="132"/>
      <c r="CM7" s="132"/>
      <c r="CN7" s="132"/>
      <c r="CO7" s="132"/>
      <c r="CP7" s="131"/>
      <c r="CQ7" s="132"/>
      <c r="CR7" s="132"/>
      <c r="CS7" s="132"/>
      <c r="CT7" s="132"/>
      <c r="CU7" s="132"/>
      <c r="CV7" s="132"/>
      <c r="CW7" s="132"/>
      <c r="CX7" s="132"/>
      <c r="CY7" s="132"/>
      <c r="CZ7" s="132"/>
      <c r="DA7" s="131"/>
      <c r="DB7" s="132"/>
      <c r="DC7" s="132"/>
      <c r="DD7" s="132"/>
      <c r="DE7" s="132"/>
      <c r="DF7" s="132"/>
      <c r="DG7" s="132"/>
      <c r="DH7" s="132"/>
      <c r="DI7" s="132"/>
      <c r="DJ7" s="132"/>
      <c r="DK7" s="132"/>
      <c r="DL7" s="131"/>
      <c r="DM7" s="132"/>
      <c r="DN7" s="132"/>
      <c r="DO7" s="132"/>
      <c r="DP7" s="132"/>
      <c r="DQ7" s="132"/>
      <c r="DR7" s="132"/>
      <c r="DS7" s="132"/>
      <c r="DT7" s="132"/>
      <c r="DU7" s="132"/>
      <c r="DV7" s="132"/>
      <c r="DW7" s="131"/>
      <c r="DX7" s="132"/>
      <c r="DY7" s="132"/>
      <c r="DZ7" s="132"/>
      <c r="EA7" s="132"/>
      <c r="EB7" s="132"/>
      <c r="EC7" s="132"/>
      <c r="ED7" s="132"/>
      <c r="EE7" s="132"/>
      <c r="EF7" s="132"/>
      <c r="EG7" s="132"/>
      <c r="EH7" s="131"/>
      <c r="EI7" s="132"/>
      <c r="EJ7" s="132"/>
      <c r="EK7" s="132"/>
      <c r="EL7" s="132"/>
      <c r="EM7" s="132"/>
      <c r="EN7" s="132"/>
      <c r="EO7" s="132"/>
      <c r="EP7" s="132"/>
      <c r="EQ7" s="132"/>
      <c r="ER7" s="132"/>
      <c r="ES7" s="131"/>
      <c r="ET7" s="132"/>
      <c r="EU7" s="132"/>
      <c r="EV7" s="132"/>
      <c r="EW7" s="132"/>
      <c r="EX7" s="132"/>
      <c r="EY7" s="132"/>
      <c r="EZ7" s="132"/>
      <c r="FA7" s="132"/>
      <c r="FB7" s="132"/>
      <c r="FC7" s="132"/>
      <c r="FD7" s="131"/>
      <c r="FE7" s="132"/>
      <c r="FF7" s="132"/>
      <c r="FG7" s="132"/>
      <c r="FH7" s="132"/>
      <c r="FI7" s="132"/>
      <c r="FJ7" s="132"/>
      <c r="FK7" s="132"/>
      <c r="FL7" s="132"/>
      <c r="FM7" s="132"/>
      <c r="FN7" s="132"/>
      <c r="FO7" s="131"/>
      <c r="FP7" s="132"/>
      <c r="FQ7" s="132"/>
      <c r="FR7" s="132"/>
      <c r="FS7" s="132"/>
      <c r="FT7" s="132"/>
      <c r="FU7" s="132"/>
      <c r="FV7" s="132"/>
      <c r="FW7" s="132"/>
      <c r="FX7" s="132"/>
      <c r="FY7" s="132"/>
      <c r="FZ7" s="131"/>
      <c r="GA7" s="132"/>
      <c r="GB7" s="132"/>
      <c r="GC7" s="132"/>
      <c r="GD7" s="132"/>
      <c r="GE7" s="132"/>
      <c r="GF7" s="132"/>
      <c r="GG7" s="132"/>
      <c r="GH7" s="132"/>
      <c r="GI7" s="132"/>
      <c r="GJ7" s="132"/>
      <c r="GK7" s="131"/>
      <c r="GL7" s="132"/>
      <c r="GM7" s="132"/>
      <c r="GN7" s="132"/>
      <c r="GO7" s="132"/>
      <c r="GP7" s="132"/>
      <c r="GQ7" s="132"/>
      <c r="GR7" s="132"/>
      <c r="GS7" s="132"/>
      <c r="GT7" s="132"/>
      <c r="GU7" s="132"/>
      <c r="GV7" s="131"/>
      <c r="GW7" s="132"/>
      <c r="GX7" s="132"/>
      <c r="GY7" s="132"/>
      <c r="GZ7" s="132"/>
      <c r="HA7" s="132"/>
      <c r="HB7" s="132"/>
      <c r="HC7" s="132"/>
      <c r="HD7" s="132"/>
      <c r="HE7" s="132"/>
      <c r="HF7" s="132"/>
      <c r="HG7" s="131"/>
      <c r="HH7" s="132"/>
      <c r="HI7" s="132"/>
      <c r="HJ7" s="132"/>
      <c r="HK7" s="132"/>
      <c r="HL7" s="132"/>
      <c r="HM7" s="132"/>
      <c r="HN7" s="132"/>
      <c r="HO7" s="132"/>
      <c r="HP7" s="132"/>
      <c r="HQ7" s="132"/>
      <c r="HR7" s="131"/>
      <c r="HS7" s="132"/>
      <c r="HT7" s="132"/>
      <c r="HU7" s="132"/>
      <c r="HV7" s="132"/>
      <c r="HW7" s="132"/>
      <c r="HX7" s="132"/>
      <c r="HY7" s="132"/>
      <c r="HZ7" s="132"/>
      <c r="IA7" s="132"/>
      <c r="IB7" s="132"/>
      <c r="IC7" s="131"/>
      <c r="ID7" s="132"/>
      <c r="IE7" s="132"/>
      <c r="IF7" s="132"/>
      <c r="IG7" s="132"/>
      <c r="IH7" s="132"/>
      <c r="II7" s="132"/>
      <c r="IJ7" s="132"/>
      <c r="IK7" s="132"/>
      <c r="IL7" s="132"/>
      <c r="IM7" s="132"/>
      <c r="IN7" s="131"/>
      <c r="IO7" s="132"/>
      <c r="IP7" s="132"/>
      <c r="IQ7" s="132"/>
      <c r="IR7" s="132"/>
      <c r="IS7" s="132"/>
      <c r="IT7" s="132"/>
      <c r="IU7" s="132"/>
      <c r="IV7" s="132"/>
      <c r="IW7" s="132"/>
      <c r="IX7" s="132"/>
      <c r="IY7" s="131"/>
      <c r="IZ7" s="132"/>
      <c r="JA7" s="132"/>
      <c r="JB7" s="132"/>
      <c r="JC7" s="132"/>
      <c r="JD7" s="132"/>
      <c r="JE7" s="132"/>
      <c r="JF7" s="132"/>
      <c r="JG7" s="132"/>
      <c r="JH7" s="132"/>
      <c r="JI7" s="132"/>
      <c r="JJ7" s="131"/>
      <c r="JK7" s="132"/>
      <c r="JL7" s="132"/>
      <c r="JM7" s="132"/>
      <c r="JN7" s="132"/>
      <c r="JO7" s="132"/>
      <c r="JP7" s="132"/>
      <c r="JQ7" s="132"/>
      <c r="JR7" s="132"/>
      <c r="JS7" s="132"/>
      <c r="JT7" s="132"/>
      <c r="JU7" s="131"/>
      <c r="JV7" s="132"/>
      <c r="JW7" s="132"/>
      <c r="JX7" s="132"/>
      <c r="JY7" s="132"/>
      <c r="JZ7" s="132"/>
      <c r="KA7" s="132"/>
      <c r="KB7" s="132"/>
      <c r="KC7" s="132"/>
      <c r="KD7" s="132"/>
      <c r="KE7" s="132"/>
      <c r="KF7" s="131"/>
      <c r="KG7" s="132"/>
      <c r="KH7" s="132"/>
      <c r="KI7" s="132"/>
      <c r="KJ7" s="132"/>
      <c r="KK7" s="132"/>
      <c r="KL7" s="132"/>
      <c r="KM7" s="132"/>
      <c r="KN7" s="132"/>
      <c r="KO7" s="132"/>
      <c r="KP7" s="132"/>
      <c r="KQ7" s="131"/>
      <c r="KR7" s="132"/>
      <c r="KS7" s="132"/>
      <c r="KT7" s="132"/>
      <c r="KU7" s="132"/>
      <c r="KV7" s="132"/>
      <c r="KW7" s="132"/>
      <c r="KX7" s="132"/>
      <c r="KY7" s="132"/>
      <c r="KZ7" s="132"/>
      <c r="LA7" s="132"/>
      <c r="LB7" s="131"/>
      <c r="LC7" s="132"/>
      <c r="LD7" s="132"/>
      <c r="LE7" s="132"/>
      <c r="LF7" s="132"/>
      <c r="LG7" s="132"/>
      <c r="LH7" s="132"/>
      <c r="LI7" s="132"/>
      <c r="LJ7" s="132"/>
      <c r="LK7" s="132"/>
      <c r="LL7" s="132"/>
      <c r="LM7" s="131"/>
      <c r="LN7" s="132"/>
      <c r="LO7" s="132"/>
      <c r="LP7" s="132"/>
      <c r="LQ7" s="132"/>
      <c r="LR7" s="132"/>
      <c r="LS7" s="132"/>
      <c r="LT7" s="132"/>
      <c r="LU7" s="132"/>
      <c r="LV7" s="132"/>
      <c r="LW7" s="132"/>
      <c r="LX7" s="131"/>
      <c r="LY7" s="132"/>
      <c r="LZ7" s="132"/>
      <c r="MA7" s="132"/>
      <c r="MB7" s="132"/>
      <c r="MC7" s="132"/>
      <c r="MD7" s="132"/>
      <c r="ME7" s="132"/>
      <c r="MF7" s="132"/>
      <c r="MG7" s="132"/>
      <c r="MH7" s="132"/>
      <c r="MI7" s="131"/>
      <c r="MJ7" s="132"/>
      <c r="MK7" s="132"/>
      <c r="ML7" s="132"/>
      <c r="MM7" s="132"/>
      <c r="MN7" s="132"/>
      <c r="MO7" s="132"/>
      <c r="MP7" s="132"/>
      <c r="MQ7" s="132"/>
      <c r="MR7" s="132"/>
      <c r="MS7" s="132"/>
      <c r="MT7" s="131"/>
      <c r="MU7" s="132"/>
      <c r="MV7" s="132"/>
      <c r="MW7" s="132"/>
      <c r="MX7" s="132"/>
      <c r="MY7" s="132"/>
      <c r="MZ7" s="132"/>
      <c r="NA7" s="132"/>
      <c r="NB7" s="132"/>
      <c r="NC7" s="132"/>
      <c r="ND7" s="132"/>
      <c r="NE7" s="131"/>
      <c r="NF7" s="132"/>
      <c r="NG7" s="132"/>
      <c r="NH7" s="132"/>
      <c r="NI7" s="132"/>
      <c r="NJ7" s="132"/>
      <c r="NK7" s="132"/>
      <c r="NL7" s="132"/>
      <c r="NM7" s="132"/>
      <c r="NN7" s="132"/>
      <c r="NO7" s="132"/>
      <c r="NP7" s="131"/>
      <c r="NQ7" s="132"/>
      <c r="NR7" s="132"/>
      <c r="NS7" s="132"/>
      <c r="NT7" s="132"/>
      <c r="NU7" s="132"/>
      <c r="NV7" s="132"/>
      <c r="NW7" s="132"/>
      <c r="NX7" s="132"/>
      <c r="NY7" s="132"/>
      <c r="NZ7" s="132"/>
      <c r="OA7" s="131"/>
      <c r="OB7" s="132"/>
      <c r="OC7" s="132"/>
      <c r="OD7" s="132"/>
      <c r="OE7" s="132"/>
      <c r="OF7" s="132"/>
      <c r="OG7" s="132"/>
      <c r="OH7" s="132"/>
      <c r="OI7" s="132"/>
      <c r="OJ7" s="132"/>
      <c r="OK7" s="132"/>
      <c r="OL7" s="131"/>
      <c r="OM7" s="132"/>
      <c r="ON7" s="132"/>
      <c r="OO7" s="132"/>
      <c r="OP7" s="132"/>
      <c r="OQ7" s="132"/>
      <c r="OR7" s="132"/>
      <c r="OS7" s="132"/>
      <c r="OT7" s="132"/>
      <c r="OU7" s="132"/>
      <c r="OV7" s="132"/>
      <c r="OW7" s="131"/>
      <c r="OX7" s="132"/>
      <c r="OY7" s="132"/>
      <c r="OZ7" s="132"/>
      <c r="PA7" s="132"/>
      <c r="PB7" s="132"/>
      <c r="PC7" s="132"/>
      <c r="PD7" s="132"/>
      <c r="PE7" s="132"/>
      <c r="PF7" s="132"/>
      <c r="PG7" s="132"/>
      <c r="PH7" s="131"/>
      <c r="PI7" s="132"/>
      <c r="PJ7" s="132"/>
      <c r="PK7" s="132"/>
      <c r="PL7" s="132"/>
      <c r="PM7" s="132"/>
      <c r="PN7" s="132"/>
      <c r="PO7" s="132"/>
      <c r="PP7" s="132"/>
      <c r="PQ7" s="132"/>
      <c r="PR7" s="132"/>
      <c r="PS7" s="131"/>
      <c r="PT7" s="132"/>
      <c r="PU7" s="132"/>
      <c r="PV7" s="132"/>
      <c r="PW7" s="132"/>
      <c r="PX7" s="132"/>
      <c r="PY7" s="132"/>
      <c r="PZ7" s="132"/>
      <c r="QA7" s="132"/>
      <c r="QB7" s="132"/>
      <c r="QC7" s="132"/>
      <c r="QD7" s="131"/>
      <c r="QE7" s="132"/>
      <c r="QF7" s="132"/>
      <c r="QG7" s="132"/>
      <c r="QH7" s="132"/>
      <c r="QI7" s="132"/>
      <c r="QJ7" s="132"/>
      <c r="QK7" s="132"/>
      <c r="QL7" s="132"/>
      <c r="QM7" s="132"/>
      <c r="QN7" s="132"/>
      <c r="QO7" s="131"/>
      <c r="QP7" s="132"/>
      <c r="QQ7" s="132"/>
      <c r="QR7" s="132"/>
      <c r="QS7" s="132"/>
      <c r="QT7" s="132"/>
      <c r="QU7" s="132"/>
      <c r="QV7" s="132"/>
      <c r="QW7" s="132"/>
      <c r="QX7" s="132"/>
      <c r="QY7" s="132"/>
      <c r="QZ7" s="131"/>
      <c r="RA7" s="132"/>
      <c r="RB7" s="132"/>
      <c r="RC7" s="132"/>
      <c r="RD7" s="132"/>
      <c r="RE7" s="132"/>
      <c r="RF7" s="132"/>
      <c r="RG7" s="132"/>
      <c r="RH7" s="132"/>
      <c r="RI7" s="132"/>
      <c r="RJ7" s="132"/>
      <c r="RK7" s="131"/>
      <c r="RL7" s="132"/>
      <c r="RM7" s="132"/>
      <c r="RN7" s="132"/>
      <c r="RO7" s="132"/>
      <c r="RP7" s="132"/>
      <c r="RQ7" s="132"/>
      <c r="RR7" s="132"/>
      <c r="RS7" s="132"/>
      <c r="RT7" s="132"/>
      <c r="RU7" s="132"/>
      <c r="RV7" s="131"/>
      <c r="RW7" s="132"/>
      <c r="RX7" s="132"/>
      <c r="RY7" s="132"/>
      <c r="RZ7" s="132"/>
      <c r="SA7" s="132"/>
      <c r="SB7" s="132"/>
      <c r="SC7" s="132"/>
      <c r="SD7" s="132"/>
      <c r="SE7" s="132"/>
      <c r="SF7" s="132"/>
      <c r="SG7" s="131"/>
      <c r="SH7" s="132"/>
      <c r="SI7" s="132"/>
      <c r="SJ7" s="132"/>
      <c r="SK7" s="132"/>
      <c r="SL7" s="132"/>
    </row>
    <row r="8" spans="1:506" s="129" customFormat="1" x14ac:dyDescent="0.3">
      <c r="A8" s="129">
        <v>8</v>
      </c>
      <c r="B8" s="129">
        <f t="shared" ca="1" si="0"/>
        <v>0.10049684519466728</v>
      </c>
      <c r="C8" s="129">
        <v>23</v>
      </c>
      <c r="D8" s="129">
        <f t="shared" ca="1" si="1"/>
        <v>0.76078731449878911</v>
      </c>
      <c r="E8" s="129">
        <v>38</v>
      </c>
      <c r="F8" s="129">
        <f t="shared" ca="1" si="2"/>
        <v>0.18850830970292942</v>
      </c>
      <c r="G8" s="129">
        <v>53</v>
      </c>
      <c r="H8" s="129">
        <f t="shared" ca="1" si="3"/>
        <v>0.99972850340044572</v>
      </c>
      <c r="I8" s="129">
        <v>68</v>
      </c>
      <c r="J8" s="129">
        <f t="shared" ca="1" si="3"/>
        <v>0.52452574104524208</v>
      </c>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0"/>
      <c r="LP8" s="130"/>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0"/>
      <c r="NI8" s="130"/>
      <c r="NJ8" s="130"/>
      <c r="NK8" s="130"/>
      <c r="NL8" s="130"/>
      <c r="NM8" s="130"/>
      <c r="NN8" s="130"/>
      <c r="NO8" s="130"/>
      <c r="NP8" s="130"/>
      <c r="NQ8" s="130"/>
      <c r="NR8" s="130"/>
      <c r="NS8" s="130"/>
      <c r="NT8" s="130"/>
      <c r="NU8" s="130"/>
      <c r="NV8" s="130"/>
      <c r="NW8" s="130"/>
      <c r="NX8" s="130"/>
      <c r="NY8" s="130"/>
      <c r="NZ8" s="130"/>
      <c r="OA8" s="130"/>
      <c r="OB8" s="130"/>
      <c r="OC8" s="130"/>
      <c r="OD8" s="130"/>
      <c r="OE8" s="130"/>
      <c r="OF8" s="130"/>
      <c r="OG8" s="130"/>
      <c r="OH8" s="130"/>
      <c r="OI8" s="130"/>
      <c r="OJ8" s="130"/>
      <c r="OK8" s="130"/>
      <c r="OL8" s="130"/>
      <c r="OM8" s="130"/>
      <c r="ON8" s="130"/>
      <c r="OO8" s="130"/>
      <c r="OP8" s="130"/>
      <c r="OQ8" s="130"/>
      <c r="OR8" s="130"/>
      <c r="OS8" s="130"/>
      <c r="OT8" s="130"/>
      <c r="OU8" s="130"/>
      <c r="OV8" s="130"/>
      <c r="OW8" s="130"/>
      <c r="OX8" s="130"/>
      <c r="OY8" s="130"/>
      <c r="OZ8" s="130"/>
      <c r="PA8" s="130"/>
      <c r="PB8" s="130"/>
      <c r="PC8" s="130"/>
      <c r="PD8" s="130"/>
      <c r="PE8" s="130"/>
      <c r="PF8" s="130"/>
      <c r="PG8" s="130"/>
      <c r="PH8" s="130"/>
      <c r="PI8" s="130"/>
      <c r="PJ8" s="130"/>
      <c r="PK8" s="130"/>
      <c r="PL8" s="130"/>
      <c r="PM8" s="130"/>
      <c r="PN8" s="130"/>
      <c r="PO8" s="130"/>
      <c r="PP8" s="130"/>
      <c r="PQ8" s="130"/>
      <c r="PR8" s="130"/>
      <c r="PS8" s="130"/>
      <c r="PT8" s="130"/>
      <c r="PU8" s="130"/>
      <c r="PV8" s="130"/>
      <c r="PW8" s="130"/>
      <c r="PX8" s="130"/>
      <c r="PY8" s="130"/>
      <c r="PZ8" s="130"/>
      <c r="QA8" s="130"/>
      <c r="QB8" s="130"/>
      <c r="QC8" s="130"/>
      <c r="QD8" s="130"/>
      <c r="QE8" s="130"/>
      <c r="QF8" s="130"/>
      <c r="QG8" s="130"/>
      <c r="QH8" s="130"/>
      <c r="QI8" s="130"/>
      <c r="QJ8" s="130"/>
      <c r="QK8" s="130"/>
      <c r="QL8" s="130"/>
      <c r="QM8" s="130"/>
      <c r="QN8" s="130"/>
      <c r="QO8" s="130"/>
      <c r="QP8" s="130"/>
      <c r="QQ8" s="130"/>
      <c r="QR8" s="130"/>
      <c r="QS8" s="130"/>
      <c r="QT8" s="130"/>
      <c r="QU8" s="130"/>
      <c r="QV8" s="130"/>
      <c r="QW8" s="130"/>
      <c r="QX8" s="130"/>
      <c r="QY8" s="130"/>
      <c r="QZ8" s="130"/>
      <c r="RA8" s="130"/>
      <c r="RB8" s="130"/>
      <c r="RC8" s="130"/>
      <c r="RD8" s="130"/>
      <c r="RE8" s="130"/>
      <c r="RF8" s="130"/>
      <c r="RG8" s="130"/>
      <c r="RH8" s="130"/>
      <c r="RI8" s="130"/>
      <c r="RJ8" s="130"/>
      <c r="RK8" s="130"/>
      <c r="RL8" s="130"/>
      <c r="RM8" s="130"/>
      <c r="RN8" s="130"/>
      <c r="RO8" s="130"/>
      <c r="RP8" s="130"/>
      <c r="RQ8" s="130"/>
      <c r="RR8" s="130"/>
      <c r="RS8" s="130"/>
      <c r="RT8" s="130"/>
      <c r="RU8" s="130"/>
      <c r="RV8" s="130"/>
      <c r="RW8" s="130"/>
      <c r="RX8" s="130"/>
      <c r="RY8" s="130"/>
      <c r="RZ8" s="130"/>
      <c r="SA8" s="130"/>
      <c r="SB8" s="130"/>
      <c r="SC8" s="130"/>
      <c r="SD8" s="130"/>
      <c r="SE8" s="130"/>
      <c r="SF8" s="130"/>
      <c r="SG8" s="130"/>
      <c r="SH8" s="130"/>
      <c r="SI8" s="130"/>
      <c r="SJ8" s="130"/>
      <c r="SK8" s="130"/>
      <c r="SL8" s="130"/>
    </row>
    <row r="9" spans="1:506" s="129" customFormat="1" x14ac:dyDescent="0.3">
      <c r="A9" s="129">
        <v>9</v>
      </c>
      <c r="B9" s="129">
        <f t="shared" ca="1" si="0"/>
        <v>0.72955873305685059</v>
      </c>
      <c r="C9" s="129">
        <v>24</v>
      </c>
      <c r="D9" s="129">
        <f t="shared" ca="1" si="1"/>
        <v>0.96642523415604098</v>
      </c>
      <c r="E9" s="129">
        <v>39</v>
      </c>
      <c r="F9" s="129">
        <f t="shared" ca="1" si="2"/>
        <v>0.22280637024098016</v>
      </c>
      <c r="G9" s="129">
        <v>54</v>
      </c>
      <c r="H9" s="129">
        <f t="shared" ca="1" si="3"/>
        <v>0.93487385024060687</v>
      </c>
      <c r="I9" s="129">
        <v>69</v>
      </c>
      <c r="J9" s="129">
        <f t="shared" ca="1" si="3"/>
        <v>0.71110351601716026</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0"/>
      <c r="NI9" s="130"/>
      <c r="NJ9" s="130"/>
      <c r="NK9" s="130"/>
      <c r="NL9" s="130"/>
      <c r="NM9" s="130"/>
      <c r="NN9" s="130"/>
      <c r="NO9" s="130"/>
      <c r="NP9" s="130"/>
      <c r="NQ9" s="130"/>
      <c r="NR9" s="130"/>
      <c r="NS9" s="130"/>
      <c r="NT9" s="130"/>
      <c r="NU9" s="130"/>
      <c r="NV9" s="130"/>
      <c r="NW9" s="130"/>
      <c r="NX9" s="130"/>
      <c r="NY9" s="130"/>
      <c r="NZ9" s="130"/>
      <c r="OA9" s="130"/>
      <c r="OB9" s="130"/>
      <c r="OC9" s="130"/>
      <c r="OD9" s="130"/>
      <c r="OE9" s="130"/>
      <c r="OF9" s="130"/>
      <c r="OG9" s="130"/>
      <c r="OH9" s="130"/>
      <c r="OI9" s="130"/>
      <c r="OJ9" s="130"/>
      <c r="OK9" s="130"/>
      <c r="OL9" s="130"/>
      <c r="OM9" s="130"/>
      <c r="ON9" s="130"/>
      <c r="OO9" s="130"/>
      <c r="OP9" s="130"/>
      <c r="OQ9" s="130"/>
      <c r="OR9" s="130"/>
      <c r="OS9" s="130"/>
      <c r="OT9" s="130"/>
      <c r="OU9" s="130"/>
      <c r="OV9" s="130"/>
      <c r="OW9" s="130"/>
      <c r="OX9" s="130"/>
      <c r="OY9" s="130"/>
      <c r="OZ9" s="130"/>
      <c r="PA9" s="130"/>
      <c r="PB9" s="130"/>
      <c r="PC9" s="130"/>
      <c r="PD9" s="130"/>
      <c r="PE9" s="130"/>
      <c r="PF9" s="130"/>
      <c r="PG9" s="130"/>
      <c r="PH9" s="130"/>
      <c r="PI9" s="130"/>
      <c r="PJ9" s="130"/>
      <c r="PK9" s="130"/>
      <c r="PL9" s="130"/>
      <c r="PM9" s="130"/>
      <c r="PN9" s="130"/>
      <c r="PO9" s="130"/>
      <c r="PP9" s="130"/>
      <c r="PQ9" s="130"/>
      <c r="PR9" s="130"/>
      <c r="PS9" s="130"/>
      <c r="PT9" s="130"/>
      <c r="PU9" s="130"/>
      <c r="PV9" s="130"/>
      <c r="PW9" s="130"/>
      <c r="PX9" s="130"/>
      <c r="PY9" s="130"/>
      <c r="PZ9" s="130"/>
      <c r="QA9" s="130"/>
      <c r="QB9" s="130"/>
      <c r="QC9" s="130"/>
      <c r="QD9" s="130"/>
      <c r="QE9" s="130"/>
      <c r="QF9" s="130"/>
      <c r="QG9" s="130"/>
      <c r="QH9" s="130"/>
      <c r="QI9" s="130"/>
      <c r="QJ9" s="130"/>
      <c r="QK9" s="130"/>
      <c r="QL9" s="130"/>
      <c r="QM9" s="130"/>
      <c r="QN9" s="130"/>
      <c r="QO9" s="130"/>
      <c r="QP9" s="130"/>
      <c r="QQ9" s="130"/>
      <c r="QR9" s="130"/>
      <c r="QS9" s="130"/>
      <c r="QT9" s="130"/>
      <c r="QU9" s="130"/>
      <c r="QV9" s="130"/>
      <c r="QW9" s="130"/>
      <c r="QX9" s="130"/>
      <c r="QY9" s="130"/>
      <c r="QZ9" s="130"/>
      <c r="RA9" s="130"/>
      <c r="RB9" s="130"/>
      <c r="RC9" s="130"/>
      <c r="RD9" s="130"/>
      <c r="RE9" s="130"/>
      <c r="RF9" s="130"/>
      <c r="RG9" s="130"/>
      <c r="RH9" s="130"/>
      <c r="RI9" s="130"/>
      <c r="RJ9" s="130"/>
      <c r="RK9" s="130"/>
      <c r="RL9" s="130"/>
      <c r="RM9" s="130"/>
      <c r="RN9" s="130"/>
      <c r="RO9" s="130"/>
      <c r="RP9" s="130"/>
      <c r="RQ9" s="130"/>
      <c r="RR9" s="130"/>
      <c r="RS9" s="130"/>
      <c r="RT9" s="130"/>
      <c r="RU9" s="130"/>
      <c r="RV9" s="130"/>
      <c r="RW9" s="130"/>
      <c r="RX9" s="130"/>
      <c r="RY9" s="130"/>
      <c r="RZ9" s="130"/>
      <c r="SA9" s="130"/>
      <c r="SB9" s="130"/>
      <c r="SC9" s="130"/>
      <c r="SD9" s="130"/>
      <c r="SE9" s="130"/>
      <c r="SF9" s="130"/>
      <c r="SG9" s="130"/>
      <c r="SH9" s="130"/>
      <c r="SI9" s="130"/>
      <c r="SJ9" s="130"/>
      <c r="SK9" s="130"/>
      <c r="SL9" s="130"/>
    </row>
    <row r="10" spans="1:506" s="129" customFormat="1" x14ac:dyDescent="0.3">
      <c r="A10" s="129">
        <v>10</v>
      </c>
      <c r="B10" s="129">
        <f t="shared" ca="1" si="0"/>
        <v>6.0248525455250945E-3</v>
      </c>
      <c r="C10" s="129">
        <v>25</v>
      </c>
      <c r="D10" s="129">
        <f t="shared" ref="D10:D15" ca="1" si="4">RAND()</f>
        <v>0.92437131384236171</v>
      </c>
      <c r="E10" s="129">
        <v>40</v>
      </c>
      <c r="F10" s="129">
        <f t="shared" ca="1" si="2"/>
        <v>0.63869526496105955</v>
      </c>
      <c r="G10" s="129">
        <v>55</v>
      </c>
      <c r="H10" s="129">
        <f t="shared" ca="1" si="3"/>
        <v>0.93518924870044384</v>
      </c>
      <c r="I10" s="129">
        <v>70</v>
      </c>
      <c r="J10" s="129">
        <f t="shared" ca="1" si="3"/>
        <v>0.51801468825306474</v>
      </c>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0"/>
      <c r="NI10" s="130"/>
      <c r="NJ10" s="130"/>
      <c r="NK10" s="130"/>
      <c r="NL10" s="130"/>
      <c r="NM10" s="130"/>
      <c r="NN10" s="130"/>
      <c r="NO10" s="130"/>
      <c r="NP10" s="130"/>
      <c r="NQ10" s="130"/>
      <c r="NR10" s="130"/>
      <c r="NS10" s="130"/>
      <c r="NT10" s="130"/>
      <c r="NU10" s="130"/>
      <c r="NV10" s="130"/>
      <c r="NW10" s="130"/>
      <c r="NX10" s="130"/>
      <c r="NY10" s="130"/>
      <c r="NZ10" s="130"/>
      <c r="OA10" s="130"/>
      <c r="OB10" s="130"/>
      <c r="OC10" s="130"/>
      <c r="OD10" s="130"/>
      <c r="OE10" s="130"/>
      <c r="OF10" s="130"/>
      <c r="OG10" s="130"/>
      <c r="OH10" s="130"/>
      <c r="OI10" s="130"/>
      <c r="OJ10" s="130"/>
      <c r="OK10" s="130"/>
      <c r="OL10" s="130"/>
      <c r="OM10" s="130"/>
      <c r="ON10" s="130"/>
      <c r="OO10" s="130"/>
      <c r="OP10" s="130"/>
      <c r="OQ10" s="130"/>
      <c r="OR10" s="130"/>
      <c r="OS10" s="130"/>
      <c r="OT10" s="130"/>
      <c r="OU10" s="130"/>
      <c r="OV10" s="130"/>
      <c r="OW10" s="130"/>
      <c r="OX10" s="130"/>
      <c r="OY10" s="130"/>
      <c r="OZ10" s="130"/>
      <c r="PA10" s="130"/>
      <c r="PB10" s="130"/>
      <c r="PC10" s="130"/>
      <c r="PD10" s="130"/>
      <c r="PE10" s="130"/>
      <c r="PF10" s="130"/>
      <c r="PG10" s="130"/>
      <c r="PH10" s="130"/>
      <c r="PI10" s="130"/>
      <c r="PJ10" s="130"/>
      <c r="PK10" s="130"/>
      <c r="PL10" s="130"/>
      <c r="PM10" s="130"/>
      <c r="PN10" s="130"/>
      <c r="PO10" s="130"/>
      <c r="PP10" s="130"/>
      <c r="PQ10" s="130"/>
      <c r="PR10" s="130"/>
      <c r="PS10" s="130"/>
      <c r="PT10" s="130"/>
      <c r="PU10" s="130"/>
      <c r="PV10" s="130"/>
      <c r="PW10" s="130"/>
      <c r="PX10" s="130"/>
      <c r="PY10" s="130"/>
      <c r="PZ10" s="130"/>
      <c r="QA10" s="130"/>
      <c r="QB10" s="130"/>
      <c r="QC10" s="130"/>
      <c r="QD10" s="130"/>
      <c r="QE10" s="130"/>
      <c r="QF10" s="130"/>
      <c r="QG10" s="130"/>
      <c r="QH10" s="130"/>
      <c r="QI10" s="130"/>
      <c r="QJ10" s="130"/>
      <c r="QK10" s="130"/>
      <c r="QL10" s="130"/>
      <c r="QM10" s="130"/>
      <c r="QN10" s="130"/>
      <c r="QO10" s="130"/>
      <c r="QP10" s="130"/>
      <c r="QQ10" s="130"/>
      <c r="QR10" s="130"/>
      <c r="QS10" s="130"/>
      <c r="QT10" s="130"/>
      <c r="QU10" s="130"/>
      <c r="QV10" s="130"/>
      <c r="QW10" s="130"/>
      <c r="QX10" s="130"/>
      <c r="QY10" s="130"/>
      <c r="QZ10" s="130"/>
      <c r="RA10" s="130"/>
      <c r="RB10" s="130"/>
      <c r="RC10" s="130"/>
      <c r="RD10" s="130"/>
      <c r="RE10" s="130"/>
      <c r="RF10" s="130"/>
      <c r="RG10" s="130"/>
      <c r="RH10" s="130"/>
      <c r="RI10" s="130"/>
      <c r="RJ10" s="130"/>
      <c r="RK10" s="130"/>
      <c r="RL10" s="130"/>
      <c r="RM10" s="130"/>
      <c r="RN10" s="130"/>
      <c r="RO10" s="130"/>
      <c r="RP10" s="130"/>
      <c r="RQ10" s="130"/>
      <c r="RR10" s="130"/>
      <c r="RS10" s="130"/>
      <c r="RT10" s="130"/>
      <c r="RU10" s="130"/>
      <c r="RV10" s="130"/>
      <c r="RW10" s="130"/>
      <c r="RX10" s="130"/>
      <c r="RY10" s="130"/>
      <c r="RZ10" s="130"/>
      <c r="SA10" s="130"/>
      <c r="SB10" s="130"/>
      <c r="SC10" s="130"/>
      <c r="SD10" s="130"/>
      <c r="SE10" s="130"/>
      <c r="SF10" s="130"/>
      <c r="SG10" s="130"/>
      <c r="SH10" s="130"/>
      <c r="SI10" s="130"/>
      <c r="SJ10" s="130"/>
      <c r="SK10" s="130"/>
      <c r="SL10" s="130"/>
    </row>
    <row r="11" spans="1:506" x14ac:dyDescent="0.3">
      <c r="A11" s="129">
        <v>11</v>
      </c>
      <c r="B11" s="129">
        <f t="shared" ca="1" si="0"/>
        <v>0.74990874720533185</v>
      </c>
      <c r="C11" s="129">
        <v>26</v>
      </c>
      <c r="D11" s="129">
        <f t="shared" ca="1" si="4"/>
        <v>0.45750067891031809</v>
      </c>
      <c r="E11" s="129">
        <v>41</v>
      </c>
      <c r="F11" s="129">
        <f t="shared" ca="1" si="2"/>
        <v>0.54540961182633796</v>
      </c>
      <c r="G11" s="129">
        <v>56</v>
      </c>
      <c r="H11" s="129">
        <f t="shared" ca="1" si="3"/>
        <v>0.3430134068577505</v>
      </c>
      <c r="I11" s="129">
        <v>71</v>
      </c>
      <c r="J11" s="129">
        <f t="shared" ca="1" si="3"/>
        <v>0.50286613423928928</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0"/>
      <c r="JW11" s="130"/>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0"/>
      <c r="LP11" s="130"/>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0"/>
      <c r="NI11" s="130"/>
      <c r="NJ11" s="130"/>
      <c r="NK11" s="130"/>
      <c r="NL11" s="130"/>
      <c r="NM11" s="130"/>
      <c r="NN11" s="130"/>
      <c r="NO11" s="130"/>
      <c r="NP11" s="130"/>
      <c r="NQ11" s="130"/>
      <c r="NR11" s="130"/>
      <c r="NS11" s="130"/>
      <c r="NT11" s="130"/>
      <c r="NU11" s="130"/>
      <c r="NV11" s="130"/>
      <c r="NW11" s="130"/>
      <c r="NX11" s="130"/>
      <c r="NY11" s="130"/>
      <c r="NZ11" s="130"/>
      <c r="OA11" s="130"/>
      <c r="OB11" s="130"/>
      <c r="OC11" s="130"/>
      <c r="OD11" s="130"/>
      <c r="OE11" s="130"/>
      <c r="OF11" s="130"/>
      <c r="OG11" s="130"/>
      <c r="OH11" s="130"/>
      <c r="OI11" s="130"/>
      <c r="OJ11" s="130"/>
      <c r="OK11" s="130"/>
      <c r="OL11" s="130"/>
      <c r="OM11" s="130"/>
      <c r="ON11" s="130"/>
      <c r="OO11" s="130"/>
      <c r="OP11" s="130"/>
      <c r="OQ11" s="130"/>
      <c r="OR11" s="130"/>
      <c r="OS11" s="130"/>
      <c r="OT11" s="130"/>
      <c r="OU11" s="130"/>
      <c r="OV11" s="130"/>
      <c r="OW11" s="130"/>
      <c r="OX11" s="130"/>
      <c r="OY11" s="130"/>
      <c r="OZ11" s="130"/>
      <c r="PA11" s="130"/>
      <c r="PB11" s="130"/>
      <c r="PC11" s="130"/>
      <c r="PD11" s="130"/>
      <c r="PE11" s="130"/>
      <c r="PF11" s="130"/>
      <c r="PG11" s="130"/>
      <c r="PH11" s="130"/>
      <c r="PI11" s="130"/>
      <c r="PJ11" s="130"/>
      <c r="PK11" s="130"/>
      <c r="PL11" s="130"/>
      <c r="PM11" s="130"/>
      <c r="PN11" s="130"/>
      <c r="PO11" s="130"/>
      <c r="PP11" s="130"/>
      <c r="PQ11" s="130"/>
      <c r="PR11" s="130"/>
      <c r="PS11" s="130"/>
      <c r="PT11" s="130"/>
      <c r="PU11" s="130"/>
      <c r="PV11" s="130"/>
      <c r="PW11" s="130"/>
      <c r="PX11" s="130"/>
      <c r="PY11" s="130"/>
      <c r="PZ11" s="130"/>
      <c r="QA11" s="130"/>
      <c r="QB11" s="130"/>
      <c r="QC11" s="130"/>
      <c r="QD11" s="130"/>
      <c r="QE11" s="130"/>
      <c r="QF11" s="130"/>
      <c r="QG11" s="130"/>
      <c r="QH11" s="130"/>
      <c r="QI11" s="130"/>
      <c r="QJ11" s="130"/>
      <c r="QK11" s="130"/>
      <c r="QL11" s="130"/>
      <c r="QM11" s="130"/>
      <c r="QN11" s="130"/>
      <c r="QO11" s="130"/>
      <c r="QP11" s="130"/>
      <c r="QQ11" s="130"/>
      <c r="QR11" s="130"/>
      <c r="QS11" s="130"/>
      <c r="QT11" s="130"/>
      <c r="QU11" s="130"/>
      <c r="QV11" s="130"/>
      <c r="QW11" s="130"/>
      <c r="QX11" s="130"/>
      <c r="QY11" s="130"/>
      <c r="QZ11" s="130"/>
      <c r="RA11" s="130"/>
      <c r="RB11" s="130"/>
      <c r="RC11" s="130"/>
      <c r="RD11" s="130"/>
      <c r="RE11" s="130"/>
      <c r="RF11" s="130"/>
      <c r="RG11" s="130"/>
      <c r="RH11" s="130"/>
      <c r="RI11" s="130"/>
      <c r="RJ11" s="130"/>
      <c r="RK11" s="130"/>
      <c r="RL11" s="130"/>
      <c r="RM11" s="130"/>
      <c r="RN11" s="130"/>
      <c r="RO11" s="130"/>
      <c r="RP11" s="130"/>
      <c r="RQ11" s="130"/>
      <c r="RR11" s="130"/>
      <c r="RS11" s="130"/>
      <c r="RT11" s="130"/>
      <c r="RU11" s="130"/>
      <c r="RV11" s="130"/>
      <c r="RW11" s="130"/>
      <c r="RX11" s="130"/>
      <c r="RY11" s="130"/>
      <c r="RZ11" s="130"/>
      <c r="SA11" s="130"/>
      <c r="SB11" s="130"/>
      <c r="SC11" s="130"/>
      <c r="SD11" s="130"/>
      <c r="SE11" s="130"/>
      <c r="SF11" s="130"/>
      <c r="SG11" s="130"/>
      <c r="SH11" s="130"/>
      <c r="SI11" s="130"/>
      <c r="SJ11" s="130"/>
      <c r="SK11" s="130"/>
      <c r="SL11" s="130"/>
    </row>
    <row r="12" spans="1:506" x14ac:dyDescent="0.3">
      <c r="A12" s="129">
        <v>12</v>
      </c>
      <c r="B12" s="129">
        <f t="shared" ca="1" si="0"/>
        <v>0.98103898530958211</v>
      </c>
      <c r="C12" s="129">
        <v>27</v>
      </c>
      <c r="D12" s="129">
        <f t="shared" ca="1" si="4"/>
        <v>0.48241944472131315</v>
      </c>
      <c r="E12" s="129">
        <v>42</v>
      </c>
      <c r="F12" s="129">
        <f t="shared" ca="1" si="2"/>
        <v>5.7171119183447749E-2</v>
      </c>
      <c r="G12" s="129">
        <v>57</v>
      </c>
      <c r="H12" s="129">
        <f t="shared" ca="1" si="3"/>
        <v>0.21442225479933585</v>
      </c>
      <c r="I12" s="129">
        <v>72</v>
      </c>
      <c r="J12" s="129">
        <f t="shared" ca="1" si="3"/>
        <v>0.50239889504121815</v>
      </c>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0"/>
      <c r="JW12" s="130"/>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0"/>
      <c r="LP12" s="130"/>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0"/>
      <c r="NI12" s="130"/>
      <c r="NJ12" s="130"/>
      <c r="NK12" s="130"/>
      <c r="NL12" s="130"/>
      <c r="NM12" s="130"/>
      <c r="NN12" s="130"/>
      <c r="NO12" s="130"/>
      <c r="NP12" s="130"/>
      <c r="NQ12" s="130"/>
      <c r="NR12" s="130"/>
      <c r="NS12" s="130"/>
      <c r="NT12" s="130"/>
      <c r="NU12" s="130"/>
      <c r="NV12" s="130"/>
      <c r="NW12" s="130"/>
      <c r="NX12" s="130"/>
      <c r="NY12" s="130"/>
      <c r="NZ12" s="130"/>
      <c r="OA12" s="130"/>
      <c r="OB12" s="130"/>
      <c r="OC12" s="130"/>
      <c r="OD12" s="130"/>
      <c r="OE12" s="130"/>
      <c r="OF12" s="130"/>
      <c r="OG12" s="130"/>
      <c r="OH12" s="130"/>
      <c r="OI12" s="130"/>
      <c r="OJ12" s="130"/>
      <c r="OK12" s="130"/>
      <c r="OL12" s="130"/>
      <c r="OM12" s="130"/>
      <c r="ON12" s="130"/>
      <c r="OO12" s="130"/>
      <c r="OP12" s="130"/>
      <c r="OQ12" s="130"/>
      <c r="OR12" s="130"/>
      <c r="OS12" s="130"/>
      <c r="OT12" s="130"/>
      <c r="OU12" s="130"/>
      <c r="OV12" s="130"/>
      <c r="OW12" s="130"/>
      <c r="OX12" s="130"/>
      <c r="OY12" s="130"/>
      <c r="OZ12" s="130"/>
      <c r="PA12" s="130"/>
      <c r="PB12" s="130"/>
      <c r="PC12" s="130"/>
      <c r="PD12" s="130"/>
      <c r="PE12" s="130"/>
      <c r="PF12" s="130"/>
      <c r="PG12" s="130"/>
      <c r="PH12" s="130"/>
      <c r="PI12" s="130"/>
      <c r="PJ12" s="130"/>
      <c r="PK12" s="130"/>
      <c r="PL12" s="130"/>
      <c r="PM12" s="130"/>
      <c r="PN12" s="130"/>
      <c r="PO12" s="130"/>
      <c r="PP12" s="130"/>
      <c r="PQ12" s="130"/>
      <c r="PR12" s="130"/>
      <c r="PS12" s="130"/>
      <c r="PT12" s="130"/>
      <c r="PU12" s="130"/>
      <c r="PV12" s="130"/>
      <c r="PW12" s="130"/>
      <c r="PX12" s="130"/>
      <c r="PY12" s="130"/>
      <c r="PZ12" s="130"/>
      <c r="QA12" s="130"/>
      <c r="QB12" s="130"/>
      <c r="QC12" s="130"/>
      <c r="QD12" s="130"/>
      <c r="QE12" s="130"/>
      <c r="QF12" s="130"/>
      <c r="QG12" s="130"/>
      <c r="QH12" s="130"/>
      <c r="QI12" s="130"/>
      <c r="QJ12" s="130"/>
      <c r="QK12" s="130"/>
      <c r="QL12" s="130"/>
      <c r="QM12" s="130"/>
      <c r="QN12" s="130"/>
      <c r="QO12" s="130"/>
      <c r="QP12" s="130"/>
      <c r="QQ12" s="130"/>
      <c r="QR12" s="130"/>
      <c r="QS12" s="130"/>
      <c r="QT12" s="130"/>
      <c r="QU12" s="130"/>
      <c r="QV12" s="130"/>
      <c r="QW12" s="130"/>
      <c r="QX12" s="130"/>
      <c r="QY12" s="130"/>
      <c r="QZ12" s="130"/>
      <c r="RA12" s="130"/>
      <c r="RB12" s="130"/>
      <c r="RC12" s="130"/>
      <c r="RD12" s="130"/>
      <c r="RE12" s="130"/>
      <c r="RF12" s="130"/>
      <c r="RG12" s="130"/>
      <c r="RH12" s="130"/>
      <c r="RI12" s="130"/>
      <c r="RJ12" s="130"/>
      <c r="RK12" s="130"/>
      <c r="RL12" s="130"/>
      <c r="RM12" s="130"/>
      <c r="RN12" s="130"/>
      <c r="RO12" s="130"/>
      <c r="RP12" s="130"/>
      <c r="RQ12" s="130"/>
      <c r="RR12" s="130"/>
      <c r="RS12" s="130"/>
      <c r="RT12" s="130"/>
      <c r="RU12" s="130"/>
      <c r="RV12" s="130"/>
      <c r="RW12" s="130"/>
      <c r="RX12" s="130"/>
      <c r="RY12" s="130"/>
      <c r="RZ12" s="130"/>
      <c r="SA12" s="130"/>
      <c r="SB12" s="130"/>
      <c r="SC12" s="130"/>
      <c r="SD12" s="130"/>
      <c r="SE12" s="130"/>
      <c r="SF12" s="130"/>
      <c r="SG12" s="130"/>
      <c r="SH12" s="130"/>
      <c r="SI12" s="130"/>
      <c r="SJ12" s="130"/>
      <c r="SK12" s="130"/>
      <c r="SL12" s="130"/>
    </row>
    <row r="13" spans="1:506" x14ac:dyDescent="0.3">
      <c r="A13" s="129">
        <v>13</v>
      </c>
      <c r="B13" s="129">
        <f t="shared" ca="1" si="0"/>
        <v>0.85645331342572117</v>
      </c>
      <c r="C13" s="129">
        <v>28</v>
      </c>
      <c r="D13" s="129">
        <f t="shared" ca="1" si="4"/>
        <v>0.13459880418958881</v>
      </c>
      <c r="E13" s="129">
        <v>43</v>
      </c>
      <c r="F13" s="129">
        <f ca="1">RAND()</f>
        <v>0.77585264996478054</v>
      </c>
      <c r="G13" s="129">
        <v>58</v>
      </c>
      <c r="H13" s="129">
        <f t="shared" ca="1" si="3"/>
        <v>0.64979285326285352</v>
      </c>
      <c r="I13" s="129">
        <v>73</v>
      </c>
      <c r="J13" s="129">
        <f t="shared" ca="1" si="3"/>
        <v>0.44651478302065517</v>
      </c>
      <c r="L13" s="131"/>
      <c r="M13" s="131"/>
      <c r="N13" s="131"/>
      <c r="O13" s="131"/>
      <c r="P13" s="131"/>
      <c r="Q13" s="131"/>
      <c r="R13" s="131"/>
      <c r="S13" s="131"/>
      <c r="T13" s="131"/>
      <c r="U13" s="134"/>
      <c r="V13" s="134"/>
      <c r="W13" s="134"/>
      <c r="X13" s="134"/>
      <c r="Y13" s="134"/>
      <c r="Z13" s="134"/>
      <c r="AA13" s="134"/>
      <c r="AB13" s="134"/>
      <c r="AC13" s="134"/>
      <c r="AD13" s="134"/>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row>
    <row r="14" spans="1:506" x14ac:dyDescent="0.3">
      <c r="A14" s="129">
        <v>14</v>
      </c>
      <c r="B14" s="129">
        <f t="shared" ca="1" si="0"/>
        <v>0.13159240023577867</v>
      </c>
      <c r="C14" s="129">
        <v>29</v>
      </c>
      <c r="D14" s="129">
        <f t="shared" ca="1" si="4"/>
        <v>0.76549628857189822</v>
      </c>
      <c r="E14" s="129">
        <v>44</v>
      </c>
      <c r="F14" s="129">
        <f ca="1">RAND()</f>
        <v>0.36725200898293453</v>
      </c>
      <c r="G14" s="129">
        <v>59</v>
      </c>
      <c r="H14" s="129">
        <f t="shared" ca="1" si="3"/>
        <v>0.40149070903905815</v>
      </c>
      <c r="I14" s="129">
        <v>74</v>
      </c>
      <c r="J14" s="129">
        <f t="shared" ca="1" si="3"/>
        <v>0.93086410145888443</v>
      </c>
    </row>
    <row r="15" spans="1:506" x14ac:dyDescent="0.3">
      <c r="A15" s="129">
        <v>15</v>
      </c>
      <c r="B15" s="129">
        <f t="shared" ca="1" si="0"/>
        <v>0.81025345477347221</v>
      </c>
      <c r="C15" s="129">
        <v>30</v>
      </c>
      <c r="D15" s="129">
        <f t="shared" ca="1" si="4"/>
        <v>0.79257752609935472</v>
      </c>
      <c r="E15" s="129">
        <v>45</v>
      </c>
      <c r="F15" s="129">
        <f ca="1">RAND()</f>
        <v>0.34796659925422435</v>
      </c>
      <c r="G15" s="129">
        <v>60</v>
      </c>
      <c r="H15" s="129">
        <f t="shared" ca="1" si="3"/>
        <v>0.49088212016782728</v>
      </c>
      <c r="I15" s="129">
        <v>75</v>
      </c>
      <c r="J15" s="129">
        <f t="shared" ca="1" si="3"/>
        <v>0.22975570275301294</v>
      </c>
    </row>
    <row r="16" spans="1:506" x14ac:dyDescent="0.3">
      <c r="A16" s="75" t="s">
        <v>84</v>
      </c>
      <c r="K16" s="129">
        <v>1</v>
      </c>
    </row>
    <row r="18" spans="1:21" x14ac:dyDescent="0.3">
      <c r="M18" s="167" t="s">
        <v>84</v>
      </c>
      <c r="N18" s="167"/>
      <c r="O18" s="167"/>
      <c r="P18" s="167"/>
      <c r="Q18" s="167"/>
    </row>
    <row r="20" spans="1:21" x14ac:dyDescent="0.3">
      <c r="A20" s="129">
        <v>1</v>
      </c>
      <c r="B20" s="129">
        <f t="shared" ref="B20:B34" ca="1" si="5">RAND()</f>
        <v>0.82748558938932659</v>
      </c>
      <c r="C20" s="129">
        <v>16</v>
      </c>
      <c r="D20" s="129">
        <f t="shared" ref="D20:D28" ca="1" si="6">RAND()</f>
        <v>0.35451819699508802</v>
      </c>
      <c r="E20" s="129">
        <v>31</v>
      </c>
      <c r="F20" s="129">
        <f t="shared" ref="F20:F34" ca="1" si="7">RAND()</f>
        <v>0.6101149477857013</v>
      </c>
      <c r="G20" s="129">
        <v>46</v>
      </c>
      <c r="H20" s="129">
        <f t="shared" ref="H20:J34" ca="1" si="8">RAND()</f>
        <v>0.8239047312989688</v>
      </c>
      <c r="I20" s="129">
        <v>61</v>
      </c>
      <c r="J20" s="129">
        <f t="shared" ca="1" si="8"/>
        <v>0.18117451443952481</v>
      </c>
      <c r="K20" s="133"/>
      <c r="L20" s="133"/>
      <c r="M20" s="133"/>
      <c r="N20" s="133"/>
      <c r="O20" s="133"/>
      <c r="P20" s="133"/>
      <c r="Q20" s="133"/>
      <c r="R20" s="133"/>
      <c r="S20" s="133"/>
      <c r="T20" s="133"/>
      <c r="U20" s="133"/>
    </row>
    <row r="21" spans="1:21" x14ac:dyDescent="0.3">
      <c r="A21" s="129">
        <v>2</v>
      </c>
      <c r="B21" s="129">
        <f t="shared" ca="1" si="5"/>
        <v>0.44610276878690258</v>
      </c>
      <c r="C21" s="129">
        <v>17</v>
      </c>
      <c r="D21" s="129">
        <f t="shared" ca="1" si="6"/>
        <v>0.12396430721442597</v>
      </c>
      <c r="E21" s="129">
        <v>32</v>
      </c>
      <c r="F21" s="129">
        <f t="shared" ca="1" si="7"/>
        <v>0.52326514040483263</v>
      </c>
      <c r="G21" s="129">
        <v>47</v>
      </c>
      <c r="H21" s="129">
        <f t="shared" ca="1" si="8"/>
        <v>0.84054634957199548</v>
      </c>
      <c r="I21" s="129">
        <v>62</v>
      </c>
      <c r="J21" s="129">
        <f t="shared" ca="1" si="8"/>
        <v>0.67000242625765438</v>
      </c>
      <c r="K21" s="133"/>
      <c r="L21" s="133"/>
      <c r="M21" s="133"/>
      <c r="N21" s="133"/>
      <c r="O21" s="133"/>
      <c r="P21" s="133"/>
      <c r="Q21" s="133"/>
      <c r="R21" s="133"/>
      <c r="S21" s="133"/>
      <c r="T21" s="133"/>
      <c r="U21" s="133"/>
    </row>
    <row r="22" spans="1:21" x14ac:dyDescent="0.3">
      <c r="A22" s="129">
        <v>3</v>
      </c>
      <c r="B22" s="129">
        <f t="shared" ca="1" si="5"/>
        <v>0.55317928168298935</v>
      </c>
      <c r="C22" s="129">
        <v>18</v>
      </c>
      <c r="D22" s="129">
        <f t="shared" ca="1" si="6"/>
        <v>0.81440596409626942</v>
      </c>
      <c r="E22" s="129">
        <v>33</v>
      </c>
      <c r="F22" s="129">
        <f t="shared" ca="1" si="7"/>
        <v>0.43022771142721794</v>
      </c>
      <c r="G22" s="129">
        <v>48</v>
      </c>
      <c r="H22" s="129">
        <f t="shared" ca="1" si="8"/>
        <v>0.82138051862755157</v>
      </c>
      <c r="I22" s="129">
        <v>63</v>
      </c>
      <c r="J22" s="129">
        <f t="shared" ca="1" si="8"/>
        <v>0.80578019474752594</v>
      </c>
      <c r="K22" s="133"/>
      <c r="L22" s="133"/>
      <c r="M22" s="133"/>
      <c r="N22" s="133"/>
      <c r="O22" s="133"/>
      <c r="P22" s="133"/>
      <c r="Q22" s="133"/>
      <c r="R22" s="133"/>
      <c r="S22" s="133"/>
      <c r="T22" s="133"/>
      <c r="U22" s="133"/>
    </row>
    <row r="23" spans="1:21" x14ac:dyDescent="0.3">
      <c r="A23" s="129">
        <v>4</v>
      </c>
      <c r="B23" s="129">
        <f t="shared" ca="1" si="5"/>
        <v>0.77421119700658303</v>
      </c>
      <c r="C23" s="129">
        <v>19</v>
      </c>
      <c r="D23" s="129">
        <f t="shared" ca="1" si="6"/>
        <v>0.23406662018970337</v>
      </c>
      <c r="E23" s="129">
        <v>34</v>
      </c>
      <c r="F23" s="129">
        <f t="shared" ca="1" si="7"/>
        <v>0.97120756432222777</v>
      </c>
      <c r="G23" s="129">
        <v>49</v>
      </c>
      <c r="H23" s="129">
        <f t="shared" ca="1" si="8"/>
        <v>0.27374720158817323</v>
      </c>
      <c r="I23" s="129">
        <v>64</v>
      </c>
      <c r="J23" s="129">
        <f t="shared" ca="1" si="8"/>
        <v>0.30761568471311895</v>
      </c>
      <c r="K23" s="133"/>
      <c r="L23" s="133"/>
      <c r="M23" s="133"/>
      <c r="N23" s="133"/>
      <c r="O23" s="133"/>
      <c r="P23" s="133"/>
      <c r="Q23" s="133"/>
      <c r="R23" s="133"/>
      <c r="S23" s="133"/>
      <c r="T23" s="133"/>
      <c r="U23" s="133"/>
    </row>
    <row r="24" spans="1:21" x14ac:dyDescent="0.3">
      <c r="A24" s="129">
        <v>5</v>
      </c>
      <c r="B24" s="129">
        <f t="shared" ca="1" si="5"/>
        <v>0.4635794440123111</v>
      </c>
      <c r="C24" s="129">
        <v>20</v>
      </c>
      <c r="D24" s="129">
        <f t="shared" ca="1" si="6"/>
        <v>0.2721859250431552</v>
      </c>
      <c r="E24" s="129">
        <v>35</v>
      </c>
      <c r="F24" s="129">
        <f t="shared" ca="1" si="7"/>
        <v>0.7485635721465228</v>
      </c>
      <c r="G24" s="129">
        <v>50</v>
      </c>
      <c r="H24" s="129">
        <f t="shared" ca="1" si="8"/>
        <v>0.52254497122302557</v>
      </c>
      <c r="I24" s="129">
        <v>65</v>
      </c>
      <c r="J24" s="129">
        <f t="shared" ca="1" si="8"/>
        <v>0.789834723067394</v>
      </c>
      <c r="K24" s="133"/>
      <c r="L24" s="133"/>
      <c r="M24" s="133"/>
      <c r="N24" s="133"/>
      <c r="O24" s="133"/>
      <c r="P24" s="133"/>
      <c r="Q24" s="133"/>
      <c r="R24" s="133"/>
      <c r="S24" s="133"/>
      <c r="T24" s="133"/>
      <c r="U24" s="133"/>
    </row>
    <row r="25" spans="1:21" x14ac:dyDescent="0.3">
      <c r="A25" s="129">
        <v>6</v>
      </c>
      <c r="B25" s="129">
        <f t="shared" ca="1" si="5"/>
        <v>0.10268934541217956</v>
      </c>
      <c r="C25" s="129">
        <v>21</v>
      </c>
      <c r="D25" s="129">
        <f t="shared" ca="1" si="6"/>
        <v>0.54422880333633183</v>
      </c>
      <c r="E25" s="129">
        <v>36</v>
      </c>
      <c r="F25" s="129">
        <f t="shared" ca="1" si="7"/>
        <v>0.64497783721447688</v>
      </c>
      <c r="G25" s="129">
        <v>51</v>
      </c>
      <c r="H25" s="129">
        <f t="shared" ca="1" si="8"/>
        <v>0.30296846319156812</v>
      </c>
      <c r="I25" s="129">
        <v>66</v>
      </c>
      <c r="J25" s="129">
        <f t="shared" ca="1" si="8"/>
        <v>0.82442887007323207</v>
      </c>
      <c r="K25" s="133"/>
      <c r="L25" s="133"/>
      <c r="M25" s="133"/>
      <c r="N25" s="133"/>
      <c r="O25" s="133"/>
      <c r="P25" s="133"/>
      <c r="Q25" s="133"/>
      <c r="R25" s="133"/>
      <c r="S25" s="133"/>
      <c r="T25" s="133"/>
      <c r="U25" s="133"/>
    </row>
    <row r="26" spans="1:21" x14ac:dyDescent="0.3">
      <c r="A26" s="129">
        <v>7</v>
      </c>
      <c r="B26" s="129">
        <f t="shared" ca="1" si="5"/>
        <v>0.5993722946330392</v>
      </c>
      <c r="C26" s="129">
        <v>22</v>
      </c>
      <c r="D26" s="129">
        <f t="shared" ca="1" si="6"/>
        <v>0.68278129527884923</v>
      </c>
      <c r="E26" s="129">
        <v>37</v>
      </c>
      <c r="F26" s="129">
        <f t="shared" ca="1" si="7"/>
        <v>0.69443743710602934</v>
      </c>
      <c r="G26" s="129">
        <v>52</v>
      </c>
      <c r="H26" s="129">
        <f t="shared" ca="1" si="8"/>
        <v>0.64215337163960817</v>
      </c>
      <c r="I26" s="129">
        <v>67</v>
      </c>
      <c r="J26" s="129">
        <f t="shared" ca="1" si="8"/>
        <v>0.26455330106958352</v>
      </c>
      <c r="K26" s="133"/>
      <c r="L26" s="133"/>
      <c r="M26" s="133"/>
      <c r="N26" s="133"/>
      <c r="O26" s="133"/>
      <c r="P26" s="133"/>
      <c r="Q26" s="133"/>
      <c r="R26" s="133"/>
      <c r="S26" s="133"/>
      <c r="T26" s="133"/>
      <c r="U26" s="133"/>
    </row>
    <row r="27" spans="1:21" x14ac:dyDescent="0.3">
      <c r="A27" s="129">
        <v>8</v>
      </c>
      <c r="B27" s="129">
        <f t="shared" ca="1" si="5"/>
        <v>2.0333522953998484E-2</v>
      </c>
      <c r="C27" s="129">
        <v>23</v>
      </c>
      <c r="D27" s="129">
        <f t="shared" ca="1" si="6"/>
        <v>0.85139874175596397</v>
      </c>
      <c r="E27" s="129">
        <v>38</v>
      </c>
      <c r="F27" s="129">
        <f t="shared" ca="1" si="7"/>
        <v>0.95762879248823107</v>
      </c>
      <c r="G27" s="129">
        <v>53</v>
      </c>
      <c r="H27" s="129">
        <f t="shared" ca="1" si="8"/>
        <v>0.96036578707500686</v>
      </c>
      <c r="I27" s="129">
        <v>68</v>
      </c>
      <c r="J27" s="129">
        <f t="shared" ca="1" si="8"/>
        <v>0.68118214994298232</v>
      </c>
      <c r="K27" s="133"/>
      <c r="L27" s="133"/>
      <c r="M27" s="133"/>
      <c r="N27" s="133"/>
      <c r="O27" s="133"/>
      <c r="P27" s="133"/>
      <c r="Q27" s="133"/>
      <c r="R27" s="133"/>
      <c r="S27" s="133"/>
      <c r="T27" s="133"/>
      <c r="U27" s="133"/>
    </row>
    <row r="28" spans="1:21" x14ac:dyDescent="0.3">
      <c r="A28" s="129">
        <v>9</v>
      </c>
      <c r="B28" s="129">
        <f t="shared" ca="1" si="5"/>
        <v>0.29064188075794817</v>
      </c>
      <c r="C28" s="129">
        <v>24</v>
      </c>
      <c r="D28" s="129">
        <f t="shared" ca="1" si="6"/>
        <v>0.92033877354895033</v>
      </c>
      <c r="E28" s="129">
        <v>39</v>
      </c>
      <c r="F28" s="129">
        <f t="shared" ca="1" si="7"/>
        <v>0.32950850118841724</v>
      </c>
      <c r="G28" s="129">
        <v>54</v>
      </c>
      <c r="H28" s="129">
        <f t="shared" ca="1" si="8"/>
        <v>9.4923720352356189E-2</v>
      </c>
      <c r="I28" s="129">
        <v>69</v>
      </c>
      <c r="J28" s="129">
        <f t="shared" ca="1" si="8"/>
        <v>0.55894809481625007</v>
      </c>
      <c r="K28" s="133"/>
      <c r="L28" s="133"/>
      <c r="M28" s="133"/>
      <c r="N28" s="133"/>
      <c r="O28" s="133"/>
      <c r="P28" s="133"/>
      <c r="Q28" s="133"/>
      <c r="R28" s="133"/>
      <c r="S28" s="133"/>
      <c r="T28" s="133"/>
      <c r="U28" s="133"/>
    </row>
    <row r="29" spans="1:21" x14ac:dyDescent="0.3">
      <c r="A29" s="129">
        <v>10</v>
      </c>
      <c r="B29" s="129">
        <f t="shared" ca="1" si="5"/>
        <v>0.97031826190340076</v>
      </c>
      <c r="C29" s="129">
        <v>25</v>
      </c>
      <c r="D29" s="129">
        <f t="shared" ref="D29:D34" ca="1" si="9">RAND()</f>
        <v>0.89248728695870072</v>
      </c>
      <c r="E29" s="129">
        <v>40</v>
      </c>
      <c r="F29" s="129">
        <f t="shared" ca="1" si="7"/>
        <v>0.45372994806854883</v>
      </c>
      <c r="G29" s="129">
        <v>55</v>
      </c>
      <c r="H29" s="129">
        <f t="shared" ca="1" si="8"/>
        <v>0.30531567582214614</v>
      </c>
      <c r="I29" s="129">
        <v>70</v>
      </c>
      <c r="J29" s="129">
        <f t="shared" ca="1" si="8"/>
        <v>0.49243752210226766</v>
      </c>
      <c r="K29" s="133"/>
      <c r="L29" s="133"/>
      <c r="M29" s="133"/>
      <c r="N29" s="133"/>
      <c r="O29" s="133"/>
      <c r="P29" s="133"/>
      <c r="Q29" s="133"/>
      <c r="R29" s="133"/>
      <c r="S29" s="133"/>
      <c r="T29" s="133"/>
      <c r="U29" s="133"/>
    </row>
    <row r="30" spans="1:21" x14ac:dyDescent="0.3">
      <c r="A30" s="129">
        <v>11</v>
      </c>
      <c r="B30" s="129">
        <f t="shared" ca="1" si="5"/>
        <v>0.31662178271310559</v>
      </c>
      <c r="C30" s="129">
        <v>26</v>
      </c>
      <c r="D30" s="129">
        <f t="shared" ca="1" si="9"/>
        <v>0.58610743493924733</v>
      </c>
      <c r="E30" s="129">
        <v>41</v>
      </c>
      <c r="F30" s="129">
        <f t="shared" ca="1" si="7"/>
        <v>0.82795497327880163</v>
      </c>
      <c r="G30" s="129">
        <v>56</v>
      </c>
      <c r="H30" s="129">
        <f t="shared" ca="1" si="8"/>
        <v>0.22218892839441162</v>
      </c>
      <c r="I30" s="129">
        <v>71</v>
      </c>
      <c r="J30" s="129">
        <f t="shared" ca="1" si="8"/>
        <v>0.87833123001313262</v>
      </c>
      <c r="K30" s="133"/>
      <c r="L30" s="133"/>
      <c r="M30" s="133"/>
      <c r="N30" s="133"/>
      <c r="O30" s="133"/>
      <c r="P30" s="133"/>
      <c r="Q30" s="133"/>
      <c r="R30" s="133"/>
      <c r="S30" s="133"/>
      <c r="T30" s="133"/>
      <c r="U30" s="133"/>
    </row>
    <row r="31" spans="1:21" x14ac:dyDescent="0.3">
      <c r="A31" s="129">
        <v>12</v>
      </c>
      <c r="B31" s="129">
        <f t="shared" ca="1" si="5"/>
        <v>0.86018253362560138</v>
      </c>
      <c r="C31" s="129">
        <v>27</v>
      </c>
      <c r="D31" s="129">
        <f t="shared" ca="1" si="9"/>
        <v>0.14679894651479952</v>
      </c>
      <c r="E31" s="129">
        <v>42</v>
      </c>
      <c r="F31" s="129">
        <f t="shared" ca="1" si="7"/>
        <v>0.45500060877623216</v>
      </c>
      <c r="G31" s="129">
        <v>57</v>
      </c>
      <c r="H31" s="129">
        <f t="shared" ca="1" si="8"/>
        <v>0.46609293854185729</v>
      </c>
      <c r="I31" s="129">
        <v>72</v>
      </c>
      <c r="J31" s="129">
        <f t="shared" ca="1" si="8"/>
        <v>0.17230937104944988</v>
      </c>
      <c r="K31" s="133"/>
      <c r="L31" s="133"/>
      <c r="M31" s="133"/>
      <c r="N31" s="133"/>
      <c r="O31" s="133"/>
      <c r="P31" s="133"/>
      <c r="Q31" s="133"/>
      <c r="R31" s="133"/>
      <c r="S31" s="133"/>
      <c r="T31" s="133"/>
      <c r="U31" s="133"/>
    </row>
    <row r="32" spans="1:21" x14ac:dyDescent="0.3">
      <c r="A32" s="129">
        <v>13</v>
      </c>
      <c r="B32" s="129">
        <f t="shared" ca="1" si="5"/>
        <v>0.7882225682015398</v>
      </c>
      <c r="C32" s="129">
        <v>28</v>
      </c>
      <c r="D32" s="129">
        <f t="shared" ca="1" si="9"/>
        <v>0.65110128434406345</v>
      </c>
      <c r="E32" s="129">
        <v>43</v>
      </c>
      <c r="F32" s="129">
        <f t="shared" ca="1" si="7"/>
        <v>0.65523109698506588</v>
      </c>
      <c r="G32" s="129">
        <v>58</v>
      </c>
      <c r="H32" s="129">
        <f t="shared" ca="1" si="8"/>
        <v>0.76167655802825784</v>
      </c>
      <c r="I32" s="129">
        <v>73</v>
      </c>
      <c r="J32" s="129">
        <f t="shared" ca="1" si="8"/>
        <v>5.5359394482044411E-2</v>
      </c>
      <c r="K32" s="133"/>
      <c r="L32" s="133"/>
      <c r="M32" s="133"/>
      <c r="N32" s="133"/>
      <c r="O32" s="133"/>
      <c r="P32" s="133"/>
      <c r="Q32" s="133"/>
      <c r="R32" s="133"/>
      <c r="S32" s="133"/>
      <c r="T32" s="133"/>
      <c r="U32" s="133"/>
    </row>
    <row r="33" spans="1:504" x14ac:dyDescent="0.3">
      <c r="A33" s="129">
        <v>14</v>
      </c>
      <c r="B33" s="129">
        <f t="shared" ca="1" si="5"/>
        <v>4.0887635443626613E-2</v>
      </c>
      <c r="C33" s="129">
        <v>29</v>
      </c>
      <c r="D33" s="129">
        <f t="shared" ca="1" si="9"/>
        <v>0.1112046797352656</v>
      </c>
      <c r="E33" s="129">
        <v>44</v>
      </c>
      <c r="F33" s="129">
        <f t="shared" ca="1" si="7"/>
        <v>0.68820557013634343</v>
      </c>
      <c r="G33" s="129">
        <v>59</v>
      </c>
      <c r="H33" s="129">
        <f t="shared" ca="1" si="8"/>
        <v>0.39435990496913043</v>
      </c>
      <c r="I33" s="129">
        <v>74</v>
      </c>
      <c r="J33" s="129">
        <f t="shared" ca="1" si="8"/>
        <v>0.50791341597331663</v>
      </c>
      <c r="L33" s="133"/>
      <c r="M33" s="133"/>
      <c r="N33" s="133"/>
      <c r="O33" s="133"/>
      <c r="P33" s="133"/>
      <c r="Q33" s="133"/>
      <c r="R33" s="133"/>
      <c r="S33" s="133"/>
      <c r="T33" s="133"/>
      <c r="U33" s="133"/>
    </row>
    <row r="34" spans="1:504" x14ac:dyDescent="0.3">
      <c r="A34" s="129">
        <v>15</v>
      </c>
      <c r="B34" s="129">
        <f t="shared" ca="1" si="5"/>
        <v>0.18486453187246799</v>
      </c>
      <c r="C34" s="129">
        <v>30</v>
      </c>
      <c r="D34" s="129">
        <f t="shared" ca="1" si="9"/>
        <v>0.55187041837248918</v>
      </c>
      <c r="E34" s="129">
        <v>45</v>
      </c>
      <c r="F34" s="129">
        <f t="shared" ca="1" si="7"/>
        <v>5.9727825130600598E-2</v>
      </c>
      <c r="G34" s="129">
        <v>60</v>
      </c>
      <c r="H34" s="129">
        <f t="shared" ca="1" si="8"/>
        <v>0.89304004911566981</v>
      </c>
      <c r="I34" s="129">
        <v>75</v>
      </c>
      <c r="J34" s="129">
        <f t="shared" ca="1" si="8"/>
        <v>0.5850723486083248</v>
      </c>
      <c r="L34" s="133"/>
      <c r="M34" s="133"/>
      <c r="N34" s="133"/>
      <c r="O34" s="133"/>
      <c r="P34" s="133"/>
      <c r="Q34" s="133"/>
      <c r="R34" s="133"/>
      <c r="S34" s="133"/>
      <c r="T34" s="133"/>
      <c r="U34" s="133"/>
    </row>
    <row r="35" spans="1:504" x14ac:dyDescent="0.3">
      <c r="K35" s="129">
        <v>2</v>
      </c>
      <c r="L35" s="133"/>
      <c r="M35" s="133"/>
      <c r="N35" s="133"/>
      <c r="O35" s="133"/>
      <c r="P35" s="133"/>
      <c r="Q35" s="133"/>
      <c r="R35" s="133"/>
      <c r="S35" s="133"/>
      <c r="T35" s="133"/>
      <c r="U35" s="133"/>
    </row>
    <row r="37" spans="1:504" s="137" customFormat="1" ht="15.95" customHeight="1" x14ac:dyDescent="0.3">
      <c r="A37" s="129"/>
      <c r="C37" s="138">
        <f>Instructions!$F$17+0</f>
        <v>1</v>
      </c>
      <c r="E37" s="129"/>
      <c r="G37" s="129"/>
      <c r="I37" s="138">
        <f>Instructions!$F$17+1</f>
        <v>2</v>
      </c>
      <c r="K37" s="129"/>
      <c r="N37" s="138">
        <f>Instructions!$F$17+2</f>
        <v>3</v>
      </c>
      <c r="T37" s="138">
        <f>Instructions!$F$17+3</f>
        <v>4</v>
      </c>
      <c r="Y37" s="138">
        <f>Instructions!$F$17+4</f>
        <v>5</v>
      </c>
      <c r="AE37" s="138">
        <f>Instructions!$F$17+5</f>
        <v>6</v>
      </c>
      <c r="AJ37" s="138">
        <f>Instructions!$F$17+6</f>
        <v>7</v>
      </c>
      <c r="AP37" s="138">
        <f>Instructions!$F$17+7</f>
        <v>8</v>
      </c>
      <c r="AU37" s="138">
        <f>Instructions!$F$17+8</f>
        <v>9</v>
      </c>
      <c r="BA37" s="138">
        <f>Instructions!$F$17+9</f>
        <v>10</v>
      </c>
      <c r="BF37" s="138">
        <f>Instructions!$F$17+10</f>
        <v>11</v>
      </c>
      <c r="BL37" s="138">
        <f>Instructions!$F$17+11</f>
        <v>12</v>
      </c>
      <c r="BQ37" s="138">
        <f>Instructions!$F$17+12</f>
        <v>13</v>
      </c>
      <c r="BW37" s="138">
        <f>Instructions!$F$17+13</f>
        <v>14</v>
      </c>
      <c r="CB37" s="138">
        <f>Instructions!$F$17+14</f>
        <v>15</v>
      </c>
      <c r="CH37" s="138">
        <f>Instructions!$F$17+15</f>
        <v>16</v>
      </c>
      <c r="CM37" s="138">
        <f>Instructions!$F$17+16</f>
        <v>17</v>
      </c>
      <c r="CS37" s="138">
        <f>Instructions!$F$17+17</f>
        <v>18</v>
      </c>
      <c r="CX37" s="138">
        <f>Instructions!$F$17+18</f>
        <v>19</v>
      </c>
      <c r="DD37" s="138">
        <f>Instructions!$F$17+19</f>
        <v>20</v>
      </c>
      <c r="DI37" s="138">
        <f>Instructions!$F$17+20</f>
        <v>21</v>
      </c>
      <c r="DO37" s="138">
        <f>Instructions!$F$17+21</f>
        <v>22</v>
      </c>
      <c r="DT37" s="138">
        <f>Instructions!$F$17+22</f>
        <v>23</v>
      </c>
      <c r="DZ37" s="138">
        <f>Instructions!$F$17+23</f>
        <v>24</v>
      </c>
      <c r="EE37" s="138">
        <f>Instructions!$F$17+24</f>
        <v>25</v>
      </c>
      <c r="EK37" s="138">
        <f>Instructions!$F$17+25</f>
        <v>26</v>
      </c>
      <c r="EP37" s="138">
        <f>Instructions!$F$17+26</f>
        <v>27</v>
      </c>
      <c r="EV37" s="138">
        <f>Instructions!$F$17+27</f>
        <v>28</v>
      </c>
      <c r="FA37" s="138">
        <f>Instructions!$F$17+28</f>
        <v>29</v>
      </c>
      <c r="FG37" s="138">
        <f>Instructions!$F$17+29</f>
        <v>30</v>
      </c>
      <c r="FL37" s="138">
        <f>Instructions!$F$17+30</f>
        <v>31</v>
      </c>
      <c r="FR37" s="138">
        <f>Instructions!$F$17+31</f>
        <v>32</v>
      </c>
      <c r="FW37" s="138">
        <f>Instructions!$F$17+32</f>
        <v>33</v>
      </c>
      <c r="GC37" s="138">
        <f>Instructions!$F$17+33</f>
        <v>34</v>
      </c>
      <c r="GH37" s="138">
        <f>Instructions!$F$17+34</f>
        <v>35</v>
      </c>
      <c r="GN37" s="138">
        <f>Instructions!$F$17+35</f>
        <v>36</v>
      </c>
      <c r="GS37" s="138">
        <f>Instructions!$F$17+36</f>
        <v>37</v>
      </c>
      <c r="GY37" s="138">
        <f>Instructions!$F$17+37</f>
        <v>38</v>
      </c>
      <c r="HD37" s="138">
        <f>Instructions!$F$17+38</f>
        <v>39</v>
      </c>
      <c r="HJ37" s="138">
        <f>Instructions!$F$17+39</f>
        <v>40</v>
      </c>
      <c r="HO37" s="138">
        <f>Instructions!$F$17+40</f>
        <v>41</v>
      </c>
      <c r="HU37" s="138">
        <f>Instructions!$F$17+41</f>
        <v>42</v>
      </c>
      <c r="HZ37" s="138">
        <f>Instructions!$F$17+42</f>
        <v>43</v>
      </c>
      <c r="IF37" s="138">
        <f>Instructions!$F$17+43</f>
        <v>44</v>
      </c>
      <c r="IK37" s="138">
        <f>Instructions!$F$17+44</f>
        <v>45</v>
      </c>
      <c r="IQ37" s="138">
        <f>Instructions!$F$17+45</f>
        <v>46</v>
      </c>
      <c r="IV37" s="138">
        <f>Instructions!$F$17+46</f>
        <v>47</v>
      </c>
      <c r="JB37" s="138">
        <f>Instructions!$F$17+47</f>
        <v>48</v>
      </c>
      <c r="JG37" s="138">
        <f>Instructions!$F$17+48</f>
        <v>49</v>
      </c>
      <c r="JM37" s="138">
        <f>Instructions!$F$17+49</f>
        <v>50</v>
      </c>
      <c r="JR37" s="138">
        <f>Instructions!$F$17+50</f>
        <v>51</v>
      </c>
      <c r="JX37" s="138">
        <f>Instructions!$F$17+51</f>
        <v>52</v>
      </c>
      <c r="KC37" s="138">
        <f>Instructions!$F$17+52</f>
        <v>53</v>
      </c>
      <c r="KI37" s="138">
        <f>Instructions!$F$17+53</f>
        <v>54</v>
      </c>
      <c r="KN37" s="138">
        <f>Instructions!$F$17+54</f>
        <v>55</v>
      </c>
      <c r="KT37" s="138">
        <f>Instructions!$F$17+55</f>
        <v>56</v>
      </c>
      <c r="KY37" s="138">
        <f>Instructions!$F$17+56</f>
        <v>57</v>
      </c>
      <c r="LE37" s="138">
        <f>Instructions!$F$17+57</f>
        <v>58</v>
      </c>
      <c r="LJ37" s="138">
        <f>Instructions!$F$17+58</f>
        <v>59</v>
      </c>
      <c r="LP37" s="138">
        <f>Instructions!$F$17+59</f>
        <v>60</v>
      </c>
      <c r="LU37" s="138">
        <f>Instructions!$F$17+60</f>
        <v>61</v>
      </c>
      <c r="MA37" s="138">
        <f>Instructions!$F$17+61</f>
        <v>62</v>
      </c>
      <c r="MF37" s="138">
        <f>Instructions!$F$17+62</f>
        <v>63</v>
      </c>
      <c r="ML37" s="138">
        <f>Instructions!$F$17+63</f>
        <v>64</v>
      </c>
      <c r="MQ37" s="138">
        <f>Instructions!$F$17+64</f>
        <v>65</v>
      </c>
      <c r="MW37" s="138">
        <f>Instructions!$F$17+65</f>
        <v>66</v>
      </c>
      <c r="NB37" s="138">
        <f>Instructions!$F$17+66</f>
        <v>67</v>
      </c>
      <c r="NH37" s="138">
        <f>Instructions!$F$17+67</f>
        <v>68</v>
      </c>
      <c r="NM37" s="138">
        <f>Instructions!$F$17+68</f>
        <v>69</v>
      </c>
      <c r="NS37" s="138">
        <f>Instructions!$F$17+69</f>
        <v>70</v>
      </c>
      <c r="NX37" s="138">
        <f>Instructions!$F$17+70</f>
        <v>71</v>
      </c>
      <c r="OD37" s="138">
        <f>Instructions!$F$17+71</f>
        <v>72</v>
      </c>
      <c r="OI37" s="138">
        <f>Instructions!$F$17+72</f>
        <v>73</v>
      </c>
      <c r="OO37" s="138">
        <f>Instructions!$F$17+73</f>
        <v>74</v>
      </c>
      <c r="OT37" s="138">
        <f>Instructions!$F$17+74</f>
        <v>75</v>
      </c>
      <c r="OZ37" s="138">
        <f>Instructions!$F$17+75</f>
        <v>76</v>
      </c>
      <c r="PE37" s="138">
        <f>Instructions!$F$17+76</f>
        <v>77</v>
      </c>
      <c r="PK37" s="138">
        <f>Instructions!$F$17+77</f>
        <v>78</v>
      </c>
      <c r="PP37" s="138">
        <f>Instructions!$F$17+78</f>
        <v>79</v>
      </c>
      <c r="PV37" s="138">
        <f>Instructions!$F$17+79</f>
        <v>80</v>
      </c>
      <c r="QA37" s="138">
        <f>Instructions!$F$17+80</f>
        <v>81</v>
      </c>
      <c r="QG37" s="138">
        <f>Instructions!$F$17+81</f>
        <v>82</v>
      </c>
      <c r="QL37" s="138">
        <f>Instructions!$F$17+82</f>
        <v>83</v>
      </c>
      <c r="QR37" s="138">
        <f>Instructions!$F$17+83</f>
        <v>84</v>
      </c>
      <c r="QW37" s="138">
        <f>Instructions!$F$17+84</f>
        <v>85</v>
      </c>
      <c r="RC37" s="138">
        <f>Instructions!$F$17+85</f>
        <v>86</v>
      </c>
      <c r="RH37" s="138">
        <f>Instructions!$F$17+86</f>
        <v>87</v>
      </c>
      <c r="RN37" s="138">
        <f>Instructions!$F$17+87</f>
        <v>88</v>
      </c>
      <c r="RS37" s="138">
        <f>Instructions!$F$17+88</f>
        <v>89</v>
      </c>
      <c r="RY37" s="138">
        <f>Instructions!$F$17+89</f>
        <v>90</v>
      </c>
      <c r="SD37" s="138"/>
      <c r="SJ37" s="138"/>
    </row>
    <row r="40" spans="1:504" x14ac:dyDescent="0.3">
      <c r="A40" s="129">
        <v>1</v>
      </c>
      <c r="B40" s="129">
        <f t="shared" ref="B40:B54" ca="1" si="10">RAND()</f>
        <v>0.56296305327480012</v>
      </c>
      <c r="C40" s="129">
        <v>16</v>
      </c>
      <c r="D40" s="129">
        <f t="shared" ref="D40:D48" ca="1" si="11">RAND()</f>
        <v>0.94902691448989274</v>
      </c>
      <c r="E40" s="129">
        <v>31</v>
      </c>
      <c r="F40" s="129">
        <f t="shared" ref="F40:F54" ca="1" si="12">RAND()</f>
        <v>0.52473743971186992</v>
      </c>
      <c r="G40" s="129">
        <v>46</v>
      </c>
      <c r="H40" s="129">
        <f t="shared" ref="H40:J54" ca="1" si="13">RAND()</f>
        <v>0.9214503558053958</v>
      </c>
      <c r="I40" s="129">
        <v>61</v>
      </c>
      <c r="J40" s="129">
        <f t="shared" ca="1" si="13"/>
        <v>0.62839386817058995</v>
      </c>
      <c r="L40" s="133"/>
      <c r="M40" s="133"/>
      <c r="N40" s="133"/>
      <c r="O40" s="133"/>
      <c r="P40" s="133"/>
      <c r="Q40" s="133"/>
      <c r="R40" s="133"/>
      <c r="S40" s="133"/>
      <c r="T40" s="133"/>
      <c r="U40" s="133"/>
    </row>
    <row r="41" spans="1:504" x14ac:dyDescent="0.3">
      <c r="A41" s="129">
        <v>2</v>
      </c>
      <c r="B41" s="129">
        <f t="shared" ca="1" si="10"/>
        <v>0.49611364144277881</v>
      </c>
      <c r="C41" s="129">
        <v>17</v>
      </c>
      <c r="D41" s="129">
        <f t="shared" ca="1" si="11"/>
        <v>0.10606667714168827</v>
      </c>
      <c r="E41" s="129">
        <v>32</v>
      </c>
      <c r="F41" s="129">
        <f t="shared" ca="1" si="12"/>
        <v>0.86683764752250159</v>
      </c>
      <c r="G41" s="129">
        <v>47</v>
      </c>
      <c r="H41" s="129">
        <f t="shared" ca="1" si="13"/>
        <v>8.6737844434532918E-2</v>
      </c>
      <c r="I41" s="129">
        <v>62</v>
      </c>
      <c r="J41" s="129">
        <f t="shared" ca="1" si="13"/>
        <v>0.41746414778109098</v>
      </c>
      <c r="L41" s="133"/>
      <c r="M41" s="133"/>
      <c r="N41" s="133"/>
      <c r="O41" s="133"/>
      <c r="P41" s="133"/>
      <c r="Q41" s="133"/>
      <c r="R41" s="133"/>
      <c r="S41" s="133"/>
      <c r="T41" s="133"/>
      <c r="U41" s="133"/>
    </row>
    <row r="42" spans="1:504" x14ac:dyDescent="0.3">
      <c r="A42" s="129">
        <v>3</v>
      </c>
      <c r="B42" s="129">
        <f t="shared" ca="1" si="10"/>
        <v>0.87436477631514331</v>
      </c>
      <c r="C42" s="129">
        <v>18</v>
      </c>
      <c r="D42" s="129">
        <f t="shared" ca="1" si="11"/>
        <v>0.50827794150457517</v>
      </c>
      <c r="E42" s="129">
        <v>33</v>
      </c>
      <c r="F42" s="129">
        <f t="shared" ca="1" si="12"/>
        <v>0.29895795351520427</v>
      </c>
      <c r="G42" s="129">
        <v>48</v>
      </c>
      <c r="H42" s="129">
        <f t="shared" ca="1" si="13"/>
        <v>2.1737538040535132E-2</v>
      </c>
      <c r="I42" s="129">
        <v>63</v>
      </c>
      <c r="J42" s="129">
        <f t="shared" ca="1" si="13"/>
        <v>0.35865443180234191</v>
      </c>
      <c r="L42" s="133"/>
      <c r="M42" s="133"/>
      <c r="N42" s="133"/>
      <c r="O42" s="133"/>
      <c r="P42" s="133"/>
      <c r="Q42" s="133"/>
      <c r="R42" s="133"/>
      <c r="S42" s="133"/>
      <c r="T42" s="133"/>
      <c r="U42" s="133"/>
    </row>
    <row r="43" spans="1:504" x14ac:dyDescent="0.3">
      <c r="A43" s="129">
        <v>4</v>
      </c>
      <c r="B43" s="129">
        <f t="shared" ca="1" si="10"/>
        <v>0.67674045324022081</v>
      </c>
      <c r="C43" s="129">
        <v>19</v>
      </c>
      <c r="D43" s="129">
        <f t="shared" ca="1" si="11"/>
        <v>0.34588507261396095</v>
      </c>
      <c r="E43" s="129">
        <v>34</v>
      </c>
      <c r="F43" s="129">
        <f t="shared" ca="1" si="12"/>
        <v>0.96294865517674666</v>
      </c>
      <c r="G43" s="129">
        <v>49</v>
      </c>
      <c r="H43" s="129">
        <f t="shared" ca="1" si="13"/>
        <v>0.22135502003254426</v>
      </c>
      <c r="I43" s="129">
        <v>64</v>
      </c>
      <c r="J43" s="129">
        <f t="shared" ca="1" si="13"/>
        <v>0.25841551317357792</v>
      </c>
      <c r="L43" s="133"/>
      <c r="M43" s="133"/>
      <c r="N43" s="133"/>
      <c r="O43" s="133"/>
      <c r="P43" s="133"/>
      <c r="Q43" s="133"/>
      <c r="R43" s="133"/>
      <c r="S43" s="133"/>
      <c r="T43" s="133"/>
      <c r="U43" s="133"/>
    </row>
    <row r="44" spans="1:504" x14ac:dyDescent="0.3">
      <c r="A44" s="129">
        <v>5</v>
      </c>
      <c r="B44" s="129">
        <f t="shared" ca="1" si="10"/>
        <v>0.30274172836404534</v>
      </c>
      <c r="C44" s="129">
        <v>20</v>
      </c>
      <c r="D44" s="129">
        <f t="shared" ca="1" si="11"/>
        <v>9.9872654307702424E-2</v>
      </c>
      <c r="E44" s="129">
        <v>35</v>
      </c>
      <c r="F44" s="129">
        <f t="shared" ca="1" si="12"/>
        <v>0.76415640767633031</v>
      </c>
      <c r="G44" s="129">
        <v>50</v>
      </c>
      <c r="H44" s="129">
        <f t="shared" ca="1" si="13"/>
        <v>0.77288230690416448</v>
      </c>
      <c r="I44" s="129">
        <v>65</v>
      </c>
      <c r="J44" s="129">
        <f t="shared" ca="1" si="13"/>
        <v>0.94753878001682834</v>
      </c>
      <c r="L44" s="133"/>
      <c r="M44" s="133"/>
      <c r="N44" s="133"/>
      <c r="O44" s="133"/>
      <c r="P44" s="133"/>
      <c r="Q44" s="133"/>
      <c r="R44" s="133"/>
      <c r="S44" s="133"/>
      <c r="T44" s="133"/>
      <c r="U44" s="133"/>
    </row>
    <row r="45" spans="1:504" x14ac:dyDescent="0.3">
      <c r="A45" s="129">
        <v>6</v>
      </c>
      <c r="B45" s="129">
        <f t="shared" ca="1" si="10"/>
        <v>0.13468920312262733</v>
      </c>
      <c r="C45" s="129">
        <v>21</v>
      </c>
      <c r="D45" s="129">
        <f t="shared" ca="1" si="11"/>
        <v>7.4924816651418258E-3</v>
      </c>
      <c r="E45" s="129">
        <v>36</v>
      </c>
      <c r="F45" s="129">
        <f t="shared" ca="1" si="12"/>
        <v>0.75545127630829667</v>
      </c>
      <c r="G45" s="129">
        <v>51</v>
      </c>
      <c r="H45" s="129">
        <f t="shared" ca="1" si="13"/>
        <v>0.90318930066438352</v>
      </c>
      <c r="I45" s="129">
        <v>66</v>
      </c>
      <c r="J45" s="129">
        <f t="shared" ca="1" si="13"/>
        <v>0.84765486608222607</v>
      </c>
      <c r="L45" s="133"/>
      <c r="M45" s="133"/>
      <c r="N45" s="133"/>
      <c r="O45" s="133"/>
      <c r="P45" s="133"/>
      <c r="Q45" s="133"/>
      <c r="R45" s="133"/>
      <c r="S45" s="133"/>
      <c r="T45" s="133"/>
      <c r="U45" s="133"/>
    </row>
    <row r="46" spans="1:504" x14ac:dyDescent="0.3">
      <c r="A46" s="129">
        <v>7</v>
      </c>
      <c r="B46" s="129">
        <f t="shared" ca="1" si="10"/>
        <v>0.22094848237662001</v>
      </c>
      <c r="C46" s="129">
        <v>22</v>
      </c>
      <c r="D46" s="129">
        <f t="shared" ca="1" si="11"/>
        <v>0.51827207235180706</v>
      </c>
      <c r="E46" s="129">
        <v>37</v>
      </c>
      <c r="F46" s="129">
        <f t="shared" ca="1" si="12"/>
        <v>0.88591059834573616</v>
      </c>
      <c r="G46" s="129">
        <v>52</v>
      </c>
      <c r="H46" s="129">
        <f t="shared" ca="1" si="13"/>
        <v>0.35656630913146981</v>
      </c>
      <c r="I46" s="129">
        <v>67</v>
      </c>
      <c r="J46" s="129">
        <f t="shared" ca="1" si="13"/>
        <v>0.59505935137313115</v>
      </c>
      <c r="L46" s="133"/>
      <c r="M46" s="133"/>
      <c r="N46" s="133"/>
      <c r="O46" s="133"/>
      <c r="P46" s="133"/>
      <c r="Q46" s="133"/>
      <c r="R46" s="133"/>
      <c r="S46" s="133"/>
      <c r="T46" s="133"/>
      <c r="U46" s="133"/>
    </row>
    <row r="47" spans="1:504" x14ac:dyDescent="0.3">
      <c r="A47" s="129">
        <v>8</v>
      </c>
      <c r="B47" s="129">
        <f t="shared" ca="1" si="10"/>
        <v>0.47378886399124276</v>
      </c>
      <c r="C47" s="129">
        <v>23</v>
      </c>
      <c r="D47" s="129">
        <f t="shared" ca="1" si="11"/>
        <v>0.21722995780025822</v>
      </c>
      <c r="E47" s="129">
        <v>38</v>
      </c>
      <c r="F47" s="129">
        <f t="shared" ca="1" si="12"/>
        <v>0.65693370654419725</v>
      </c>
      <c r="G47" s="129">
        <v>53</v>
      </c>
      <c r="H47" s="129">
        <f t="shared" ca="1" si="13"/>
        <v>0.10569625451457954</v>
      </c>
      <c r="I47" s="129">
        <v>68</v>
      </c>
      <c r="J47" s="129">
        <f t="shared" ca="1" si="13"/>
        <v>0.73643659636065006</v>
      </c>
      <c r="L47" s="133"/>
      <c r="M47" s="133"/>
      <c r="N47" s="133"/>
      <c r="O47" s="133"/>
      <c r="P47" s="133"/>
      <c r="Q47" s="133"/>
      <c r="R47" s="133"/>
      <c r="S47" s="133"/>
      <c r="T47" s="133"/>
      <c r="U47" s="133"/>
    </row>
    <row r="48" spans="1:504" x14ac:dyDescent="0.3">
      <c r="A48" s="129">
        <v>9</v>
      </c>
      <c r="B48" s="129">
        <f t="shared" ca="1" si="10"/>
        <v>0.23818264578219162</v>
      </c>
      <c r="C48" s="129">
        <v>24</v>
      </c>
      <c r="D48" s="129">
        <f t="shared" ca="1" si="11"/>
        <v>4.103840912008716E-2</v>
      </c>
      <c r="E48" s="129">
        <v>39</v>
      </c>
      <c r="F48" s="129">
        <f t="shared" ca="1" si="12"/>
        <v>0.56126271890508839</v>
      </c>
      <c r="G48" s="129">
        <v>54</v>
      </c>
      <c r="H48" s="129">
        <f t="shared" ca="1" si="13"/>
        <v>0.70731942884627397</v>
      </c>
      <c r="I48" s="129">
        <v>69</v>
      </c>
      <c r="J48" s="129">
        <f t="shared" ca="1" si="13"/>
        <v>0.68767808239747319</v>
      </c>
      <c r="L48" s="133"/>
      <c r="M48" s="133"/>
      <c r="N48" s="133"/>
      <c r="O48" s="133"/>
      <c r="P48" s="133"/>
      <c r="Q48" s="133"/>
      <c r="R48" s="133"/>
      <c r="S48" s="133"/>
      <c r="T48" s="133"/>
      <c r="U48" s="133"/>
    </row>
    <row r="49" spans="1:21" x14ac:dyDescent="0.3">
      <c r="A49" s="129">
        <v>10</v>
      </c>
      <c r="B49" s="129">
        <f t="shared" ca="1" si="10"/>
        <v>0.38532515567678849</v>
      </c>
      <c r="C49" s="129">
        <v>25</v>
      </c>
      <c r="D49" s="129">
        <f t="shared" ref="D49:D54" ca="1" si="14">RAND()</f>
        <v>3.1213283002406667E-2</v>
      </c>
      <c r="E49" s="129">
        <v>40</v>
      </c>
      <c r="F49" s="129">
        <f t="shared" ca="1" si="12"/>
        <v>0.75945881211986788</v>
      </c>
      <c r="G49" s="129">
        <v>55</v>
      </c>
      <c r="H49" s="129">
        <f t="shared" ca="1" si="13"/>
        <v>0.57458206587147431</v>
      </c>
      <c r="I49" s="129">
        <v>70</v>
      </c>
      <c r="J49" s="129">
        <f t="shared" ca="1" si="13"/>
        <v>0.47883203107864292</v>
      </c>
      <c r="L49" s="133"/>
      <c r="M49" s="133"/>
      <c r="N49" s="133"/>
      <c r="O49" s="133"/>
      <c r="P49" s="133"/>
      <c r="Q49" s="133"/>
      <c r="R49" s="133"/>
      <c r="S49" s="133"/>
      <c r="T49" s="133"/>
      <c r="U49" s="133"/>
    </row>
    <row r="50" spans="1:21" x14ac:dyDescent="0.3">
      <c r="A50" s="129">
        <v>11</v>
      </c>
      <c r="B50" s="129">
        <f t="shared" ca="1" si="10"/>
        <v>0.38162731190780685</v>
      </c>
      <c r="C50" s="129">
        <v>26</v>
      </c>
      <c r="D50" s="129">
        <f t="shared" ca="1" si="14"/>
        <v>0.44485152131815453</v>
      </c>
      <c r="E50" s="129">
        <v>41</v>
      </c>
      <c r="F50" s="129">
        <f t="shared" ca="1" si="12"/>
        <v>0.37509149902184313</v>
      </c>
      <c r="G50" s="129">
        <v>56</v>
      </c>
      <c r="H50" s="129">
        <f t="shared" ca="1" si="13"/>
        <v>0.81704583264096264</v>
      </c>
      <c r="I50" s="129">
        <v>71</v>
      </c>
      <c r="J50" s="129">
        <f t="shared" ca="1" si="13"/>
        <v>0.7586483013593639</v>
      </c>
      <c r="L50" s="133"/>
      <c r="M50" s="133"/>
      <c r="N50" s="133"/>
      <c r="O50" s="133"/>
      <c r="P50" s="133"/>
      <c r="Q50" s="133"/>
      <c r="R50" s="133"/>
      <c r="S50" s="133"/>
      <c r="T50" s="133"/>
      <c r="U50" s="133"/>
    </row>
    <row r="51" spans="1:21" x14ac:dyDescent="0.3">
      <c r="A51" s="129">
        <v>12</v>
      </c>
      <c r="B51" s="129">
        <f t="shared" ca="1" si="10"/>
        <v>0.7225567123291512</v>
      </c>
      <c r="C51" s="129">
        <v>27</v>
      </c>
      <c r="D51" s="129">
        <f t="shared" ca="1" si="14"/>
        <v>0.19452342512709409</v>
      </c>
      <c r="E51" s="129">
        <v>42</v>
      </c>
      <c r="F51" s="129">
        <f t="shared" ca="1" si="12"/>
        <v>0.40998653338921198</v>
      </c>
      <c r="G51" s="129">
        <v>57</v>
      </c>
      <c r="H51" s="129">
        <f t="shared" ca="1" si="13"/>
        <v>0.72672754389734129</v>
      </c>
      <c r="I51" s="129">
        <v>72</v>
      </c>
      <c r="J51" s="129">
        <f t="shared" ca="1" si="13"/>
        <v>0.28907071480720992</v>
      </c>
      <c r="L51" s="133"/>
      <c r="M51" s="133"/>
      <c r="N51" s="133"/>
      <c r="O51" s="133"/>
      <c r="P51" s="133"/>
      <c r="Q51" s="133"/>
      <c r="R51" s="133"/>
      <c r="S51" s="133"/>
      <c r="T51" s="133"/>
      <c r="U51" s="133"/>
    </row>
    <row r="52" spans="1:21" x14ac:dyDescent="0.3">
      <c r="A52" s="129">
        <v>13</v>
      </c>
      <c r="B52" s="129">
        <f t="shared" ca="1" si="10"/>
        <v>0.21720563680478255</v>
      </c>
      <c r="C52" s="129">
        <v>28</v>
      </c>
      <c r="D52" s="129">
        <f t="shared" ca="1" si="14"/>
        <v>0.66014325883430569</v>
      </c>
      <c r="E52" s="129">
        <v>43</v>
      </c>
      <c r="F52" s="129">
        <f t="shared" ca="1" si="12"/>
        <v>8.8132888804000831E-2</v>
      </c>
      <c r="G52" s="129">
        <v>58</v>
      </c>
      <c r="H52" s="129">
        <f t="shared" ca="1" si="13"/>
        <v>0.85647422794011974</v>
      </c>
      <c r="I52" s="129">
        <v>73</v>
      </c>
      <c r="J52" s="129">
        <f t="shared" ca="1" si="13"/>
        <v>0.59951165287004315</v>
      </c>
      <c r="L52" s="133"/>
      <c r="M52" s="133"/>
      <c r="N52" s="133"/>
      <c r="O52" s="133"/>
      <c r="P52" s="133"/>
      <c r="Q52" s="133"/>
      <c r="R52" s="133"/>
      <c r="S52" s="133"/>
      <c r="T52" s="133"/>
      <c r="U52" s="133"/>
    </row>
    <row r="53" spans="1:21" x14ac:dyDescent="0.3">
      <c r="A53" s="129">
        <v>14</v>
      </c>
      <c r="B53" s="129">
        <f t="shared" ca="1" si="10"/>
        <v>0.58377221050013262</v>
      </c>
      <c r="C53" s="129">
        <v>29</v>
      </c>
      <c r="D53" s="129">
        <f t="shared" ca="1" si="14"/>
        <v>0.56276462789323667</v>
      </c>
      <c r="E53" s="129">
        <v>44</v>
      </c>
      <c r="F53" s="129">
        <f t="shared" ca="1" si="12"/>
        <v>0.89260215593778591</v>
      </c>
      <c r="G53" s="129">
        <v>59</v>
      </c>
      <c r="H53" s="129">
        <f t="shared" ca="1" si="13"/>
        <v>0.45680033125225339</v>
      </c>
      <c r="I53" s="129">
        <v>74</v>
      </c>
      <c r="J53" s="129">
        <f t="shared" ca="1" si="13"/>
        <v>0.40496874140069394</v>
      </c>
      <c r="L53" s="133"/>
      <c r="M53" s="133"/>
      <c r="N53" s="133"/>
      <c r="O53" s="133"/>
      <c r="P53" s="133"/>
      <c r="Q53" s="133"/>
      <c r="R53" s="133"/>
      <c r="S53" s="133"/>
      <c r="T53" s="133"/>
      <c r="U53" s="133"/>
    </row>
    <row r="54" spans="1:21" x14ac:dyDescent="0.3">
      <c r="A54" s="129">
        <v>15</v>
      </c>
      <c r="B54" s="129">
        <f t="shared" ca="1" si="10"/>
        <v>0.37976657807482894</v>
      </c>
      <c r="C54" s="129">
        <v>30</v>
      </c>
      <c r="D54" s="129">
        <f t="shared" ca="1" si="14"/>
        <v>0.28437220658762341</v>
      </c>
      <c r="E54" s="129">
        <v>45</v>
      </c>
      <c r="F54" s="129">
        <f t="shared" ca="1" si="12"/>
        <v>1.7913612449799166E-3</v>
      </c>
      <c r="G54" s="129">
        <v>60</v>
      </c>
      <c r="H54" s="129">
        <f t="shared" ca="1" si="13"/>
        <v>0.42849047484802261</v>
      </c>
      <c r="I54" s="129">
        <v>75</v>
      </c>
      <c r="J54" s="129">
        <f t="shared" ca="1" si="13"/>
        <v>0.48913160238712861</v>
      </c>
      <c r="L54" s="133"/>
      <c r="M54" s="133"/>
      <c r="N54" s="133"/>
      <c r="O54" s="133"/>
      <c r="P54" s="133"/>
      <c r="Q54" s="133"/>
      <c r="R54" s="133"/>
      <c r="S54" s="133"/>
      <c r="T54" s="133"/>
      <c r="U54" s="133"/>
    </row>
    <row r="55" spans="1:21" x14ac:dyDescent="0.3">
      <c r="K55" s="129">
        <v>3</v>
      </c>
      <c r="L55" s="133"/>
      <c r="M55" s="133"/>
      <c r="N55" s="133"/>
      <c r="O55" s="133"/>
      <c r="P55" s="133"/>
      <c r="Q55" s="133"/>
      <c r="R55" s="133"/>
      <c r="S55" s="133"/>
      <c r="T55" s="133"/>
      <c r="U55" s="133"/>
    </row>
    <row r="57" spans="1:21" s="138" customFormat="1" x14ac:dyDescent="0.3">
      <c r="B57" s="137"/>
      <c r="F57" s="137"/>
    </row>
    <row r="60" spans="1:21" x14ac:dyDescent="0.3">
      <c r="A60" s="129">
        <v>1</v>
      </c>
      <c r="B60" s="129">
        <f t="shared" ref="B60:B74" ca="1" si="15">RAND()</f>
        <v>0.37053545915909625</v>
      </c>
      <c r="C60" s="129">
        <v>16</v>
      </c>
      <c r="D60" s="129">
        <f t="shared" ref="D60:D68" ca="1" si="16">RAND()</f>
        <v>0.26378490411377575</v>
      </c>
      <c r="E60" s="129">
        <v>31</v>
      </c>
      <c r="F60" s="129">
        <f t="shared" ref="F60:F74" ca="1" si="17">RAND()</f>
        <v>0.42692972190342737</v>
      </c>
      <c r="G60" s="129">
        <v>46</v>
      </c>
      <c r="H60" s="129">
        <f t="shared" ref="H60:J74" ca="1" si="18">RAND()</f>
        <v>0.26884895508370144</v>
      </c>
      <c r="I60" s="129">
        <v>61</v>
      </c>
      <c r="J60" s="129">
        <f t="shared" ca="1" si="18"/>
        <v>0.30281394125026584</v>
      </c>
      <c r="L60" s="133"/>
      <c r="M60" s="133"/>
      <c r="N60" s="133"/>
      <c r="O60" s="133"/>
      <c r="P60" s="133"/>
      <c r="Q60" s="133"/>
      <c r="R60" s="133"/>
      <c r="S60" s="133"/>
      <c r="T60" s="133"/>
      <c r="U60" s="133"/>
    </row>
    <row r="61" spans="1:21" x14ac:dyDescent="0.3">
      <c r="A61" s="129">
        <v>2</v>
      </c>
      <c r="B61" s="129">
        <f t="shared" ca="1" si="15"/>
        <v>0.8710972497274232</v>
      </c>
      <c r="C61" s="129">
        <v>17</v>
      </c>
      <c r="D61" s="129">
        <f t="shared" ca="1" si="16"/>
        <v>0.77342287909005047</v>
      </c>
      <c r="E61" s="129">
        <v>32</v>
      </c>
      <c r="F61" s="129">
        <f t="shared" ca="1" si="17"/>
        <v>0.19140377114132645</v>
      </c>
      <c r="G61" s="129">
        <v>47</v>
      </c>
      <c r="H61" s="129">
        <f t="shared" ca="1" si="18"/>
        <v>0.30703990597259434</v>
      </c>
      <c r="I61" s="129">
        <v>62</v>
      </c>
      <c r="J61" s="129">
        <f t="shared" ca="1" si="18"/>
        <v>0.3855666108759469</v>
      </c>
      <c r="L61" s="133"/>
      <c r="M61" s="133"/>
      <c r="N61" s="133"/>
      <c r="O61" s="133"/>
      <c r="P61" s="133"/>
      <c r="Q61" s="133"/>
      <c r="R61" s="133"/>
      <c r="S61" s="133"/>
      <c r="T61" s="133"/>
      <c r="U61" s="133"/>
    </row>
    <row r="62" spans="1:21" x14ac:dyDescent="0.3">
      <c r="A62" s="129">
        <v>3</v>
      </c>
      <c r="B62" s="129">
        <f t="shared" ca="1" si="15"/>
        <v>0.79959937213427978</v>
      </c>
      <c r="C62" s="129">
        <v>18</v>
      </c>
      <c r="D62" s="129">
        <f t="shared" ca="1" si="16"/>
        <v>0.27654543278635257</v>
      </c>
      <c r="E62" s="129">
        <v>33</v>
      </c>
      <c r="F62" s="129">
        <f t="shared" ca="1" si="17"/>
        <v>0.2811128422644471</v>
      </c>
      <c r="G62" s="129">
        <v>48</v>
      </c>
      <c r="H62" s="129">
        <f t="shared" ca="1" si="18"/>
        <v>0.43220221810926984</v>
      </c>
      <c r="I62" s="129">
        <v>63</v>
      </c>
      <c r="J62" s="129">
        <f t="shared" ca="1" si="18"/>
        <v>0.84678915270918187</v>
      </c>
      <c r="L62" s="133"/>
      <c r="M62" s="133"/>
      <c r="N62" s="133"/>
      <c r="O62" s="133"/>
      <c r="P62" s="133"/>
      <c r="Q62" s="133"/>
      <c r="R62" s="133"/>
      <c r="S62" s="133"/>
      <c r="T62" s="133"/>
      <c r="U62" s="133"/>
    </row>
    <row r="63" spans="1:21" x14ac:dyDescent="0.3">
      <c r="A63" s="129">
        <v>4</v>
      </c>
      <c r="B63" s="129">
        <f t="shared" ca="1" si="15"/>
        <v>0.55834385993941049</v>
      </c>
      <c r="C63" s="129">
        <v>19</v>
      </c>
      <c r="D63" s="129">
        <f t="shared" ca="1" si="16"/>
        <v>3.251676968383832E-2</v>
      </c>
      <c r="E63" s="129">
        <v>34</v>
      </c>
      <c r="F63" s="129">
        <f t="shared" ca="1" si="17"/>
        <v>0.45109957961952429</v>
      </c>
      <c r="G63" s="129">
        <v>49</v>
      </c>
      <c r="H63" s="129">
        <f t="shared" ca="1" si="18"/>
        <v>0.91168540643546969</v>
      </c>
      <c r="I63" s="129">
        <v>64</v>
      </c>
      <c r="J63" s="129">
        <f t="shared" ca="1" si="18"/>
        <v>0.88620049626368746</v>
      </c>
      <c r="L63" s="133"/>
      <c r="M63" s="133"/>
      <c r="N63" s="133"/>
      <c r="O63" s="133"/>
      <c r="P63" s="133"/>
      <c r="Q63" s="133"/>
      <c r="R63" s="133"/>
      <c r="S63" s="133"/>
      <c r="T63" s="133"/>
      <c r="U63" s="133"/>
    </row>
    <row r="64" spans="1:21" x14ac:dyDescent="0.3">
      <c r="A64" s="129">
        <v>5</v>
      </c>
      <c r="B64" s="129">
        <f t="shared" ca="1" si="15"/>
        <v>0.65181406686914556</v>
      </c>
      <c r="C64" s="129">
        <v>20</v>
      </c>
      <c r="D64" s="129">
        <f t="shared" ca="1" si="16"/>
        <v>0.4549121768986466</v>
      </c>
      <c r="E64" s="129">
        <v>35</v>
      </c>
      <c r="F64" s="129">
        <f t="shared" ca="1" si="17"/>
        <v>0.60918671733992025</v>
      </c>
      <c r="G64" s="129">
        <v>50</v>
      </c>
      <c r="H64" s="129">
        <f t="shared" ca="1" si="18"/>
        <v>0.41560207838234497</v>
      </c>
      <c r="I64" s="129">
        <v>65</v>
      </c>
      <c r="J64" s="129">
        <f t="shared" ca="1" si="18"/>
        <v>0.38167429316550927</v>
      </c>
      <c r="L64" s="133"/>
      <c r="M64" s="133"/>
      <c r="N64" s="133"/>
      <c r="O64" s="133"/>
      <c r="P64" s="133"/>
      <c r="Q64" s="133"/>
      <c r="R64" s="133"/>
      <c r="S64" s="133"/>
      <c r="T64" s="133"/>
      <c r="U64" s="133"/>
    </row>
    <row r="65" spans="1:498" x14ac:dyDescent="0.3">
      <c r="A65" s="129">
        <v>6</v>
      </c>
      <c r="B65" s="129">
        <f t="shared" ca="1" si="15"/>
        <v>0.448317762218715</v>
      </c>
      <c r="C65" s="129">
        <v>21</v>
      </c>
      <c r="D65" s="129">
        <f t="shared" ca="1" si="16"/>
        <v>0.65921270246514851</v>
      </c>
      <c r="E65" s="129">
        <v>36</v>
      </c>
      <c r="F65" s="129">
        <f t="shared" ca="1" si="17"/>
        <v>0.16290295872178351</v>
      </c>
      <c r="G65" s="129">
        <v>51</v>
      </c>
      <c r="H65" s="129">
        <f t="shared" ca="1" si="18"/>
        <v>0.91746045883463256</v>
      </c>
      <c r="I65" s="129">
        <v>66</v>
      </c>
      <c r="J65" s="129">
        <f t="shared" ca="1" si="18"/>
        <v>0.56386877410578484</v>
      </c>
      <c r="L65" s="133"/>
      <c r="M65" s="133"/>
      <c r="N65" s="133"/>
      <c r="O65" s="133"/>
      <c r="P65" s="133"/>
      <c r="Q65" s="133"/>
      <c r="R65" s="133"/>
      <c r="S65" s="133"/>
      <c r="T65" s="133"/>
      <c r="U65" s="133"/>
    </row>
    <row r="66" spans="1:498" x14ac:dyDescent="0.3">
      <c r="A66" s="129">
        <v>7</v>
      </c>
      <c r="B66" s="129">
        <f t="shared" ca="1" si="15"/>
        <v>0.43862174888134298</v>
      </c>
      <c r="C66" s="129">
        <v>22</v>
      </c>
      <c r="D66" s="129">
        <f t="shared" ca="1" si="16"/>
        <v>0.45456027746501704</v>
      </c>
      <c r="E66" s="129">
        <v>37</v>
      </c>
      <c r="F66" s="129">
        <f t="shared" ca="1" si="17"/>
        <v>0.46657762373805201</v>
      </c>
      <c r="G66" s="129">
        <v>52</v>
      </c>
      <c r="H66" s="129">
        <f t="shared" ca="1" si="18"/>
        <v>8.8630283777504704E-2</v>
      </c>
      <c r="I66" s="129">
        <v>67</v>
      </c>
      <c r="J66" s="129">
        <f t="shared" ca="1" si="18"/>
        <v>0.4272243790566701</v>
      </c>
      <c r="L66" s="133"/>
      <c r="M66" s="133"/>
      <c r="N66" s="133"/>
      <c r="O66" s="133"/>
      <c r="P66" s="133"/>
      <c r="Q66" s="133"/>
      <c r="R66" s="133"/>
      <c r="S66" s="133"/>
      <c r="T66" s="133"/>
      <c r="U66" s="133"/>
    </row>
    <row r="67" spans="1:498" x14ac:dyDescent="0.3">
      <c r="A67" s="129">
        <v>8</v>
      </c>
      <c r="B67" s="129">
        <f t="shared" ca="1" si="15"/>
        <v>0.25143793443654705</v>
      </c>
      <c r="C67" s="129">
        <v>23</v>
      </c>
      <c r="D67" s="129">
        <f t="shared" ca="1" si="16"/>
        <v>3.3286170000720761E-2</v>
      </c>
      <c r="E67" s="129">
        <v>38</v>
      </c>
      <c r="F67" s="129">
        <f t="shared" ca="1" si="17"/>
        <v>0.80716679286650195</v>
      </c>
      <c r="G67" s="129">
        <v>53</v>
      </c>
      <c r="H67" s="129">
        <f t="shared" ca="1" si="18"/>
        <v>0.54920032984745137</v>
      </c>
      <c r="I67" s="129">
        <v>68</v>
      </c>
      <c r="J67" s="129">
        <f t="shared" ca="1" si="18"/>
        <v>7.3908380059884871E-2</v>
      </c>
      <c r="L67" s="133"/>
      <c r="M67" s="133"/>
      <c r="N67" s="133"/>
      <c r="O67" s="133"/>
      <c r="P67" s="133"/>
      <c r="Q67" s="133"/>
      <c r="R67" s="133"/>
      <c r="S67" s="133"/>
      <c r="T67" s="133"/>
      <c r="U67" s="133"/>
    </row>
    <row r="68" spans="1:498" x14ac:dyDescent="0.3">
      <c r="A68" s="129">
        <v>9</v>
      </c>
      <c r="B68" s="129">
        <f t="shared" ca="1" si="15"/>
        <v>0.61830165793766656</v>
      </c>
      <c r="C68" s="129">
        <v>24</v>
      </c>
      <c r="D68" s="129">
        <f t="shared" ca="1" si="16"/>
        <v>0.9745299508136086</v>
      </c>
      <c r="E68" s="129">
        <v>39</v>
      </c>
      <c r="F68" s="129">
        <f t="shared" ca="1" si="17"/>
        <v>0.53051106049478081</v>
      </c>
      <c r="G68" s="129">
        <v>54</v>
      </c>
      <c r="H68" s="129">
        <f t="shared" ca="1" si="18"/>
        <v>0.30918395858538927</v>
      </c>
      <c r="I68" s="129">
        <v>69</v>
      </c>
      <c r="J68" s="129">
        <f t="shared" ca="1" si="18"/>
        <v>0.50452206480374195</v>
      </c>
      <c r="L68" s="133"/>
      <c r="M68" s="133"/>
      <c r="N68" s="133"/>
      <c r="O68" s="133"/>
      <c r="P68" s="133"/>
      <c r="Q68" s="133"/>
      <c r="R68" s="133"/>
      <c r="S68" s="133"/>
      <c r="T68" s="133"/>
      <c r="U68" s="133"/>
    </row>
    <row r="69" spans="1:498" x14ac:dyDescent="0.3">
      <c r="A69" s="129">
        <v>10</v>
      </c>
      <c r="B69" s="129">
        <f t="shared" ca="1" si="15"/>
        <v>0.57906443517880568</v>
      </c>
      <c r="C69" s="129">
        <v>25</v>
      </c>
      <c r="D69" s="129">
        <f t="shared" ref="D69:D74" ca="1" si="19">RAND()</f>
        <v>0.71514370268388627</v>
      </c>
      <c r="E69" s="129">
        <v>40</v>
      </c>
      <c r="F69" s="129">
        <f t="shared" ca="1" si="17"/>
        <v>0.44132907268611599</v>
      </c>
      <c r="G69" s="129">
        <v>55</v>
      </c>
      <c r="H69" s="129">
        <f t="shared" ca="1" si="18"/>
        <v>0.19862761293280273</v>
      </c>
      <c r="I69" s="129">
        <v>70</v>
      </c>
      <c r="J69" s="129">
        <f t="shared" ca="1" si="18"/>
        <v>0.56309841746405487</v>
      </c>
      <c r="L69" s="133"/>
      <c r="M69" s="133"/>
      <c r="N69" s="133"/>
      <c r="O69" s="133"/>
      <c r="P69" s="133"/>
      <c r="Q69" s="133"/>
      <c r="R69" s="133"/>
      <c r="S69" s="133"/>
      <c r="T69" s="133"/>
      <c r="U69" s="133"/>
    </row>
    <row r="70" spans="1:498" x14ac:dyDescent="0.3">
      <c r="A70" s="129">
        <v>11</v>
      </c>
      <c r="B70" s="129">
        <f t="shared" ca="1" si="15"/>
        <v>4.0183766029608936E-2</v>
      </c>
      <c r="C70" s="129">
        <v>26</v>
      </c>
      <c r="D70" s="129">
        <f t="shared" ca="1" si="19"/>
        <v>0.39469526563219459</v>
      </c>
      <c r="E70" s="129">
        <v>41</v>
      </c>
      <c r="F70" s="129">
        <f t="shared" ca="1" si="17"/>
        <v>0.33844408060127973</v>
      </c>
      <c r="G70" s="129">
        <v>56</v>
      </c>
      <c r="H70" s="129">
        <f t="shared" ca="1" si="18"/>
        <v>0.24068808966847344</v>
      </c>
      <c r="I70" s="129">
        <v>71</v>
      </c>
      <c r="J70" s="129">
        <f t="shared" ca="1" si="18"/>
        <v>0.46674416401320429</v>
      </c>
      <c r="L70" s="133"/>
      <c r="M70" s="133"/>
      <c r="N70" s="133"/>
      <c r="O70" s="133"/>
      <c r="P70" s="133"/>
      <c r="Q70" s="133"/>
      <c r="R70" s="133"/>
      <c r="S70" s="133"/>
      <c r="T70" s="133"/>
      <c r="U70" s="133"/>
    </row>
    <row r="71" spans="1:498" x14ac:dyDescent="0.3">
      <c r="A71" s="129">
        <v>12</v>
      </c>
      <c r="B71" s="129">
        <f t="shared" ca="1" si="15"/>
        <v>0.48777248313098343</v>
      </c>
      <c r="C71" s="129">
        <v>27</v>
      </c>
      <c r="D71" s="129">
        <f t="shared" ca="1" si="19"/>
        <v>0.29842080792682457</v>
      </c>
      <c r="E71" s="129">
        <v>42</v>
      </c>
      <c r="F71" s="129">
        <f t="shared" ca="1" si="17"/>
        <v>0.95673189843237405</v>
      </c>
      <c r="G71" s="129">
        <v>57</v>
      </c>
      <c r="H71" s="129">
        <f t="shared" ca="1" si="18"/>
        <v>3.5262004541528613E-2</v>
      </c>
      <c r="I71" s="129">
        <v>72</v>
      </c>
      <c r="J71" s="129">
        <f t="shared" ca="1" si="18"/>
        <v>0.73233052917343955</v>
      </c>
      <c r="L71" s="133"/>
      <c r="M71" s="133"/>
      <c r="N71" s="133"/>
      <c r="O71" s="133"/>
      <c r="P71" s="133"/>
      <c r="Q71" s="133"/>
      <c r="R71" s="133"/>
      <c r="S71" s="133"/>
      <c r="T71" s="133"/>
      <c r="U71" s="133"/>
    </row>
    <row r="72" spans="1:498" x14ac:dyDescent="0.3">
      <c r="A72" s="129">
        <v>13</v>
      </c>
      <c r="B72" s="129">
        <f t="shared" ca="1" si="15"/>
        <v>0.31283817141589987</v>
      </c>
      <c r="C72" s="129">
        <v>28</v>
      </c>
      <c r="D72" s="129">
        <f t="shared" ca="1" si="19"/>
        <v>0.57959323793094542</v>
      </c>
      <c r="E72" s="129">
        <v>43</v>
      </c>
      <c r="F72" s="129">
        <f t="shared" ca="1" si="17"/>
        <v>0.26366288430941009</v>
      </c>
      <c r="G72" s="129">
        <v>58</v>
      </c>
      <c r="H72" s="129">
        <f t="shared" ca="1" si="18"/>
        <v>0.10922380190605696</v>
      </c>
      <c r="I72" s="129">
        <v>73</v>
      </c>
      <c r="J72" s="129">
        <f t="shared" ca="1" si="18"/>
        <v>0.12099025752847803</v>
      </c>
      <c r="L72" s="133"/>
      <c r="M72" s="133"/>
      <c r="N72" s="133"/>
      <c r="O72" s="133"/>
      <c r="P72" s="133"/>
      <c r="Q72" s="133"/>
      <c r="R72" s="133"/>
      <c r="S72" s="133"/>
      <c r="T72" s="133"/>
      <c r="U72" s="133"/>
    </row>
    <row r="73" spans="1:498" x14ac:dyDescent="0.3">
      <c r="A73" s="129">
        <v>14</v>
      </c>
      <c r="B73" s="129">
        <f t="shared" ca="1" si="15"/>
        <v>0.58788040017626897</v>
      </c>
      <c r="C73" s="129">
        <v>29</v>
      </c>
      <c r="D73" s="129">
        <f t="shared" ca="1" si="19"/>
        <v>0.25845243274512897</v>
      </c>
      <c r="E73" s="129">
        <v>44</v>
      </c>
      <c r="F73" s="129">
        <f t="shared" ca="1" si="17"/>
        <v>0.30145654066755945</v>
      </c>
      <c r="G73" s="129">
        <v>59</v>
      </c>
      <c r="H73" s="129">
        <f t="shared" ca="1" si="18"/>
        <v>0.21172265559066616</v>
      </c>
      <c r="I73" s="129">
        <v>74</v>
      </c>
      <c r="J73" s="129">
        <f t="shared" ca="1" si="18"/>
        <v>0.23197567083519</v>
      </c>
      <c r="L73" s="133"/>
      <c r="M73" s="133"/>
      <c r="N73" s="133"/>
      <c r="O73" s="133"/>
      <c r="P73" s="133"/>
      <c r="Q73" s="133"/>
      <c r="R73" s="133"/>
      <c r="S73" s="133"/>
      <c r="T73" s="133"/>
      <c r="U73" s="133"/>
    </row>
    <row r="74" spans="1:498" x14ac:dyDescent="0.3">
      <c r="A74" s="129">
        <v>15</v>
      </c>
      <c r="B74" s="129">
        <f t="shared" ca="1" si="15"/>
        <v>8.3864666800223309E-2</v>
      </c>
      <c r="C74" s="129">
        <v>30</v>
      </c>
      <c r="D74" s="129">
        <f t="shared" ca="1" si="19"/>
        <v>0.42888747467964516</v>
      </c>
      <c r="E74" s="129">
        <v>45</v>
      </c>
      <c r="F74" s="129">
        <f t="shared" ca="1" si="17"/>
        <v>0.90129564250315253</v>
      </c>
      <c r="G74" s="129">
        <v>60</v>
      </c>
      <c r="H74" s="129">
        <f t="shared" ca="1" si="18"/>
        <v>0.10082923607959293</v>
      </c>
      <c r="I74" s="129">
        <v>75</v>
      </c>
      <c r="J74" s="129">
        <f t="shared" ca="1" si="18"/>
        <v>0.71191257071287573</v>
      </c>
      <c r="L74" s="133"/>
      <c r="M74" s="133"/>
      <c r="N74" s="133"/>
      <c r="O74" s="133"/>
      <c r="P74" s="133"/>
      <c r="Q74" s="133"/>
      <c r="R74" s="133"/>
      <c r="S74" s="133"/>
      <c r="T74" s="133"/>
      <c r="U74" s="133"/>
    </row>
    <row r="75" spans="1:498" x14ac:dyDescent="0.3">
      <c r="K75" s="129">
        <v>4</v>
      </c>
      <c r="L75" s="133"/>
      <c r="M75" s="133"/>
      <c r="N75" s="133"/>
      <c r="O75" s="133"/>
      <c r="P75" s="133"/>
      <c r="Q75" s="133"/>
      <c r="R75" s="133"/>
      <c r="S75" s="133"/>
      <c r="T75" s="133"/>
      <c r="U75" s="133"/>
    </row>
    <row r="77" spans="1:498" s="139" customFormat="1" x14ac:dyDescent="0.3">
      <c r="C77" s="140">
        <f>Instructions!$F$17+0</f>
        <v>1</v>
      </c>
      <c r="H77" s="140">
        <f>Instructions!$F$17+1</f>
        <v>2</v>
      </c>
      <c r="M77" s="140">
        <f>Instructions!$F$17+2</f>
        <v>3</v>
      </c>
      <c r="R77" s="140">
        <f>Instructions!$F$17+3</f>
        <v>4</v>
      </c>
      <c r="W77" s="140">
        <f>Instructions!$F$17+4</f>
        <v>5</v>
      </c>
      <c r="AB77" s="140">
        <f>Instructions!$F$17+5</f>
        <v>6</v>
      </c>
      <c r="AG77" s="140">
        <f>Instructions!$F$17+6</f>
        <v>7</v>
      </c>
      <c r="AL77" s="140">
        <f>Instructions!$F$17+7</f>
        <v>8</v>
      </c>
      <c r="AQ77" s="140">
        <f>Instructions!$F$17+8</f>
        <v>9</v>
      </c>
      <c r="AV77" s="140">
        <f>Instructions!$F$17+9</f>
        <v>10</v>
      </c>
      <c r="BA77" s="140">
        <f>Instructions!$F$17+10</f>
        <v>11</v>
      </c>
      <c r="BF77" s="140">
        <f>Instructions!$F$17+11</f>
        <v>12</v>
      </c>
      <c r="BK77" s="140">
        <f>Instructions!$F$17+12</f>
        <v>13</v>
      </c>
      <c r="BP77" s="140">
        <f>Instructions!$F$17+13</f>
        <v>14</v>
      </c>
      <c r="BU77" s="140">
        <f>Instructions!$F$17+14</f>
        <v>15</v>
      </c>
      <c r="BZ77" s="140">
        <f>Instructions!$F$17+15</f>
        <v>16</v>
      </c>
      <c r="CE77" s="140">
        <f>Instructions!$F$17+16</f>
        <v>17</v>
      </c>
      <c r="CJ77" s="140">
        <f>Instructions!$F$17+17</f>
        <v>18</v>
      </c>
      <c r="CO77" s="140">
        <f>Instructions!$F$17+18</f>
        <v>19</v>
      </c>
      <c r="CT77" s="140">
        <f>Instructions!$F$17+19</f>
        <v>20</v>
      </c>
      <c r="CY77" s="140">
        <f>Instructions!$F$17+20</f>
        <v>21</v>
      </c>
      <c r="DD77" s="140">
        <f>Instructions!$F$17+21</f>
        <v>22</v>
      </c>
      <c r="DI77" s="140">
        <f>Instructions!$F$17+22</f>
        <v>23</v>
      </c>
      <c r="DN77" s="140">
        <f>Instructions!$F$17+23</f>
        <v>24</v>
      </c>
      <c r="DS77" s="140">
        <f>Instructions!$F$17+24</f>
        <v>25</v>
      </c>
      <c r="DX77" s="140">
        <f>Instructions!$F$17+25</f>
        <v>26</v>
      </c>
      <c r="EC77" s="140">
        <f>Instructions!$F$17+26</f>
        <v>27</v>
      </c>
      <c r="EH77" s="140">
        <f>Instructions!$F$17+27</f>
        <v>28</v>
      </c>
      <c r="EM77" s="140">
        <f>Instructions!$F$17+28</f>
        <v>29</v>
      </c>
      <c r="ER77" s="140">
        <f>Instructions!$F$17+29</f>
        <v>30</v>
      </c>
      <c r="EW77" s="140">
        <f>Instructions!$F$17+30</f>
        <v>31</v>
      </c>
      <c r="FB77" s="140">
        <f>Instructions!$F$17+31</f>
        <v>32</v>
      </c>
      <c r="FG77" s="140">
        <f>Instructions!$F$17+32</f>
        <v>33</v>
      </c>
      <c r="FL77" s="140">
        <f>Instructions!$F$17+33</f>
        <v>34</v>
      </c>
      <c r="FQ77" s="140">
        <f>Instructions!$F$17+34</f>
        <v>35</v>
      </c>
      <c r="FV77" s="140">
        <f>Instructions!$F$17+35</f>
        <v>36</v>
      </c>
      <c r="GA77" s="140">
        <f>Instructions!$F$17+36</f>
        <v>37</v>
      </c>
      <c r="GF77" s="140">
        <f>Instructions!$F$17+37</f>
        <v>38</v>
      </c>
      <c r="GK77" s="140">
        <f>Instructions!$F$17+38</f>
        <v>39</v>
      </c>
      <c r="GP77" s="140">
        <f>Instructions!$F$17+39</f>
        <v>40</v>
      </c>
      <c r="GU77" s="140">
        <f>Instructions!$F$17+40</f>
        <v>41</v>
      </c>
      <c r="GZ77" s="140">
        <f>Instructions!$F$17+41</f>
        <v>42</v>
      </c>
      <c r="HE77" s="140">
        <f>Instructions!$F$17+42</f>
        <v>43</v>
      </c>
      <c r="HJ77" s="140">
        <f>Instructions!$F$17+43</f>
        <v>44</v>
      </c>
      <c r="HO77" s="140">
        <f>Instructions!$F$17+44</f>
        <v>45</v>
      </c>
      <c r="HT77" s="140">
        <f>Instructions!$F$17+45</f>
        <v>46</v>
      </c>
      <c r="HY77" s="140">
        <f>Instructions!$F$17+46</f>
        <v>47</v>
      </c>
      <c r="ID77" s="140">
        <f>Instructions!$F$17+47</f>
        <v>48</v>
      </c>
      <c r="II77" s="140">
        <f>Instructions!$F$17+48</f>
        <v>49</v>
      </c>
      <c r="IN77" s="140">
        <f>Instructions!$F$17+49</f>
        <v>50</v>
      </c>
      <c r="IS77" s="140">
        <f>Instructions!$F$17+50</f>
        <v>51</v>
      </c>
      <c r="IX77" s="140">
        <f>Instructions!$F$17+51</f>
        <v>52</v>
      </c>
      <c r="JC77" s="140">
        <f>Instructions!$F$17+52</f>
        <v>53</v>
      </c>
      <c r="JH77" s="140">
        <f>Instructions!$F$17+53</f>
        <v>54</v>
      </c>
      <c r="JM77" s="140">
        <f>Instructions!$F$17+54</f>
        <v>55</v>
      </c>
      <c r="JR77" s="140">
        <f>Instructions!$F$17+55</f>
        <v>56</v>
      </c>
      <c r="JW77" s="140">
        <f>Instructions!$F$17+56</f>
        <v>57</v>
      </c>
      <c r="KB77" s="140">
        <f>Instructions!$F$17+57</f>
        <v>58</v>
      </c>
      <c r="KG77" s="140">
        <f>Instructions!$F$17+58</f>
        <v>59</v>
      </c>
      <c r="KL77" s="140">
        <f>Instructions!$F$17+59</f>
        <v>60</v>
      </c>
      <c r="KQ77" s="140">
        <f>Instructions!$F$17+60</f>
        <v>61</v>
      </c>
      <c r="KV77" s="140">
        <f>Instructions!$F$17+61</f>
        <v>62</v>
      </c>
      <c r="LA77" s="140">
        <f>Instructions!$F$17+62</f>
        <v>63</v>
      </c>
      <c r="LF77" s="140">
        <f>Instructions!$F$17+63</f>
        <v>64</v>
      </c>
      <c r="LK77" s="140">
        <f>Instructions!$F$17+64</f>
        <v>65</v>
      </c>
      <c r="LP77" s="140">
        <f>Instructions!$F$17+65</f>
        <v>66</v>
      </c>
      <c r="LU77" s="140">
        <f>Instructions!$F$17+66</f>
        <v>67</v>
      </c>
      <c r="LZ77" s="140">
        <f>Instructions!$F$17+67</f>
        <v>68</v>
      </c>
      <c r="ME77" s="140">
        <f>Instructions!$F$17+68</f>
        <v>69</v>
      </c>
      <c r="MJ77" s="140">
        <f>Instructions!$F$17+69</f>
        <v>70</v>
      </c>
      <c r="MO77" s="140">
        <f>Instructions!$F$17+70</f>
        <v>71</v>
      </c>
      <c r="MT77" s="140">
        <f>Instructions!$F$17+71</f>
        <v>72</v>
      </c>
      <c r="MY77" s="140">
        <f>Instructions!$F$17+72</f>
        <v>73</v>
      </c>
      <c r="ND77" s="140">
        <f>Instructions!$F$17+73</f>
        <v>74</v>
      </c>
      <c r="NI77" s="140">
        <f>Instructions!$F$17+74</f>
        <v>75</v>
      </c>
      <c r="NN77" s="140">
        <f>Instructions!$F$17+75</f>
        <v>76</v>
      </c>
      <c r="NS77" s="140">
        <f>Instructions!$F$17+76</f>
        <v>77</v>
      </c>
      <c r="NX77" s="140">
        <f>Instructions!$F$17+77</f>
        <v>78</v>
      </c>
      <c r="OC77" s="140">
        <f>Instructions!$F$17+78</f>
        <v>79</v>
      </c>
      <c r="OH77" s="140">
        <f>Instructions!$F$17+79</f>
        <v>80</v>
      </c>
      <c r="OM77" s="140">
        <f>Instructions!$F$17+80</f>
        <v>81</v>
      </c>
      <c r="OR77" s="140">
        <f>Instructions!$F$17+81</f>
        <v>82</v>
      </c>
      <c r="OW77" s="140">
        <f>Instructions!$F$17+82</f>
        <v>83</v>
      </c>
      <c r="PB77" s="140">
        <f>Instructions!$F$17+83</f>
        <v>84</v>
      </c>
      <c r="PG77" s="140">
        <f>Instructions!$F$17+84</f>
        <v>85</v>
      </c>
      <c r="PL77" s="140">
        <f>Instructions!$F$17+85</f>
        <v>86</v>
      </c>
      <c r="PQ77" s="140">
        <f>Instructions!$F$17+86</f>
        <v>87</v>
      </c>
      <c r="PV77" s="140">
        <f>Instructions!$F$17+87</f>
        <v>88</v>
      </c>
      <c r="QA77" s="140">
        <f>Instructions!$F$17+88</f>
        <v>89</v>
      </c>
      <c r="QF77" s="140">
        <f>Instructions!$F$17+89</f>
        <v>90</v>
      </c>
      <c r="QK77" s="140"/>
      <c r="QP77" s="140"/>
      <c r="QU77" s="140"/>
      <c r="QZ77" s="140"/>
      <c r="RE77" s="140"/>
      <c r="RJ77" s="140"/>
      <c r="RO77" s="140"/>
      <c r="RT77" s="140"/>
      <c r="RY77" s="140"/>
      <c r="SD77" s="140"/>
    </row>
    <row r="80" spans="1:498" x14ac:dyDescent="0.3">
      <c r="A80" s="129">
        <v>1</v>
      </c>
      <c r="B80" s="129">
        <f t="shared" ref="B80:B94" ca="1" si="20">RAND()</f>
        <v>9.4813152286918556E-2</v>
      </c>
      <c r="C80" s="129">
        <v>16</v>
      </c>
      <c r="D80" s="129">
        <f t="shared" ref="D80:D88" ca="1" si="21">RAND()</f>
        <v>0.37361908507906616</v>
      </c>
      <c r="E80" s="129">
        <v>31</v>
      </c>
      <c r="F80" s="129">
        <f t="shared" ref="F80:F94" ca="1" si="22">RAND()</f>
        <v>0.49339726035352416</v>
      </c>
      <c r="G80" s="129">
        <v>46</v>
      </c>
      <c r="H80" s="129">
        <f t="shared" ref="H80:J94" ca="1" si="23">RAND()</f>
        <v>0.27526830075908804</v>
      </c>
      <c r="I80" s="129">
        <v>61</v>
      </c>
      <c r="J80" s="129">
        <f t="shared" ca="1" si="23"/>
        <v>0.51412449473253008</v>
      </c>
      <c r="L80" s="133"/>
      <c r="M80" s="133"/>
      <c r="N80" s="133"/>
      <c r="O80" s="133"/>
      <c r="P80" s="133"/>
      <c r="Q80" s="133"/>
      <c r="R80" s="133"/>
      <c r="S80" s="133"/>
      <c r="T80" s="133"/>
      <c r="U80" s="133"/>
    </row>
    <row r="81" spans="1:21" x14ac:dyDescent="0.3">
      <c r="A81" s="129">
        <v>2</v>
      </c>
      <c r="B81" s="129">
        <f t="shared" ca="1" si="20"/>
        <v>0.43782209606612521</v>
      </c>
      <c r="C81" s="129">
        <v>17</v>
      </c>
      <c r="D81" s="129">
        <f t="shared" ca="1" si="21"/>
        <v>0.8425953787392797</v>
      </c>
      <c r="E81" s="129">
        <v>32</v>
      </c>
      <c r="F81" s="129">
        <f t="shared" ca="1" si="22"/>
        <v>0.29563602603372785</v>
      </c>
      <c r="G81" s="129">
        <v>47</v>
      </c>
      <c r="H81" s="129">
        <f t="shared" ca="1" si="23"/>
        <v>0.93037617559473762</v>
      </c>
      <c r="I81" s="129">
        <v>62</v>
      </c>
      <c r="J81" s="129">
        <f t="shared" ca="1" si="23"/>
        <v>0.64992880521010676</v>
      </c>
      <c r="L81" s="133"/>
      <c r="M81" s="133"/>
      <c r="N81" s="133"/>
      <c r="O81" s="133"/>
      <c r="P81" s="133"/>
      <c r="Q81" s="133"/>
      <c r="R81" s="133"/>
      <c r="S81" s="133"/>
      <c r="T81" s="133"/>
      <c r="U81" s="133"/>
    </row>
    <row r="82" spans="1:21" x14ac:dyDescent="0.3">
      <c r="A82" s="129">
        <v>3</v>
      </c>
      <c r="B82" s="129">
        <f t="shared" ca="1" si="20"/>
        <v>0.92367686737088694</v>
      </c>
      <c r="C82" s="129">
        <v>18</v>
      </c>
      <c r="D82" s="129">
        <f t="shared" ca="1" si="21"/>
        <v>1.9593683143530494E-2</v>
      </c>
      <c r="E82" s="129">
        <v>33</v>
      </c>
      <c r="F82" s="129">
        <f t="shared" ca="1" si="22"/>
        <v>0.40799833203370395</v>
      </c>
      <c r="G82" s="129">
        <v>48</v>
      </c>
      <c r="H82" s="129">
        <f t="shared" ca="1" si="23"/>
        <v>0.12345548471281398</v>
      </c>
      <c r="I82" s="129">
        <v>63</v>
      </c>
      <c r="J82" s="129">
        <f t="shared" ca="1" si="23"/>
        <v>0.66833956937793093</v>
      </c>
      <c r="L82" s="133"/>
      <c r="M82" s="133"/>
      <c r="N82" s="133"/>
      <c r="O82" s="133"/>
      <c r="P82" s="133"/>
      <c r="Q82" s="133"/>
      <c r="R82" s="133"/>
      <c r="S82" s="133"/>
      <c r="T82" s="133"/>
      <c r="U82" s="133"/>
    </row>
    <row r="83" spans="1:21" x14ac:dyDescent="0.3">
      <c r="A83" s="129">
        <v>4</v>
      </c>
      <c r="B83" s="129">
        <f t="shared" ca="1" si="20"/>
        <v>0.40189088276397644</v>
      </c>
      <c r="C83" s="129">
        <v>19</v>
      </c>
      <c r="D83" s="129">
        <f t="shared" ca="1" si="21"/>
        <v>0.94644763759891093</v>
      </c>
      <c r="E83" s="129">
        <v>34</v>
      </c>
      <c r="F83" s="129">
        <f t="shared" ca="1" si="22"/>
        <v>0.18800583265418958</v>
      </c>
      <c r="G83" s="129">
        <v>49</v>
      </c>
      <c r="H83" s="129">
        <f t="shared" ca="1" si="23"/>
        <v>9.1599274771126837E-2</v>
      </c>
      <c r="I83" s="129">
        <v>64</v>
      </c>
      <c r="J83" s="129">
        <f t="shared" ca="1" si="23"/>
        <v>0.17711473055030702</v>
      </c>
      <c r="L83" s="133"/>
      <c r="M83" s="133"/>
      <c r="N83" s="133"/>
      <c r="O83" s="133"/>
      <c r="P83" s="133"/>
      <c r="Q83" s="133"/>
      <c r="R83" s="133"/>
      <c r="S83" s="133"/>
      <c r="T83" s="133"/>
      <c r="U83" s="133"/>
    </row>
    <row r="84" spans="1:21" x14ac:dyDescent="0.3">
      <c r="A84" s="129">
        <v>5</v>
      </c>
      <c r="B84" s="129">
        <f t="shared" ca="1" si="20"/>
        <v>0.96526124401049929</v>
      </c>
      <c r="C84" s="129">
        <v>20</v>
      </c>
      <c r="D84" s="129">
        <f t="shared" ca="1" si="21"/>
        <v>0.29826132181809661</v>
      </c>
      <c r="E84" s="129">
        <v>35</v>
      </c>
      <c r="F84" s="129">
        <f t="shared" ca="1" si="22"/>
        <v>3.0599074606525112E-2</v>
      </c>
      <c r="G84" s="129">
        <v>50</v>
      </c>
      <c r="H84" s="129">
        <f t="shared" ca="1" si="23"/>
        <v>0.24790198655897477</v>
      </c>
      <c r="I84" s="129">
        <v>65</v>
      </c>
      <c r="J84" s="129">
        <f t="shared" ca="1" si="23"/>
        <v>0.79692724698228956</v>
      </c>
      <c r="L84" s="133"/>
      <c r="M84" s="133"/>
      <c r="N84" s="133"/>
      <c r="O84" s="133"/>
      <c r="P84" s="133"/>
      <c r="Q84" s="133"/>
      <c r="R84" s="133"/>
      <c r="S84" s="133"/>
      <c r="T84" s="133"/>
      <c r="U84" s="133"/>
    </row>
    <row r="85" spans="1:21" x14ac:dyDescent="0.3">
      <c r="A85" s="129">
        <v>6</v>
      </c>
      <c r="B85" s="129">
        <f t="shared" ca="1" si="20"/>
        <v>0.21184374543415818</v>
      </c>
      <c r="C85" s="129">
        <v>21</v>
      </c>
      <c r="D85" s="129">
        <f t="shared" ca="1" si="21"/>
        <v>3.9958860530264761E-2</v>
      </c>
      <c r="E85" s="129">
        <v>36</v>
      </c>
      <c r="F85" s="129">
        <f t="shared" ca="1" si="22"/>
        <v>0.88942001788431024</v>
      </c>
      <c r="G85" s="129">
        <v>51</v>
      </c>
      <c r="H85" s="129">
        <f t="shared" ca="1" si="23"/>
        <v>0.11581199230628814</v>
      </c>
      <c r="I85" s="129">
        <v>66</v>
      </c>
      <c r="J85" s="129">
        <f t="shared" ca="1" si="23"/>
        <v>0.27287652255684136</v>
      </c>
      <c r="L85" s="133"/>
      <c r="M85" s="133"/>
      <c r="N85" s="133"/>
      <c r="O85" s="133"/>
      <c r="P85" s="133"/>
      <c r="Q85" s="133"/>
      <c r="R85" s="133"/>
      <c r="S85" s="133"/>
      <c r="T85" s="133"/>
      <c r="U85" s="133"/>
    </row>
    <row r="86" spans="1:21" x14ac:dyDescent="0.3">
      <c r="A86" s="129">
        <v>7</v>
      </c>
      <c r="B86" s="129">
        <f t="shared" ca="1" si="20"/>
        <v>0.24618385770998352</v>
      </c>
      <c r="C86" s="129">
        <v>22</v>
      </c>
      <c r="D86" s="129">
        <f t="shared" ca="1" si="21"/>
        <v>0.61101759253585564</v>
      </c>
      <c r="E86" s="129">
        <v>37</v>
      </c>
      <c r="F86" s="129">
        <f t="shared" ca="1" si="22"/>
        <v>0.87662959897981174</v>
      </c>
      <c r="G86" s="129">
        <v>52</v>
      </c>
      <c r="H86" s="129">
        <f t="shared" ca="1" si="23"/>
        <v>0.33623774729178879</v>
      </c>
      <c r="I86" s="129">
        <v>67</v>
      </c>
      <c r="J86" s="129">
        <f t="shared" ca="1" si="23"/>
        <v>0.1894919819499491</v>
      </c>
      <c r="L86" s="133"/>
      <c r="M86" s="133"/>
      <c r="N86" s="133"/>
      <c r="O86" s="133"/>
      <c r="P86" s="133"/>
      <c r="Q86" s="133"/>
      <c r="R86" s="133"/>
      <c r="S86" s="133"/>
      <c r="T86" s="133"/>
      <c r="U86" s="133"/>
    </row>
    <row r="87" spans="1:21" x14ac:dyDescent="0.3">
      <c r="A87" s="129">
        <v>8</v>
      </c>
      <c r="B87" s="129">
        <f t="shared" ca="1" si="20"/>
        <v>0.73181816906376473</v>
      </c>
      <c r="C87" s="129">
        <v>23</v>
      </c>
      <c r="D87" s="129">
        <f t="shared" ca="1" si="21"/>
        <v>2.1859169649641297E-2</v>
      </c>
      <c r="E87" s="129">
        <v>38</v>
      </c>
      <c r="F87" s="129">
        <f t="shared" ca="1" si="22"/>
        <v>0.93190293659184487</v>
      </c>
      <c r="G87" s="129">
        <v>53</v>
      </c>
      <c r="H87" s="129">
        <f t="shared" ca="1" si="23"/>
        <v>0.86658867509469395</v>
      </c>
      <c r="I87" s="129">
        <v>68</v>
      </c>
      <c r="J87" s="129">
        <f t="shared" ca="1" si="23"/>
        <v>0.60826445914255389</v>
      </c>
      <c r="L87" s="133"/>
      <c r="M87" s="133"/>
      <c r="N87" s="133"/>
      <c r="O87" s="133"/>
      <c r="P87" s="133"/>
      <c r="Q87" s="133"/>
      <c r="R87" s="133"/>
      <c r="S87" s="133"/>
      <c r="T87" s="133"/>
      <c r="U87" s="133"/>
    </row>
    <row r="88" spans="1:21" x14ac:dyDescent="0.3">
      <c r="A88" s="129">
        <v>9</v>
      </c>
      <c r="B88" s="129">
        <f t="shared" ca="1" si="20"/>
        <v>0.38924811468224396</v>
      </c>
      <c r="C88" s="129">
        <v>24</v>
      </c>
      <c r="D88" s="129">
        <f t="shared" ca="1" si="21"/>
        <v>2.0327513318511903E-2</v>
      </c>
      <c r="E88" s="129">
        <v>39</v>
      </c>
      <c r="F88" s="129">
        <f t="shared" ca="1" si="22"/>
        <v>7.419469481840113E-2</v>
      </c>
      <c r="G88" s="129">
        <v>54</v>
      </c>
      <c r="H88" s="129">
        <f t="shared" ca="1" si="23"/>
        <v>3.5921912593232186E-2</v>
      </c>
      <c r="I88" s="129">
        <v>69</v>
      </c>
      <c r="J88" s="129">
        <f t="shared" ca="1" si="23"/>
        <v>0.46089396839936347</v>
      </c>
      <c r="L88" s="133"/>
      <c r="M88" s="133"/>
      <c r="N88" s="133"/>
      <c r="O88" s="133"/>
      <c r="P88" s="133"/>
      <c r="Q88" s="133"/>
      <c r="R88" s="133"/>
      <c r="S88" s="133"/>
      <c r="T88" s="133"/>
      <c r="U88" s="133"/>
    </row>
    <row r="89" spans="1:21" x14ac:dyDescent="0.3">
      <c r="A89" s="129">
        <v>10</v>
      </c>
      <c r="B89" s="129">
        <f t="shared" ca="1" si="20"/>
        <v>0.99314707124086055</v>
      </c>
      <c r="C89" s="129">
        <v>25</v>
      </c>
      <c r="D89" s="129">
        <f t="shared" ref="D89:D94" ca="1" si="24">RAND()</f>
        <v>0.49368225201271987</v>
      </c>
      <c r="E89" s="129">
        <v>40</v>
      </c>
      <c r="F89" s="129">
        <f t="shared" ca="1" si="22"/>
        <v>0.63735983037430677</v>
      </c>
      <c r="G89" s="129">
        <v>55</v>
      </c>
      <c r="H89" s="129">
        <f t="shared" ca="1" si="23"/>
        <v>0.28062052830146533</v>
      </c>
      <c r="I89" s="129">
        <v>70</v>
      </c>
      <c r="J89" s="129">
        <f t="shared" ca="1" si="23"/>
        <v>0.96559863046937511</v>
      </c>
      <c r="L89" s="133"/>
      <c r="M89" s="133"/>
      <c r="N89" s="133"/>
      <c r="O89" s="133"/>
      <c r="P89" s="133"/>
      <c r="Q89" s="133"/>
      <c r="R89" s="133"/>
      <c r="S89" s="133"/>
      <c r="T89" s="133"/>
      <c r="U89" s="133"/>
    </row>
    <row r="90" spans="1:21" x14ac:dyDescent="0.3">
      <c r="A90" s="129">
        <v>11</v>
      </c>
      <c r="B90" s="129">
        <f t="shared" ca="1" si="20"/>
        <v>0.12714363884770696</v>
      </c>
      <c r="C90" s="129">
        <v>26</v>
      </c>
      <c r="D90" s="129">
        <f t="shared" ca="1" si="24"/>
        <v>0.26729591473728587</v>
      </c>
      <c r="E90" s="129">
        <v>41</v>
      </c>
      <c r="F90" s="129">
        <f t="shared" ca="1" si="22"/>
        <v>0.51801868544958463</v>
      </c>
      <c r="G90" s="129">
        <v>56</v>
      </c>
      <c r="H90" s="129">
        <f t="shared" ca="1" si="23"/>
        <v>0.22957560704014168</v>
      </c>
      <c r="I90" s="129">
        <v>71</v>
      </c>
      <c r="J90" s="129">
        <f t="shared" ca="1" si="23"/>
        <v>0.62944560338486011</v>
      </c>
      <c r="L90" s="133"/>
      <c r="M90" s="133"/>
      <c r="N90" s="133"/>
      <c r="O90" s="133"/>
      <c r="P90" s="133"/>
      <c r="Q90" s="133"/>
      <c r="R90" s="133"/>
      <c r="S90" s="133"/>
      <c r="T90" s="133"/>
      <c r="U90" s="133"/>
    </row>
    <row r="91" spans="1:21" x14ac:dyDescent="0.3">
      <c r="A91" s="129">
        <v>12</v>
      </c>
      <c r="B91" s="129">
        <f t="shared" ca="1" si="20"/>
        <v>0.72006840564871177</v>
      </c>
      <c r="C91" s="129">
        <v>27</v>
      </c>
      <c r="D91" s="129">
        <f t="shared" ca="1" si="24"/>
        <v>2.5480948661065095E-2</v>
      </c>
      <c r="E91" s="129">
        <v>42</v>
      </c>
      <c r="F91" s="129">
        <f t="shared" ca="1" si="22"/>
        <v>0.87128617013301435</v>
      </c>
      <c r="G91" s="129">
        <v>57</v>
      </c>
      <c r="H91" s="129">
        <f t="shared" ca="1" si="23"/>
        <v>0.79609207859150244</v>
      </c>
      <c r="I91" s="129">
        <v>72</v>
      </c>
      <c r="J91" s="129">
        <f t="shared" ca="1" si="23"/>
        <v>0.55842127053232882</v>
      </c>
      <c r="L91" s="133"/>
      <c r="M91" s="133"/>
      <c r="N91" s="133"/>
      <c r="O91" s="133"/>
      <c r="P91" s="133"/>
      <c r="Q91" s="133"/>
      <c r="R91" s="133"/>
      <c r="S91" s="133"/>
      <c r="T91" s="133"/>
      <c r="U91" s="133"/>
    </row>
    <row r="92" spans="1:21" x14ac:dyDescent="0.3">
      <c r="A92" s="129">
        <v>13</v>
      </c>
      <c r="B92" s="129">
        <f t="shared" ca="1" si="20"/>
        <v>0.42211303971514036</v>
      </c>
      <c r="C92" s="129">
        <v>28</v>
      </c>
      <c r="D92" s="129">
        <f t="shared" ca="1" si="24"/>
        <v>0.29083932137768298</v>
      </c>
      <c r="E92" s="129">
        <v>43</v>
      </c>
      <c r="F92" s="129">
        <f t="shared" ca="1" si="22"/>
        <v>0.42505082915379944</v>
      </c>
      <c r="G92" s="129">
        <v>58</v>
      </c>
      <c r="H92" s="129">
        <f t="shared" ca="1" si="23"/>
        <v>0.104956893493098</v>
      </c>
      <c r="I92" s="129">
        <v>73</v>
      </c>
      <c r="J92" s="129">
        <f t="shared" ca="1" si="23"/>
        <v>0.79667358143862221</v>
      </c>
      <c r="L92" s="133"/>
      <c r="M92" s="133"/>
      <c r="N92" s="133"/>
      <c r="O92" s="133"/>
      <c r="P92" s="133"/>
      <c r="Q92" s="133"/>
      <c r="R92" s="133"/>
      <c r="S92" s="133"/>
      <c r="T92" s="133"/>
      <c r="U92" s="133"/>
    </row>
    <row r="93" spans="1:21" x14ac:dyDescent="0.3">
      <c r="A93" s="129">
        <v>14</v>
      </c>
      <c r="B93" s="129">
        <f t="shared" ca="1" si="20"/>
        <v>0.15977417594848065</v>
      </c>
      <c r="C93" s="129">
        <v>29</v>
      </c>
      <c r="D93" s="129">
        <f t="shared" ca="1" si="24"/>
        <v>0.14945454157982263</v>
      </c>
      <c r="E93" s="129">
        <v>44</v>
      </c>
      <c r="F93" s="129">
        <f t="shared" ca="1" si="22"/>
        <v>0.25979792607046004</v>
      </c>
      <c r="G93" s="129">
        <v>59</v>
      </c>
      <c r="H93" s="129">
        <f t="shared" ca="1" si="23"/>
        <v>0.75925390821242877</v>
      </c>
      <c r="I93" s="129">
        <v>74</v>
      </c>
      <c r="J93" s="129">
        <f t="shared" ca="1" si="23"/>
        <v>0.39295331313817561</v>
      </c>
      <c r="L93" s="133"/>
      <c r="M93" s="133"/>
      <c r="N93" s="133"/>
      <c r="O93" s="133"/>
      <c r="P93" s="133"/>
      <c r="Q93" s="133"/>
      <c r="R93" s="133"/>
      <c r="S93" s="133"/>
      <c r="T93" s="133"/>
      <c r="U93" s="133"/>
    </row>
    <row r="94" spans="1:21" x14ac:dyDescent="0.3">
      <c r="A94" s="129">
        <v>15</v>
      </c>
      <c r="B94" s="129">
        <f t="shared" ca="1" si="20"/>
        <v>0.95332162906121776</v>
      </c>
      <c r="C94" s="129">
        <v>30</v>
      </c>
      <c r="D94" s="129">
        <f t="shared" ca="1" si="24"/>
        <v>0.60512890629339677</v>
      </c>
      <c r="E94" s="129">
        <v>45</v>
      </c>
      <c r="F94" s="129">
        <f t="shared" ca="1" si="22"/>
        <v>0.60873580403403194</v>
      </c>
      <c r="G94" s="129">
        <v>60</v>
      </c>
      <c r="H94" s="129">
        <f t="shared" ca="1" si="23"/>
        <v>0.40678221519653601</v>
      </c>
      <c r="I94" s="129">
        <v>75</v>
      </c>
      <c r="J94" s="129">
        <f t="shared" ca="1" si="23"/>
        <v>0.71272635873431212</v>
      </c>
      <c r="L94" s="133"/>
      <c r="M94" s="133"/>
      <c r="N94" s="133"/>
      <c r="O94" s="133"/>
      <c r="P94" s="133"/>
      <c r="Q94" s="133"/>
      <c r="R94" s="133"/>
      <c r="S94" s="133"/>
      <c r="T94" s="133"/>
      <c r="U94" s="133"/>
    </row>
    <row r="95" spans="1:21" x14ac:dyDescent="0.3">
      <c r="K95" s="129">
        <v>5</v>
      </c>
      <c r="L95" s="133"/>
      <c r="M95" s="133"/>
      <c r="N95" s="133"/>
      <c r="O95" s="133"/>
      <c r="P95" s="133"/>
      <c r="Q95" s="133"/>
      <c r="R95" s="133"/>
      <c r="S95" s="133"/>
      <c r="T95" s="133"/>
      <c r="U95" s="133"/>
    </row>
    <row r="100" spans="1:21" x14ac:dyDescent="0.3">
      <c r="A100" s="129">
        <v>1</v>
      </c>
      <c r="B100" s="129">
        <f t="shared" ref="B100:B114" ca="1" si="25">RAND()</f>
        <v>0.73617548290054557</v>
      </c>
      <c r="C100" s="129">
        <v>16</v>
      </c>
      <c r="D100" s="129">
        <f t="shared" ref="D100:D108" ca="1" si="26">RAND()</f>
        <v>5.7601994749079122E-3</v>
      </c>
      <c r="E100" s="129">
        <v>31</v>
      </c>
      <c r="F100" s="129">
        <f t="shared" ref="F100:F114" ca="1" si="27">RAND()</f>
        <v>5.2067344123734705E-2</v>
      </c>
      <c r="G100" s="129">
        <v>46</v>
      </c>
      <c r="H100" s="129">
        <f t="shared" ref="H100:J114" ca="1" si="28">RAND()</f>
        <v>0.1544966643879333</v>
      </c>
      <c r="I100" s="129">
        <v>61</v>
      </c>
      <c r="J100" s="129">
        <f t="shared" ca="1" si="28"/>
        <v>0.69140739652341832</v>
      </c>
      <c r="K100" s="133"/>
      <c r="L100" s="133"/>
      <c r="M100" s="133"/>
      <c r="N100" s="133"/>
      <c r="O100" s="133"/>
      <c r="P100" s="133"/>
      <c r="Q100" s="133"/>
      <c r="R100" s="133"/>
      <c r="S100" s="133"/>
      <c r="T100" s="133"/>
      <c r="U100" s="133"/>
    </row>
    <row r="101" spans="1:21" x14ac:dyDescent="0.3">
      <c r="A101" s="129">
        <v>2</v>
      </c>
      <c r="B101" s="129">
        <f t="shared" ca="1" si="25"/>
        <v>0.14400906385549839</v>
      </c>
      <c r="C101" s="129">
        <v>17</v>
      </c>
      <c r="D101" s="129">
        <f t="shared" ca="1" si="26"/>
        <v>0.79219780040779542</v>
      </c>
      <c r="E101" s="129">
        <v>32</v>
      </c>
      <c r="F101" s="129">
        <f t="shared" ca="1" si="27"/>
        <v>0.85346579661039856</v>
      </c>
      <c r="G101" s="129">
        <v>47</v>
      </c>
      <c r="H101" s="129">
        <f t="shared" ca="1" si="28"/>
        <v>2.3861666225238887E-2</v>
      </c>
      <c r="I101" s="129">
        <v>62</v>
      </c>
      <c r="J101" s="129">
        <f t="shared" ca="1" si="28"/>
        <v>0.57143602053920217</v>
      </c>
      <c r="K101" s="133"/>
      <c r="L101" s="133"/>
      <c r="M101" s="133"/>
      <c r="N101" s="133"/>
      <c r="O101" s="133"/>
      <c r="P101" s="133"/>
      <c r="Q101" s="133"/>
      <c r="R101" s="133"/>
      <c r="S101" s="133"/>
      <c r="T101" s="133"/>
      <c r="U101" s="133"/>
    </row>
    <row r="102" spans="1:21" x14ac:dyDescent="0.3">
      <c r="A102" s="129">
        <v>3</v>
      </c>
      <c r="B102" s="129">
        <f t="shared" ca="1" si="25"/>
        <v>0.99739250156096604</v>
      </c>
      <c r="C102" s="129">
        <v>18</v>
      </c>
      <c r="D102" s="129">
        <f t="shared" ca="1" si="26"/>
        <v>0.7629150826289175</v>
      </c>
      <c r="E102" s="129">
        <v>33</v>
      </c>
      <c r="F102" s="129">
        <f t="shared" ca="1" si="27"/>
        <v>0.43105122552978747</v>
      </c>
      <c r="G102" s="129">
        <v>48</v>
      </c>
      <c r="H102" s="129">
        <f t="shared" ca="1" si="28"/>
        <v>0.18423431337390472</v>
      </c>
      <c r="I102" s="129">
        <v>63</v>
      </c>
      <c r="J102" s="129">
        <f t="shared" ca="1" si="28"/>
        <v>0.61903754054509408</v>
      </c>
      <c r="K102" s="133"/>
      <c r="L102" s="133"/>
      <c r="M102" s="133"/>
      <c r="N102" s="133"/>
      <c r="O102" s="133"/>
      <c r="P102" s="133"/>
      <c r="Q102" s="133"/>
      <c r="R102" s="133"/>
      <c r="S102" s="133"/>
      <c r="T102" s="133"/>
      <c r="U102" s="133"/>
    </row>
    <row r="103" spans="1:21" x14ac:dyDescent="0.3">
      <c r="A103" s="129">
        <v>4</v>
      </c>
      <c r="B103" s="129">
        <f t="shared" ca="1" si="25"/>
        <v>2.223883431545437E-2</v>
      </c>
      <c r="C103" s="129">
        <v>19</v>
      </c>
      <c r="D103" s="129">
        <f t="shared" ca="1" si="26"/>
        <v>0.30832614074683518</v>
      </c>
      <c r="E103" s="129">
        <v>34</v>
      </c>
      <c r="F103" s="129">
        <f t="shared" ca="1" si="27"/>
        <v>0.57956606107494835</v>
      </c>
      <c r="G103" s="129">
        <v>49</v>
      </c>
      <c r="H103" s="129">
        <f t="shared" ca="1" si="28"/>
        <v>0.31034737161003911</v>
      </c>
      <c r="I103" s="129">
        <v>64</v>
      </c>
      <c r="J103" s="129">
        <f t="shared" ca="1" si="28"/>
        <v>6.9740850310205604E-2</v>
      </c>
      <c r="K103" s="133"/>
      <c r="L103" s="133"/>
      <c r="M103" s="133"/>
      <c r="N103" s="133"/>
      <c r="O103" s="133"/>
      <c r="P103" s="133"/>
      <c r="Q103" s="133"/>
      <c r="R103" s="133"/>
      <c r="S103" s="133"/>
      <c r="T103" s="133"/>
      <c r="U103" s="133"/>
    </row>
    <row r="104" spans="1:21" x14ac:dyDescent="0.3">
      <c r="A104" s="129">
        <v>5</v>
      </c>
      <c r="B104" s="129">
        <f t="shared" ca="1" si="25"/>
        <v>0.97430741832654233</v>
      </c>
      <c r="C104" s="129">
        <v>20</v>
      </c>
      <c r="D104" s="129">
        <f t="shared" ca="1" si="26"/>
        <v>0.20993952171395702</v>
      </c>
      <c r="E104" s="129">
        <v>35</v>
      </c>
      <c r="F104" s="129">
        <f t="shared" ca="1" si="27"/>
        <v>0.29373989873802497</v>
      </c>
      <c r="G104" s="129">
        <v>50</v>
      </c>
      <c r="H104" s="129">
        <f t="shared" ca="1" si="28"/>
        <v>0.6146554685534511</v>
      </c>
      <c r="I104" s="129">
        <v>65</v>
      </c>
      <c r="J104" s="129">
        <f t="shared" ca="1" si="28"/>
        <v>0.87941494650194918</v>
      </c>
      <c r="K104" s="133"/>
      <c r="L104" s="133"/>
      <c r="M104" s="133"/>
      <c r="N104" s="133"/>
      <c r="O104" s="133"/>
      <c r="P104" s="133"/>
      <c r="Q104" s="133"/>
      <c r="R104" s="133"/>
      <c r="S104" s="133"/>
      <c r="T104" s="133"/>
      <c r="U104" s="133"/>
    </row>
    <row r="105" spans="1:21" x14ac:dyDescent="0.3">
      <c r="A105" s="129">
        <v>6</v>
      </c>
      <c r="B105" s="129">
        <f t="shared" ca="1" si="25"/>
        <v>0.79941244715183424</v>
      </c>
      <c r="C105" s="129">
        <v>21</v>
      </c>
      <c r="D105" s="129">
        <f t="shared" ca="1" si="26"/>
        <v>0.76633536897846399</v>
      </c>
      <c r="E105" s="129">
        <v>36</v>
      </c>
      <c r="F105" s="129">
        <f t="shared" ca="1" si="27"/>
        <v>0.98817563346304704</v>
      </c>
      <c r="G105" s="129">
        <v>51</v>
      </c>
      <c r="H105" s="129">
        <f t="shared" ca="1" si="28"/>
        <v>0.58161351671318773</v>
      </c>
      <c r="I105" s="129">
        <v>66</v>
      </c>
      <c r="J105" s="129">
        <f t="shared" ca="1" si="28"/>
        <v>0.68513499193060512</v>
      </c>
      <c r="K105" s="133"/>
      <c r="L105" s="133"/>
      <c r="M105" s="133"/>
      <c r="N105" s="133"/>
      <c r="O105" s="133"/>
      <c r="P105" s="133"/>
      <c r="Q105" s="133"/>
      <c r="R105" s="133"/>
      <c r="S105" s="133"/>
      <c r="T105" s="133"/>
      <c r="U105" s="133"/>
    </row>
    <row r="106" spans="1:21" x14ac:dyDescent="0.3">
      <c r="A106" s="129">
        <v>7</v>
      </c>
      <c r="B106" s="129">
        <f t="shared" ca="1" si="25"/>
        <v>0.46061125723968532</v>
      </c>
      <c r="C106" s="129">
        <v>22</v>
      </c>
      <c r="D106" s="129">
        <f t="shared" ca="1" si="26"/>
        <v>0.65510871639164359</v>
      </c>
      <c r="E106" s="129">
        <v>37</v>
      </c>
      <c r="F106" s="129">
        <f t="shared" ca="1" si="27"/>
        <v>0.85091518529993293</v>
      </c>
      <c r="G106" s="129">
        <v>52</v>
      </c>
      <c r="H106" s="129">
        <f t="shared" ca="1" si="28"/>
        <v>0.29448434415948099</v>
      </c>
      <c r="I106" s="129">
        <v>67</v>
      </c>
      <c r="J106" s="129">
        <f t="shared" ca="1" si="28"/>
        <v>0.64316958819867187</v>
      </c>
      <c r="K106" s="133"/>
      <c r="L106" s="133"/>
      <c r="M106" s="133"/>
      <c r="N106" s="133"/>
      <c r="O106" s="133"/>
      <c r="P106" s="133"/>
      <c r="Q106" s="133"/>
      <c r="R106" s="133"/>
      <c r="S106" s="133"/>
      <c r="T106" s="133"/>
      <c r="U106" s="133"/>
    </row>
    <row r="107" spans="1:21" x14ac:dyDescent="0.3">
      <c r="A107" s="129">
        <v>8</v>
      </c>
      <c r="B107" s="129">
        <f t="shared" ca="1" si="25"/>
        <v>0.81928564442841023</v>
      </c>
      <c r="C107" s="129">
        <v>23</v>
      </c>
      <c r="D107" s="129">
        <f t="shared" ca="1" si="26"/>
        <v>0.61916307017458738</v>
      </c>
      <c r="E107" s="129">
        <v>38</v>
      </c>
      <c r="F107" s="129">
        <f t="shared" ca="1" si="27"/>
        <v>0.25697057764933284</v>
      </c>
      <c r="G107" s="129">
        <v>53</v>
      </c>
      <c r="H107" s="129">
        <f t="shared" ca="1" si="28"/>
        <v>0.56042733866787409</v>
      </c>
      <c r="I107" s="129">
        <v>68</v>
      </c>
      <c r="J107" s="129">
        <f t="shared" ca="1" si="28"/>
        <v>0.67229404465222131</v>
      </c>
      <c r="K107" s="133"/>
      <c r="L107" s="133"/>
      <c r="M107" s="133"/>
      <c r="N107" s="133"/>
      <c r="O107" s="133"/>
      <c r="P107" s="133"/>
      <c r="Q107" s="133"/>
      <c r="R107" s="133"/>
      <c r="S107" s="133"/>
      <c r="T107" s="133"/>
      <c r="U107" s="133"/>
    </row>
    <row r="108" spans="1:21" x14ac:dyDescent="0.3">
      <c r="A108" s="129">
        <v>9</v>
      </c>
      <c r="B108" s="129">
        <f t="shared" ca="1" si="25"/>
        <v>0.58564697778639319</v>
      </c>
      <c r="C108" s="129">
        <v>24</v>
      </c>
      <c r="D108" s="129">
        <f t="shared" ca="1" si="26"/>
        <v>0.93966404131676817</v>
      </c>
      <c r="E108" s="129">
        <v>39</v>
      </c>
      <c r="F108" s="129">
        <f t="shared" ca="1" si="27"/>
        <v>0.79368957200842272</v>
      </c>
      <c r="G108" s="129">
        <v>54</v>
      </c>
      <c r="H108" s="129">
        <f t="shared" ca="1" si="28"/>
        <v>0.46702498684493288</v>
      </c>
      <c r="I108" s="129">
        <v>69</v>
      </c>
      <c r="J108" s="129">
        <f t="shared" ca="1" si="28"/>
        <v>0.48071870870454791</v>
      </c>
      <c r="K108" s="133"/>
      <c r="L108" s="133"/>
      <c r="M108" s="133"/>
      <c r="N108" s="133"/>
      <c r="O108" s="133"/>
      <c r="P108" s="133"/>
      <c r="Q108" s="133"/>
      <c r="R108" s="133"/>
      <c r="S108" s="133"/>
      <c r="T108" s="133"/>
      <c r="U108" s="133"/>
    </row>
    <row r="109" spans="1:21" x14ac:dyDescent="0.3">
      <c r="A109" s="129">
        <v>10</v>
      </c>
      <c r="B109" s="129">
        <f t="shared" ca="1" si="25"/>
        <v>0.84753021671527162</v>
      </c>
      <c r="C109" s="129">
        <v>25</v>
      </c>
      <c r="D109" s="129">
        <f t="shared" ref="D109:D114" ca="1" si="29">RAND()</f>
        <v>0.52047780599984872</v>
      </c>
      <c r="E109" s="129">
        <v>40</v>
      </c>
      <c r="F109" s="129">
        <f t="shared" ca="1" si="27"/>
        <v>0.45992376134987645</v>
      </c>
      <c r="G109" s="129">
        <v>55</v>
      </c>
      <c r="H109" s="129">
        <f t="shared" ca="1" si="28"/>
        <v>2.4051252648127686E-2</v>
      </c>
      <c r="I109" s="129">
        <v>70</v>
      </c>
      <c r="J109" s="129">
        <f t="shared" ca="1" si="28"/>
        <v>8.74728867810729E-2</v>
      </c>
      <c r="K109" s="133"/>
      <c r="L109" s="133"/>
      <c r="M109" s="133"/>
      <c r="N109" s="133"/>
      <c r="O109" s="133"/>
      <c r="P109" s="133"/>
      <c r="Q109" s="133"/>
      <c r="R109" s="133"/>
      <c r="S109" s="133"/>
      <c r="T109" s="133"/>
      <c r="U109" s="133"/>
    </row>
    <row r="110" spans="1:21" x14ac:dyDescent="0.3">
      <c r="A110" s="129">
        <v>11</v>
      </c>
      <c r="B110" s="129">
        <f t="shared" ca="1" si="25"/>
        <v>0.43661007941239016</v>
      </c>
      <c r="C110" s="129">
        <v>26</v>
      </c>
      <c r="D110" s="129">
        <f t="shared" ca="1" si="29"/>
        <v>0.78527907719046686</v>
      </c>
      <c r="E110" s="129">
        <v>41</v>
      </c>
      <c r="F110" s="129">
        <f t="shared" ca="1" si="27"/>
        <v>0.52442512815223774</v>
      </c>
      <c r="G110" s="129">
        <v>56</v>
      </c>
      <c r="H110" s="129">
        <f t="shared" ca="1" si="28"/>
        <v>0.3408205546862908</v>
      </c>
      <c r="I110" s="129">
        <v>71</v>
      </c>
      <c r="J110" s="129">
        <f t="shared" ca="1" si="28"/>
        <v>0.63916618273245063</v>
      </c>
      <c r="K110" s="133"/>
      <c r="L110" s="133"/>
      <c r="M110" s="133"/>
      <c r="N110" s="133"/>
      <c r="O110" s="133"/>
      <c r="P110" s="133"/>
      <c r="Q110" s="133"/>
      <c r="R110" s="133"/>
      <c r="S110" s="133"/>
      <c r="T110" s="133"/>
      <c r="U110" s="133"/>
    </row>
    <row r="111" spans="1:21" x14ac:dyDescent="0.3">
      <c r="A111" s="129">
        <v>12</v>
      </c>
      <c r="B111" s="129">
        <f t="shared" ca="1" si="25"/>
        <v>0.99905818353900433</v>
      </c>
      <c r="C111" s="129">
        <v>27</v>
      </c>
      <c r="D111" s="129">
        <f t="shared" ca="1" si="29"/>
        <v>0.18051572175050434</v>
      </c>
      <c r="E111" s="129">
        <v>42</v>
      </c>
      <c r="F111" s="129">
        <f t="shared" ca="1" si="27"/>
        <v>2.6698989167341702E-2</v>
      </c>
      <c r="G111" s="129">
        <v>57</v>
      </c>
      <c r="H111" s="129">
        <f t="shared" ca="1" si="28"/>
        <v>0.58829460435461634</v>
      </c>
      <c r="I111" s="129">
        <v>72</v>
      </c>
      <c r="J111" s="129">
        <f t="shared" ca="1" si="28"/>
        <v>0.28251045641337114</v>
      </c>
      <c r="K111" s="133"/>
      <c r="L111" s="133"/>
      <c r="M111" s="133"/>
      <c r="N111" s="133"/>
      <c r="O111" s="133"/>
      <c r="P111" s="133"/>
      <c r="Q111" s="133"/>
      <c r="R111" s="133"/>
      <c r="S111" s="133"/>
      <c r="T111" s="133"/>
      <c r="U111" s="133"/>
    </row>
    <row r="112" spans="1:21" x14ac:dyDescent="0.3">
      <c r="A112" s="129">
        <v>13</v>
      </c>
      <c r="B112" s="129">
        <f t="shared" ca="1" si="25"/>
        <v>0.49283178863252952</v>
      </c>
      <c r="C112" s="129">
        <v>28</v>
      </c>
      <c r="D112" s="129">
        <f t="shared" ca="1" si="29"/>
        <v>0.1724628936733611</v>
      </c>
      <c r="E112" s="129">
        <v>43</v>
      </c>
      <c r="F112" s="129">
        <f t="shared" ca="1" si="27"/>
        <v>0.6022667854655005</v>
      </c>
      <c r="G112" s="129">
        <v>58</v>
      </c>
      <c r="H112" s="129">
        <f t="shared" ca="1" si="28"/>
        <v>0.35992675595435053</v>
      </c>
      <c r="I112" s="129">
        <v>73</v>
      </c>
      <c r="J112" s="129">
        <f t="shared" ca="1" si="28"/>
        <v>0.42442955085134659</v>
      </c>
      <c r="K112" s="133"/>
      <c r="L112" s="133"/>
      <c r="M112" s="133"/>
      <c r="N112" s="133"/>
      <c r="O112" s="133"/>
      <c r="P112" s="133"/>
      <c r="Q112" s="133"/>
      <c r="R112" s="133"/>
      <c r="S112" s="133"/>
      <c r="T112" s="133"/>
      <c r="U112" s="133"/>
    </row>
    <row r="113" spans="1:21" x14ac:dyDescent="0.3">
      <c r="A113" s="129">
        <v>14</v>
      </c>
      <c r="B113" s="129">
        <f t="shared" ca="1" si="25"/>
        <v>0.55077849692637082</v>
      </c>
      <c r="C113" s="129">
        <v>29</v>
      </c>
      <c r="D113" s="129">
        <f t="shared" ca="1" si="29"/>
        <v>0.46902702447095534</v>
      </c>
      <c r="E113" s="129">
        <v>44</v>
      </c>
      <c r="F113" s="129">
        <f t="shared" ca="1" si="27"/>
        <v>0.31075473334100501</v>
      </c>
      <c r="G113" s="129">
        <v>59</v>
      </c>
      <c r="H113" s="129">
        <f t="shared" ca="1" si="28"/>
        <v>4.0517771929064694E-2</v>
      </c>
      <c r="I113" s="129">
        <v>74</v>
      </c>
      <c r="J113" s="129">
        <f t="shared" ca="1" si="28"/>
        <v>0.8741160314927412</v>
      </c>
      <c r="L113" s="133"/>
      <c r="M113" s="133"/>
      <c r="N113" s="133"/>
      <c r="O113" s="133"/>
      <c r="P113" s="133"/>
      <c r="Q113" s="133"/>
      <c r="R113" s="133"/>
      <c r="S113" s="133"/>
      <c r="T113" s="133"/>
      <c r="U113" s="133"/>
    </row>
    <row r="114" spans="1:21" x14ac:dyDescent="0.3">
      <c r="A114" s="129">
        <v>15</v>
      </c>
      <c r="B114" s="129">
        <f t="shared" ca="1" si="25"/>
        <v>0.8662201527924932</v>
      </c>
      <c r="C114" s="129">
        <v>30</v>
      </c>
      <c r="D114" s="129">
        <f t="shared" ca="1" si="29"/>
        <v>0.87870412644031382</v>
      </c>
      <c r="E114" s="129">
        <v>45</v>
      </c>
      <c r="F114" s="129">
        <f t="shared" ca="1" si="27"/>
        <v>0.86021778734144982</v>
      </c>
      <c r="G114" s="129">
        <v>60</v>
      </c>
      <c r="H114" s="129">
        <f t="shared" ca="1" si="28"/>
        <v>0.1474918322211195</v>
      </c>
      <c r="I114" s="129">
        <v>75</v>
      </c>
      <c r="J114" s="129">
        <f t="shared" ca="1" si="28"/>
        <v>0.54403041714645428</v>
      </c>
      <c r="L114" s="133"/>
      <c r="M114" s="133"/>
      <c r="N114" s="133"/>
      <c r="O114" s="133"/>
      <c r="P114" s="133"/>
      <c r="Q114" s="133"/>
      <c r="R114" s="133"/>
      <c r="S114" s="133"/>
      <c r="T114" s="133"/>
      <c r="U114" s="133"/>
    </row>
    <row r="115" spans="1:21" x14ac:dyDescent="0.3">
      <c r="K115" s="129">
        <v>6</v>
      </c>
      <c r="L115" s="133"/>
      <c r="M115" s="133"/>
      <c r="N115" s="133"/>
      <c r="O115" s="133"/>
      <c r="P115" s="133"/>
      <c r="Q115" s="133"/>
      <c r="R115" s="133"/>
      <c r="S115" s="133"/>
      <c r="T115" s="133"/>
      <c r="U115" s="133"/>
    </row>
    <row r="120" spans="1:21" x14ac:dyDescent="0.3">
      <c r="A120" s="129">
        <v>1</v>
      </c>
      <c r="B120" s="129">
        <f t="shared" ref="B120:B134" ca="1" si="30">RAND()</f>
        <v>0.61737339000286462</v>
      </c>
      <c r="C120" s="129">
        <v>16</v>
      </c>
      <c r="D120" s="129">
        <f t="shared" ref="D120:D128" ca="1" si="31">RAND()</f>
        <v>0.21670198077321268</v>
      </c>
      <c r="E120" s="129">
        <v>31</v>
      </c>
      <c r="F120" s="129">
        <f t="shared" ref="F120:F134" ca="1" si="32">RAND()</f>
        <v>0.66872365420462732</v>
      </c>
      <c r="G120" s="129">
        <v>46</v>
      </c>
      <c r="H120" s="129">
        <f t="shared" ref="H120:J134" ca="1" si="33">RAND()</f>
        <v>0.82764103313003312</v>
      </c>
      <c r="I120" s="129">
        <v>61</v>
      </c>
      <c r="J120" s="129">
        <f t="shared" ca="1" si="33"/>
        <v>0.82152400934739434</v>
      </c>
      <c r="L120" s="133"/>
      <c r="M120" s="133"/>
      <c r="N120" s="133"/>
      <c r="O120" s="133"/>
      <c r="P120" s="133"/>
      <c r="Q120" s="133"/>
      <c r="R120" s="133"/>
      <c r="S120" s="133"/>
      <c r="T120" s="133"/>
      <c r="U120" s="133"/>
    </row>
    <row r="121" spans="1:21" x14ac:dyDescent="0.3">
      <c r="A121" s="129">
        <v>2</v>
      </c>
      <c r="B121" s="129">
        <f t="shared" ca="1" si="30"/>
        <v>0.32352481445963033</v>
      </c>
      <c r="C121" s="129">
        <v>17</v>
      </c>
      <c r="D121" s="129">
        <f t="shared" ca="1" si="31"/>
        <v>0.7730333090225181</v>
      </c>
      <c r="E121" s="129">
        <v>32</v>
      </c>
      <c r="F121" s="129">
        <f t="shared" ca="1" si="32"/>
        <v>0.64216092972114103</v>
      </c>
      <c r="G121" s="129">
        <v>47</v>
      </c>
      <c r="H121" s="129">
        <f t="shared" ca="1" si="33"/>
        <v>0.96462874882396921</v>
      </c>
      <c r="I121" s="129">
        <v>62</v>
      </c>
      <c r="J121" s="129">
        <f t="shared" ca="1" si="33"/>
        <v>0.14714887331301874</v>
      </c>
      <c r="L121" s="133"/>
      <c r="M121" s="133"/>
      <c r="N121" s="133"/>
      <c r="O121" s="133"/>
      <c r="P121" s="133"/>
      <c r="Q121" s="133"/>
      <c r="R121" s="133"/>
      <c r="S121" s="133"/>
      <c r="T121" s="133"/>
      <c r="U121" s="133"/>
    </row>
    <row r="122" spans="1:21" x14ac:dyDescent="0.3">
      <c r="A122" s="129">
        <v>3</v>
      </c>
      <c r="B122" s="129">
        <f t="shared" ca="1" si="30"/>
        <v>0.23431818618607925</v>
      </c>
      <c r="C122" s="129">
        <v>18</v>
      </c>
      <c r="D122" s="129">
        <f t="shared" ca="1" si="31"/>
        <v>0.45485265816460763</v>
      </c>
      <c r="E122" s="129">
        <v>33</v>
      </c>
      <c r="F122" s="129">
        <f t="shared" ca="1" si="32"/>
        <v>0.9297364238462944</v>
      </c>
      <c r="G122" s="129">
        <v>48</v>
      </c>
      <c r="H122" s="129">
        <f t="shared" ca="1" si="33"/>
        <v>2.1624396797746526E-2</v>
      </c>
      <c r="I122" s="129">
        <v>63</v>
      </c>
      <c r="J122" s="129">
        <f t="shared" ca="1" si="33"/>
        <v>0.97223274594424358</v>
      </c>
      <c r="L122" s="133"/>
      <c r="M122" s="133"/>
      <c r="N122" s="133"/>
      <c r="O122" s="133"/>
      <c r="P122" s="133"/>
      <c r="Q122" s="133"/>
      <c r="R122" s="133"/>
      <c r="S122" s="133"/>
      <c r="T122" s="133"/>
      <c r="U122" s="133"/>
    </row>
    <row r="123" spans="1:21" x14ac:dyDescent="0.3">
      <c r="A123" s="129">
        <v>4</v>
      </c>
      <c r="B123" s="129">
        <f t="shared" ca="1" si="30"/>
        <v>0.85187672676141257</v>
      </c>
      <c r="C123" s="129">
        <v>19</v>
      </c>
      <c r="D123" s="129">
        <f t="shared" ca="1" si="31"/>
        <v>0.16084073687139477</v>
      </c>
      <c r="E123" s="129">
        <v>34</v>
      </c>
      <c r="F123" s="129">
        <f t="shared" ca="1" si="32"/>
        <v>0.99195580598116417</v>
      </c>
      <c r="G123" s="129">
        <v>49</v>
      </c>
      <c r="H123" s="129">
        <f t="shared" ca="1" si="33"/>
        <v>0.1315778914168112</v>
      </c>
      <c r="I123" s="129">
        <v>64</v>
      </c>
      <c r="J123" s="129">
        <f t="shared" ca="1" si="33"/>
        <v>0.24025438617648998</v>
      </c>
      <c r="L123" s="133"/>
      <c r="M123" s="133"/>
      <c r="N123" s="133"/>
      <c r="O123" s="133"/>
      <c r="P123" s="133"/>
      <c r="Q123" s="133"/>
      <c r="R123" s="133"/>
      <c r="S123" s="133"/>
      <c r="T123" s="133"/>
      <c r="U123" s="133"/>
    </row>
    <row r="124" spans="1:21" x14ac:dyDescent="0.3">
      <c r="A124" s="129">
        <v>5</v>
      </c>
      <c r="B124" s="129">
        <f t="shared" ca="1" si="30"/>
        <v>0.21728802782695245</v>
      </c>
      <c r="C124" s="129">
        <v>20</v>
      </c>
      <c r="D124" s="129">
        <f t="shared" ca="1" si="31"/>
        <v>0.80436501130338556</v>
      </c>
      <c r="E124" s="129">
        <v>35</v>
      </c>
      <c r="F124" s="129">
        <f t="shared" ca="1" si="32"/>
        <v>4.7392986310312524E-2</v>
      </c>
      <c r="G124" s="129">
        <v>50</v>
      </c>
      <c r="H124" s="129">
        <f t="shared" ca="1" si="33"/>
        <v>0.60765936041544744</v>
      </c>
      <c r="I124" s="129">
        <v>65</v>
      </c>
      <c r="J124" s="129">
        <f t="shared" ca="1" si="33"/>
        <v>0.67320580365822513</v>
      </c>
      <c r="L124" s="133"/>
      <c r="M124" s="133"/>
      <c r="N124" s="133"/>
      <c r="O124" s="133"/>
      <c r="P124" s="133"/>
      <c r="Q124" s="133"/>
      <c r="R124" s="133"/>
      <c r="S124" s="133"/>
      <c r="T124" s="133"/>
      <c r="U124" s="133"/>
    </row>
    <row r="125" spans="1:21" x14ac:dyDescent="0.3">
      <c r="A125" s="129">
        <v>6</v>
      </c>
      <c r="B125" s="129">
        <f t="shared" ca="1" si="30"/>
        <v>1.807807604320355E-2</v>
      </c>
      <c r="C125" s="129">
        <v>21</v>
      </c>
      <c r="D125" s="129">
        <f t="shared" ca="1" si="31"/>
        <v>0.79695751886038635</v>
      </c>
      <c r="E125" s="129">
        <v>36</v>
      </c>
      <c r="F125" s="129">
        <f t="shared" ca="1" si="32"/>
        <v>0.60868370096453583</v>
      </c>
      <c r="G125" s="129">
        <v>51</v>
      </c>
      <c r="H125" s="129">
        <f t="shared" ca="1" si="33"/>
        <v>0.22901748356075657</v>
      </c>
      <c r="I125" s="129">
        <v>66</v>
      </c>
      <c r="J125" s="129">
        <f t="shared" ca="1" si="33"/>
        <v>0.10513163805155712</v>
      </c>
      <c r="L125" s="133"/>
      <c r="M125" s="133"/>
      <c r="N125" s="133"/>
      <c r="O125" s="133"/>
      <c r="P125" s="133"/>
      <c r="Q125" s="133"/>
      <c r="R125" s="133"/>
      <c r="S125" s="133"/>
      <c r="T125" s="133"/>
      <c r="U125" s="133"/>
    </row>
    <row r="126" spans="1:21" x14ac:dyDescent="0.3">
      <c r="A126" s="129">
        <v>7</v>
      </c>
      <c r="B126" s="129">
        <f t="shared" ca="1" si="30"/>
        <v>0.62084921189649123</v>
      </c>
      <c r="C126" s="129">
        <v>22</v>
      </c>
      <c r="D126" s="129">
        <f t="shared" ca="1" si="31"/>
        <v>0.14207660461522453</v>
      </c>
      <c r="E126" s="129">
        <v>37</v>
      </c>
      <c r="F126" s="129">
        <f t="shared" ca="1" si="32"/>
        <v>0.12705110081627125</v>
      </c>
      <c r="G126" s="129">
        <v>52</v>
      </c>
      <c r="H126" s="129">
        <f t="shared" ca="1" si="33"/>
        <v>0.44696666041111899</v>
      </c>
      <c r="I126" s="129">
        <v>67</v>
      </c>
      <c r="J126" s="129">
        <f t="shared" ca="1" si="33"/>
        <v>0.5197697844391338</v>
      </c>
      <c r="L126" s="133"/>
      <c r="M126" s="133"/>
      <c r="N126" s="133"/>
      <c r="O126" s="133"/>
      <c r="P126" s="133"/>
      <c r="Q126" s="133"/>
      <c r="R126" s="133"/>
      <c r="S126" s="133"/>
      <c r="T126" s="133"/>
      <c r="U126" s="133"/>
    </row>
    <row r="127" spans="1:21" x14ac:dyDescent="0.3">
      <c r="A127" s="129">
        <v>8</v>
      </c>
      <c r="B127" s="129">
        <f t="shared" ca="1" si="30"/>
        <v>0.70442101993931638</v>
      </c>
      <c r="C127" s="129">
        <v>23</v>
      </c>
      <c r="D127" s="129">
        <f t="shared" ca="1" si="31"/>
        <v>0.97255762079301888</v>
      </c>
      <c r="E127" s="129">
        <v>38</v>
      </c>
      <c r="F127" s="129">
        <f t="shared" ca="1" si="32"/>
        <v>0.90945576419211316</v>
      </c>
      <c r="G127" s="129">
        <v>53</v>
      </c>
      <c r="H127" s="129">
        <f t="shared" ca="1" si="33"/>
        <v>0.33157190498996392</v>
      </c>
      <c r="I127" s="129">
        <v>68</v>
      </c>
      <c r="J127" s="129">
        <f t="shared" ca="1" si="33"/>
        <v>0.81407162794563059</v>
      </c>
      <c r="L127" s="133"/>
      <c r="M127" s="133"/>
      <c r="N127" s="133"/>
      <c r="O127" s="133"/>
      <c r="P127" s="133"/>
      <c r="Q127" s="133"/>
      <c r="R127" s="133"/>
      <c r="S127" s="133"/>
      <c r="T127" s="133"/>
      <c r="U127" s="133"/>
    </row>
    <row r="128" spans="1:21" x14ac:dyDescent="0.3">
      <c r="A128" s="129">
        <v>9</v>
      </c>
      <c r="B128" s="129">
        <f t="shared" ca="1" si="30"/>
        <v>0.68709440557678314</v>
      </c>
      <c r="C128" s="129">
        <v>24</v>
      </c>
      <c r="D128" s="129">
        <f t="shared" ca="1" si="31"/>
        <v>0.93738334232902376</v>
      </c>
      <c r="E128" s="129">
        <v>39</v>
      </c>
      <c r="F128" s="129">
        <f t="shared" ca="1" si="32"/>
        <v>0.99352697864524708</v>
      </c>
      <c r="G128" s="129">
        <v>54</v>
      </c>
      <c r="H128" s="129">
        <f t="shared" ca="1" si="33"/>
        <v>0.71598506683630891</v>
      </c>
      <c r="I128" s="129">
        <v>69</v>
      </c>
      <c r="J128" s="129">
        <f t="shared" ca="1" si="33"/>
        <v>0.39197941902603051</v>
      </c>
      <c r="L128" s="133"/>
      <c r="M128" s="133"/>
      <c r="N128" s="133"/>
      <c r="O128" s="133"/>
      <c r="P128" s="133"/>
      <c r="Q128" s="133"/>
      <c r="R128" s="133"/>
      <c r="S128" s="133"/>
      <c r="T128" s="133"/>
      <c r="U128" s="133"/>
    </row>
    <row r="129" spans="1:21" x14ac:dyDescent="0.3">
      <c r="A129" s="129">
        <v>10</v>
      </c>
      <c r="B129" s="129">
        <f t="shared" ca="1" si="30"/>
        <v>0.71699856190107147</v>
      </c>
      <c r="C129" s="129">
        <v>25</v>
      </c>
      <c r="D129" s="129">
        <f t="shared" ref="D129:D134" ca="1" si="34">RAND()</f>
        <v>0.54411895419859413</v>
      </c>
      <c r="E129" s="129">
        <v>40</v>
      </c>
      <c r="F129" s="129">
        <f t="shared" ca="1" si="32"/>
        <v>0.16845748103083646</v>
      </c>
      <c r="G129" s="129">
        <v>55</v>
      </c>
      <c r="H129" s="129">
        <f t="shared" ca="1" si="33"/>
        <v>0.45851225992538192</v>
      </c>
      <c r="I129" s="129">
        <v>70</v>
      </c>
      <c r="J129" s="129">
        <f t="shared" ca="1" si="33"/>
        <v>0.51412337646760975</v>
      </c>
      <c r="L129" s="133"/>
      <c r="M129" s="133"/>
      <c r="N129" s="133"/>
      <c r="O129" s="133"/>
      <c r="P129" s="133"/>
      <c r="Q129" s="133"/>
      <c r="R129" s="133"/>
      <c r="S129" s="133"/>
      <c r="T129" s="133"/>
      <c r="U129" s="133"/>
    </row>
    <row r="130" spans="1:21" x14ac:dyDescent="0.3">
      <c r="A130" s="129">
        <v>11</v>
      </c>
      <c r="B130" s="129">
        <f t="shared" ca="1" si="30"/>
        <v>0.7232330690929788</v>
      </c>
      <c r="C130" s="129">
        <v>26</v>
      </c>
      <c r="D130" s="129">
        <f t="shared" ca="1" si="34"/>
        <v>0.23828645084090749</v>
      </c>
      <c r="E130" s="129">
        <v>41</v>
      </c>
      <c r="F130" s="129">
        <f t="shared" ca="1" si="32"/>
        <v>0.64700651098690332</v>
      </c>
      <c r="G130" s="129">
        <v>56</v>
      </c>
      <c r="H130" s="129">
        <f t="shared" ca="1" si="33"/>
        <v>0.43435034945227646</v>
      </c>
      <c r="I130" s="129">
        <v>71</v>
      </c>
      <c r="J130" s="129">
        <f t="shared" ca="1" si="33"/>
        <v>3.3117639160693768E-2</v>
      </c>
      <c r="L130" s="133"/>
      <c r="M130" s="133"/>
      <c r="N130" s="133"/>
      <c r="O130" s="133"/>
      <c r="P130" s="133"/>
      <c r="Q130" s="133"/>
      <c r="R130" s="133"/>
      <c r="S130" s="133"/>
      <c r="T130" s="133"/>
      <c r="U130" s="133"/>
    </row>
    <row r="131" spans="1:21" x14ac:dyDescent="0.3">
      <c r="A131" s="129">
        <v>12</v>
      </c>
      <c r="B131" s="129">
        <f t="shared" ca="1" si="30"/>
        <v>8.1358632984328216E-2</v>
      </c>
      <c r="C131" s="129">
        <v>27</v>
      </c>
      <c r="D131" s="129">
        <f t="shared" ca="1" si="34"/>
        <v>0.47827727888269167</v>
      </c>
      <c r="E131" s="129">
        <v>42</v>
      </c>
      <c r="F131" s="129">
        <f t="shared" ca="1" si="32"/>
        <v>0.84398844010667484</v>
      </c>
      <c r="G131" s="129">
        <v>57</v>
      </c>
      <c r="H131" s="129">
        <f t="shared" ca="1" si="33"/>
        <v>0.94738002050005743</v>
      </c>
      <c r="I131" s="129">
        <v>72</v>
      </c>
      <c r="J131" s="129">
        <f t="shared" ca="1" si="33"/>
        <v>0.2496797777259796</v>
      </c>
      <c r="L131" s="133"/>
      <c r="M131" s="133"/>
      <c r="N131" s="133"/>
      <c r="O131" s="133"/>
      <c r="P131" s="133"/>
      <c r="Q131" s="133"/>
      <c r="R131" s="133"/>
      <c r="S131" s="133"/>
      <c r="T131" s="133"/>
      <c r="U131" s="133"/>
    </row>
    <row r="132" spans="1:21" x14ac:dyDescent="0.3">
      <c r="A132" s="129">
        <v>13</v>
      </c>
      <c r="B132" s="129">
        <f t="shared" ca="1" si="30"/>
        <v>0.91513952321555769</v>
      </c>
      <c r="C132" s="129">
        <v>28</v>
      </c>
      <c r="D132" s="129">
        <f t="shared" ca="1" si="34"/>
        <v>3.9874649736900469E-2</v>
      </c>
      <c r="E132" s="129">
        <v>43</v>
      </c>
      <c r="F132" s="129">
        <f t="shared" ca="1" si="32"/>
        <v>0.35079190871506205</v>
      </c>
      <c r="G132" s="129">
        <v>58</v>
      </c>
      <c r="H132" s="129">
        <f t="shared" ca="1" si="33"/>
        <v>0.52895433516461721</v>
      </c>
      <c r="I132" s="129">
        <v>73</v>
      </c>
      <c r="J132" s="129">
        <f t="shared" ca="1" si="33"/>
        <v>8.1736145158264439E-2</v>
      </c>
      <c r="L132" s="133"/>
      <c r="M132" s="133"/>
      <c r="N132" s="133"/>
      <c r="O132" s="133"/>
      <c r="P132" s="133"/>
      <c r="Q132" s="133"/>
      <c r="R132" s="133"/>
      <c r="S132" s="133"/>
      <c r="T132" s="133"/>
      <c r="U132" s="133"/>
    </row>
    <row r="133" spans="1:21" x14ac:dyDescent="0.3">
      <c r="A133" s="129">
        <v>14</v>
      </c>
      <c r="B133" s="129">
        <f t="shared" ca="1" si="30"/>
        <v>0.32047479766480458</v>
      </c>
      <c r="C133" s="129">
        <v>29</v>
      </c>
      <c r="D133" s="129">
        <f t="shared" ca="1" si="34"/>
        <v>9.2707638104367884E-3</v>
      </c>
      <c r="E133" s="129">
        <v>44</v>
      </c>
      <c r="F133" s="129">
        <f t="shared" ca="1" si="32"/>
        <v>0.49106712473977798</v>
      </c>
      <c r="G133" s="129">
        <v>59</v>
      </c>
      <c r="H133" s="129">
        <f t="shared" ca="1" si="33"/>
        <v>0.35224078348132781</v>
      </c>
      <c r="I133" s="129">
        <v>74</v>
      </c>
      <c r="J133" s="129">
        <f t="shared" ca="1" si="33"/>
        <v>0.77962644043982199</v>
      </c>
      <c r="L133" s="133"/>
      <c r="M133" s="133"/>
      <c r="N133" s="133"/>
      <c r="O133" s="133"/>
      <c r="P133" s="133"/>
      <c r="Q133" s="133"/>
      <c r="R133" s="133"/>
      <c r="S133" s="133"/>
      <c r="T133" s="133"/>
      <c r="U133" s="133"/>
    </row>
    <row r="134" spans="1:21" x14ac:dyDescent="0.3">
      <c r="A134" s="129">
        <v>15</v>
      </c>
      <c r="B134" s="129">
        <f t="shared" ca="1" si="30"/>
        <v>0.43317189903211795</v>
      </c>
      <c r="C134" s="129">
        <v>30</v>
      </c>
      <c r="D134" s="129">
        <f t="shared" ca="1" si="34"/>
        <v>0.18178243829878238</v>
      </c>
      <c r="E134" s="129">
        <v>45</v>
      </c>
      <c r="F134" s="129">
        <f t="shared" ca="1" si="32"/>
        <v>4.1663697894839813E-2</v>
      </c>
      <c r="G134" s="129">
        <v>60</v>
      </c>
      <c r="H134" s="129">
        <f t="shared" ca="1" si="33"/>
        <v>0.61785697551934571</v>
      </c>
      <c r="I134" s="129">
        <v>75</v>
      </c>
      <c r="J134" s="129">
        <f t="shared" ca="1" si="33"/>
        <v>0.2436653288646794</v>
      </c>
      <c r="L134" s="133"/>
      <c r="M134" s="133"/>
      <c r="N134" s="133"/>
      <c r="O134" s="133"/>
      <c r="P134" s="133"/>
      <c r="Q134" s="133"/>
      <c r="R134" s="133"/>
      <c r="S134" s="133"/>
      <c r="T134" s="133"/>
      <c r="U134" s="133"/>
    </row>
    <row r="135" spans="1:21" x14ac:dyDescent="0.3">
      <c r="K135" s="129">
        <v>7</v>
      </c>
      <c r="L135" s="133"/>
      <c r="M135" s="133"/>
      <c r="N135" s="133"/>
      <c r="O135" s="133"/>
      <c r="P135" s="133"/>
      <c r="Q135" s="133"/>
      <c r="R135" s="133"/>
      <c r="S135" s="133"/>
      <c r="T135" s="133"/>
      <c r="U135" s="133"/>
    </row>
    <row r="140" spans="1:21" x14ac:dyDescent="0.3">
      <c r="A140" s="129">
        <v>1</v>
      </c>
      <c r="B140" s="129">
        <f t="shared" ref="B140:B154" ca="1" si="35">RAND()</f>
        <v>0.39852321029650373</v>
      </c>
      <c r="C140" s="129">
        <v>16</v>
      </c>
      <c r="D140" s="129">
        <f t="shared" ref="D140:D148" ca="1" si="36">RAND()</f>
        <v>0.8065210821659492</v>
      </c>
      <c r="E140" s="129">
        <v>31</v>
      </c>
      <c r="F140" s="129">
        <f t="shared" ref="F140:F154" ca="1" si="37">RAND()</f>
        <v>1.8794604366353052E-2</v>
      </c>
      <c r="G140" s="129">
        <v>46</v>
      </c>
      <c r="H140" s="129">
        <f t="shared" ref="H140:J154" ca="1" si="38">RAND()</f>
        <v>0.51104489637745598</v>
      </c>
      <c r="I140" s="129">
        <v>61</v>
      </c>
      <c r="J140" s="129">
        <f t="shared" ca="1" si="38"/>
        <v>0.80830986184498044</v>
      </c>
      <c r="L140" s="133"/>
      <c r="M140" s="133"/>
      <c r="N140" s="133"/>
      <c r="O140" s="133"/>
      <c r="P140" s="133"/>
      <c r="Q140" s="133"/>
      <c r="R140" s="133"/>
      <c r="S140" s="133"/>
      <c r="T140" s="133"/>
      <c r="U140" s="133"/>
    </row>
    <row r="141" spans="1:21" x14ac:dyDescent="0.3">
      <c r="A141" s="129">
        <v>2</v>
      </c>
      <c r="B141" s="129">
        <f t="shared" ca="1" si="35"/>
        <v>0.12841649313744463</v>
      </c>
      <c r="C141" s="129">
        <v>17</v>
      </c>
      <c r="D141" s="129">
        <f t="shared" ca="1" si="36"/>
        <v>0.5627677961271722</v>
      </c>
      <c r="E141" s="129">
        <v>32</v>
      </c>
      <c r="F141" s="129">
        <f t="shared" ca="1" si="37"/>
        <v>0.98271498849154293</v>
      </c>
      <c r="G141" s="129">
        <v>47</v>
      </c>
      <c r="H141" s="129">
        <f t="shared" ca="1" si="38"/>
        <v>0.23680902337904763</v>
      </c>
      <c r="I141" s="129">
        <v>62</v>
      </c>
      <c r="J141" s="129">
        <f t="shared" ca="1" si="38"/>
        <v>0.63441033127459323</v>
      </c>
      <c r="L141" s="133"/>
      <c r="M141" s="133"/>
      <c r="N141" s="133"/>
      <c r="O141" s="133"/>
      <c r="P141" s="133"/>
      <c r="Q141" s="133"/>
      <c r="R141" s="133"/>
      <c r="S141" s="133"/>
      <c r="T141" s="133"/>
      <c r="U141" s="133"/>
    </row>
    <row r="142" spans="1:21" x14ac:dyDescent="0.3">
      <c r="A142" s="129">
        <v>3</v>
      </c>
      <c r="B142" s="129">
        <f t="shared" ca="1" si="35"/>
        <v>0.63689144946438725</v>
      </c>
      <c r="C142" s="129">
        <v>18</v>
      </c>
      <c r="D142" s="129">
        <f t="shared" ca="1" si="36"/>
        <v>0.55987354038243597</v>
      </c>
      <c r="E142" s="129">
        <v>33</v>
      </c>
      <c r="F142" s="129">
        <f t="shared" ca="1" si="37"/>
        <v>0.57435438148813589</v>
      </c>
      <c r="G142" s="129">
        <v>48</v>
      </c>
      <c r="H142" s="129">
        <f t="shared" ca="1" si="38"/>
        <v>0.58732953110993358</v>
      </c>
      <c r="I142" s="129">
        <v>63</v>
      </c>
      <c r="J142" s="129">
        <f t="shared" ca="1" si="38"/>
        <v>0.14262292387887576</v>
      </c>
      <c r="L142" s="133"/>
      <c r="M142" s="133"/>
      <c r="N142" s="133"/>
      <c r="O142" s="133"/>
      <c r="P142" s="133"/>
      <c r="Q142" s="133"/>
      <c r="R142" s="133"/>
      <c r="S142" s="133"/>
      <c r="T142" s="133"/>
      <c r="U142" s="133"/>
    </row>
    <row r="143" spans="1:21" x14ac:dyDescent="0.3">
      <c r="A143" s="129">
        <v>4</v>
      </c>
      <c r="B143" s="129">
        <f t="shared" ca="1" si="35"/>
        <v>0.21878099993424904</v>
      </c>
      <c r="C143" s="129">
        <v>19</v>
      </c>
      <c r="D143" s="129">
        <f t="shared" ca="1" si="36"/>
        <v>0.24556458925819824</v>
      </c>
      <c r="E143" s="129">
        <v>34</v>
      </c>
      <c r="F143" s="129">
        <f t="shared" ca="1" si="37"/>
        <v>0.59440537915240932</v>
      </c>
      <c r="G143" s="129">
        <v>49</v>
      </c>
      <c r="H143" s="129">
        <f t="shared" ca="1" si="38"/>
        <v>0.13371668756072419</v>
      </c>
      <c r="I143" s="129">
        <v>64</v>
      </c>
      <c r="J143" s="129">
        <f t="shared" ca="1" si="38"/>
        <v>2.9316980070144605E-2</v>
      </c>
      <c r="L143" s="133"/>
      <c r="M143" s="133"/>
      <c r="N143" s="133"/>
      <c r="O143" s="133"/>
      <c r="P143" s="133"/>
      <c r="Q143" s="133"/>
      <c r="R143" s="133"/>
      <c r="S143" s="133"/>
      <c r="T143" s="133"/>
      <c r="U143" s="133"/>
    </row>
    <row r="144" spans="1:21" x14ac:dyDescent="0.3">
      <c r="A144" s="129">
        <v>5</v>
      </c>
      <c r="B144" s="129">
        <f t="shared" ca="1" si="35"/>
        <v>0.47378722381967564</v>
      </c>
      <c r="C144" s="129">
        <v>20</v>
      </c>
      <c r="D144" s="129">
        <f t="shared" ca="1" si="36"/>
        <v>0.51679773137593632</v>
      </c>
      <c r="E144" s="129">
        <v>35</v>
      </c>
      <c r="F144" s="129">
        <f t="shared" ca="1" si="37"/>
        <v>0.82449744329691088</v>
      </c>
      <c r="G144" s="129">
        <v>50</v>
      </c>
      <c r="H144" s="129">
        <f t="shared" ca="1" si="38"/>
        <v>0.53073021354166616</v>
      </c>
      <c r="I144" s="129">
        <v>65</v>
      </c>
      <c r="J144" s="129">
        <f t="shared" ca="1" si="38"/>
        <v>0.97752885940874445</v>
      </c>
      <c r="L144" s="133"/>
      <c r="M144" s="133"/>
      <c r="N144" s="133"/>
      <c r="O144" s="133"/>
      <c r="P144" s="133"/>
      <c r="Q144" s="133"/>
      <c r="R144" s="133"/>
      <c r="S144" s="133"/>
      <c r="T144" s="133"/>
      <c r="U144" s="133"/>
    </row>
    <row r="145" spans="1:21" x14ac:dyDescent="0.3">
      <c r="A145" s="129">
        <v>6</v>
      </c>
      <c r="B145" s="129">
        <f t="shared" ca="1" si="35"/>
        <v>0.44036640956165718</v>
      </c>
      <c r="C145" s="129">
        <v>21</v>
      </c>
      <c r="D145" s="129">
        <f t="shared" ca="1" si="36"/>
        <v>0.70945834787844531</v>
      </c>
      <c r="E145" s="129">
        <v>36</v>
      </c>
      <c r="F145" s="129">
        <f t="shared" ca="1" si="37"/>
        <v>0.82025765510187421</v>
      </c>
      <c r="G145" s="129">
        <v>51</v>
      </c>
      <c r="H145" s="129">
        <f t="shared" ca="1" si="38"/>
        <v>0.47085315561537788</v>
      </c>
      <c r="I145" s="129">
        <v>66</v>
      </c>
      <c r="J145" s="129">
        <f t="shared" ca="1" si="38"/>
        <v>0.12525880521529997</v>
      </c>
      <c r="L145" s="133"/>
      <c r="M145" s="133"/>
      <c r="N145" s="133"/>
      <c r="O145" s="133"/>
      <c r="P145" s="133"/>
      <c r="Q145" s="133"/>
      <c r="R145" s="133"/>
      <c r="S145" s="133"/>
      <c r="T145" s="133"/>
      <c r="U145" s="133"/>
    </row>
    <row r="146" spans="1:21" x14ac:dyDescent="0.3">
      <c r="A146" s="129">
        <v>7</v>
      </c>
      <c r="B146" s="129">
        <f t="shared" ca="1" si="35"/>
        <v>0.4570377463491343</v>
      </c>
      <c r="C146" s="129">
        <v>22</v>
      </c>
      <c r="D146" s="129">
        <f t="shared" ca="1" si="36"/>
        <v>0.76859940306727359</v>
      </c>
      <c r="E146" s="129">
        <v>37</v>
      </c>
      <c r="F146" s="129">
        <f t="shared" ca="1" si="37"/>
        <v>0.22044990807533882</v>
      </c>
      <c r="G146" s="129">
        <v>52</v>
      </c>
      <c r="H146" s="129">
        <f t="shared" ca="1" si="38"/>
        <v>0.45812422465835667</v>
      </c>
      <c r="I146" s="129">
        <v>67</v>
      </c>
      <c r="J146" s="129">
        <f t="shared" ca="1" si="38"/>
        <v>0.24205006795646677</v>
      </c>
      <c r="L146" s="133"/>
      <c r="M146" s="133"/>
      <c r="N146" s="133"/>
      <c r="O146" s="133"/>
      <c r="P146" s="133"/>
      <c r="Q146" s="133"/>
      <c r="R146" s="133"/>
      <c r="S146" s="133"/>
      <c r="T146" s="133"/>
      <c r="U146" s="133"/>
    </row>
    <row r="147" spans="1:21" x14ac:dyDescent="0.3">
      <c r="A147" s="129">
        <v>8</v>
      </c>
      <c r="B147" s="129">
        <f t="shared" ca="1" si="35"/>
        <v>0.14832756834675354</v>
      </c>
      <c r="C147" s="129">
        <v>23</v>
      </c>
      <c r="D147" s="129">
        <f t="shared" ca="1" si="36"/>
        <v>4.0033992336218405E-2</v>
      </c>
      <c r="E147" s="129">
        <v>38</v>
      </c>
      <c r="F147" s="129">
        <f t="shared" ca="1" si="37"/>
        <v>0.85391756080603276</v>
      </c>
      <c r="G147" s="129">
        <v>53</v>
      </c>
      <c r="H147" s="129">
        <f t="shared" ca="1" si="38"/>
        <v>0.242017276081962</v>
      </c>
      <c r="I147" s="129">
        <v>68</v>
      </c>
      <c r="J147" s="129">
        <f t="shared" ca="1" si="38"/>
        <v>0.3275759224502458</v>
      </c>
      <c r="L147" s="133"/>
      <c r="M147" s="133"/>
      <c r="N147" s="133"/>
      <c r="O147" s="133"/>
      <c r="P147" s="133"/>
      <c r="Q147" s="133"/>
      <c r="R147" s="133"/>
      <c r="S147" s="133"/>
      <c r="T147" s="133"/>
      <c r="U147" s="133"/>
    </row>
    <row r="148" spans="1:21" x14ac:dyDescent="0.3">
      <c r="A148" s="129">
        <v>9</v>
      </c>
      <c r="B148" s="129">
        <f t="shared" ca="1" si="35"/>
        <v>6.3184574058852361E-2</v>
      </c>
      <c r="C148" s="129">
        <v>24</v>
      </c>
      <c r="D148" s="129">
        <f t="shared" ca="1" si="36"/>
        <v>0.95112270850569836</v>
      </c>
      <c r="E148" s="129">
        <v>39</v>
      </c>
      <c r="F148" s="129">
        <f t="shared" ca="1" si="37"/>
        <v>0.48582298387259393</v>
      </c>
      <c r="G148" s="129">
        <v>54</v>
      </c>
      <c r="H148" s="129">
        <f t="shared" ca="1" si="38"/>
        <v>0.3988644133803505</v>
      </c>
      <c r="I148" s="129">
        <v>69</v>
      </c>
      <c r="J148" s="129">
        <f t="shared" ca="1" si="38"/>
        <v>0.5126851922767266</v>
      </c>
      <c r="L148" s="133"/>
      <c r="M148" s="133"/>
      <c r="N148" s="133"/>
      <c r="O148" s="133"/>
      <c r="P148" s="133"/>
      <c r="Q148" s="133"/>
      <c r="R148" s="133"/>
      <c r="S148" s="133"/>
      <c r="T148" s="133"/>
      <c r="U148" s="133"/>
    </row>
    <row r="149" spans="1:21" x14ac:dyDescent="0.3">
      <c r="A149" s="129">
        <v>10</v>
      </c>
      <c r="B149" s="129">
        <f t="shared" ca="1" si="35"/>
        <v>0.44900286504357423</v>
      </c>
      <c r="C149" s="129">
        <v>25</v>
      </c>
      <c r="D149" s="129">
        <f t="shared" ref="D149:D154" ca="1" si="39">RAND()</f>
        <v>0.41449590430894001</v>
      </c>
      <c r="E149" s="129">
        <v>40</v>
      </c>
      <c r="F149" s="129">
        <f t="shared" ca="1" si="37"/>
        <v>0.98933159925367398</v>
      </c>
      <c r="G149" s="129">
        <v>55</v>
      </c>
      <c r="H149" s="129">
        <f t="shared" ca="1" si="38"/>
        <v>0.37236912861362637</v>
      </c>
      <c r="I149" s="129">
        <v>70</v>
      </c>
      <c r="J149" s="129">
        <f t="shared" ca="1" si="38"/>
        <v>0.88531311353957709</v>
      </c>
      <c r="L149" s="133"/>
      <c r="M149" s="133"/>
      <c r="N149" s="133"/>
      <c r="O149" s="133"/>
      <c r="P149" s="133"/>
      <c r="Q149" s="133"/>
      <c r="R149" s="133"/>
      <c r="S149" s="133"/>
      <c r="T149" s="133"/>
      <c r="U149" s="133"/>
    </row>
    <row r="150" spans="1:21" x14ac:dyDescent="0.3">
      <c r="A150" s="129">
        <v>11</v>
      </c>
      <c r="B150" s="129">
        <f t="shared" ca="1" si="35"/>
        <v>0.33607319104082634</v>
      </c>
      <c r="C150" s="129">
        <v>26</v>
      </c>
      <c r="D150" s="129">
        <f t="shared" ca="1" si="39"/>
        <v>0.25425195651337562</v>
      </c>
      <c r="E150" s="129">
        <v>41</v>
      </c>
      <c r="F150" s="129">
        <f t="shared" ca="1" si="37"/>
        <v>0.63690937604449627</v>
      </c>
      <c r="G150" s="129">
        <v>56</v>
      </c>
      <c r="H150" s="129">
        <f t="shared" ca="1" si="38"/>
        <v>0.65999322994302279</v>
      </c>
      <c r="I150" s="129">
        <v>71</v>
      </c>
      <c r="J150" s="129">
        <f t="shared" ca="1" si="38"/>
        <v>0.64524291077426599</v>
      </c>
      <c r="L150" s="133"/>
      <c r="M150" s="133"/>
      <c r="N150" s="133"/>
      <c r="O150" s="133"/>
      <c r="P150" s="133"/>
      <c r="Q150" s="133"/>
      <c r="R150" s="133"/>
      <c r="S150" s="133"/>
      <c r="T150" s="133"/>
      <c r="U150" s="133"/>
    </row>
    <row r="151" spans="1:21" x14ac:dyDescent="0.3">
      <c r="A151" s="129">
        <v>12</v>
      </c>
      <c r="B151" s="129">
        <f t="shared" ca="1" si="35"/>
        <v>0.32211013269518429</v>
      </c>
      <c r="C151" s="129">
        <v>27</v>
      </c>
      <c r="D151" s="129">
        <f t="shared" ca="1" si="39"/>
        <v>0.60581636955634399</v>
      </c>
      <c r="E151" s="129">
        <v>42</v>
      </c>
      <c r="F151" s="129">
        <f t="shared" ca="1" si="37"/>
        <v>0.75413424846275223</v>
      </c>
      <c r="G151" s="129">
        <v>57</v>
      </c>
      <c r="H151" s="129">
        <f t="shared" ca="1" si="38"/>
        <v>0.71242998481644981</v>
      </c>
      <c r="I151" s="129">
        <v>72</v>
      </c>
      <c r="J151" s="129">
        <f t="shared" ca="1" si="38"/>
        <v>0.2007293096478423</v>
      </c>
      <c r="L151" s="133"/>
      <c r="M151" s="133"/>
      <c r="N151" s="133"/>
      <c r="O151" s="133"/>
      <c r="P151" s="133"/>
      <c r="Q151" s="133"/>
      <c r="R151" s="133"/>
      <c r="S151" s="133"/>
      <c r="T151" s="133"/>
      <c r="U151" s="133"/>
    </row>
    <row r="152" spans="1:21" x14ac:dyDescent="0.3">
      <c r="A152" s="129">
        <v>13</v>
      </c>
      <c r="B152" s="129">
        <f t="shared" ca="1" si="35"/>
        <v>0.90837643106868482</v>
      </c>
      <c r="C152" s="129">
        <v>28</v>
      </c>
      <c r="D152" s="129">
        <f t="shared" ca="1" si="39"/>
        <v>0.41079154262032325</v>
      </c>
      <c r="E152" s="129">
        <v>43</v>
      </c>
      <c r="F152" s="129">
        <f t="shared" ca="1" si="37"/>
        <v>0.16029430350629559</v>
      </c>
      <c r="G152" s="129">
        <v>58</v>
      </c>
      <c r="H152" s="129">
        <f t="shared" ca="1" si="38"/>
        <v>6.1373815322185443E-2</v>
      </c>
      <c r="I152" s="129">
        <v>73</v>
      </c>
      <c r="J152" s="129">
        <f t="shared" ca="1" si="38"/>
        <v>0.98849017719625054</v>
      </c>
      <c r="L152" s="133"/>
      <c r="M152" s="133"/>
      <c r="N152" s="133"/>
      <c r="O152" s="133"/>
      <c r="P152" s="133"/>
      <c r="Q152" s="133"/>
      <c r="R152" s="133"/>
      <c r="S152" s="133"/>
      <c r="T152" s="133"/>
      <c r="U152" s="133"/>
    </row>
    <row r="153" spans="1:21" x14ac:dyDescent="0.3">
      <c r="A153" s="129">
        <v>14</v>
      </c>
      <c r="B153" s="129">
        <f t="shared" ca="1" si="35"/>
        <v>0.28101175180037441</v>
      </c>
      <c r="C153" s="129">
        <v>29</v>
      </c>
      <c r="D153" s="129">
        <f t="shared" ca="1" si="39"/>
        <v>0.34972219457857578</v>
      </c>
      <c r="E153" s="129">
        <v>44</v>
      </c>
      <c r="F153" s="129">
        <f t="shared" ca="1" si="37"/>
        <v>0.7267918411183919</v>
      </c>
      <c r="G153" s="129">
        <v>59</v>
      </c>
      <c r="H153" s="129">
        <f t="shared" ca="1" si="38"/>
        <v>0.84114168095373876</v>
      </c>
      <c r="I153" s="129">
        <v>74</v>
      </c>
      <c r="J153" s="129">
        <f t="shared" ca="1" si="38"/>
        <v>0.98574069295764188</v>
      </c>
      <c r="L153" s="133"/>
      <c r="M153" s="133"/>
      <c r="N153" s="133"/>
      <c r="O153" s="133"/>
      <c r="P153" s="133"/>
      <c r="Q153" s="133"/>
      <c r="R153" s="133"/>
      <c r="S153" s="133"/>
      <c r="T153" s="133"/>
      <c r="U153" s="133"/>
    </row>
    <row r="154" spans="1:21" x14ac:dyDescent="0.3">
      <c r="A154" s="129">
        <v>15</v>
      </c>
      <c r="B154" s="129">
        <f t="shared" ca="1" si="35"/>
        <v>0.46781237223510197</v>
      </c>
      <c r="C154" s="129">
        <v>30</v>
      </c>
      <c r="D154" s="129">
        <f t="shared" ca="1" si="39"/>
        <v>0.93079482524614243</v>
      </c>
      <c r="E154" s="129">
        <v>45</v>
      </c>
      <c r="F154" s="129">
        <f t="shared" ca="1" si="37"/>
        <v>0.82322100976747581</v>
      </c>
      <c r="G154" s="129">
        <v>60</v>
      </c>
      <c r="H154" s="129">
        <f t="shared" ca="1" si="38"/>
        <v>0.50316893604870405</v>
      </c>
      <c r="I154" s="129">
        <v>75</v>
      </c>
      <c r="J154" s="129">
        <f t="shared" ca="1" si="38"/>
        <v>0.49571288078818565</v>
      </c>
      <c r="L154" s="133"/>
      <c r="M154" s="133"/>
      <c r="N154" s="133"/>
      <c r="O154" s="133"/>
      <c r="P154" s="133"/>
      <c r="Q154" s="133"/>
      <c r="R154" s="133"/>
      <c r="S154" s="133"/>
      <c r="T154" s="133"/>
      <c r="U154" s="133"/>
    </row>
    <row r="155" spans="1:21" x14ac:dyDescent="0.3">
      <c r="K155" s="129">
        <v>8</v>
      </c>
      <c r="L155" s="133"/>
      <c r="M155" s="133"/>
      <c r="N155" s="133"/>
      <c r="O155" s="133"/>
      <c r="P155" s="133"/>
      <c r="Q155" s="133"/>
      <c r="R155" s="133"/>
      <c r="S155" s="133"/>
      <c r="T155" s="133"/>
      <c r="U155" s="133"/>
    </row>
    <row r="160" spans="1:21" x14ac:dyDescent="0.3">
      <c r="A160" s="129">
        <v>1</v>
      </c>
      <c r="B160" s="129">
        <f t="shared" ref="B160:B174" ca="1" si="40">RAND()</f>
        <v>0.7222719288108701</v>
      </c>
      <c r="C160" s="129">
        <v>16</v>
      </c>
      <c r="D160" s="129">
        <f t="shared" ref="D160:D168" ca="1" si="41">RAND()</f>
        <v>0.95159790215601137</v>
      </c>
      <c r="E160" s="129">
        <v>31</v>
      </c>
      <c r="F160" s="129">
        <f t="shared" ref="F160:F174" ca="1" si="42">RAND()</f>
        <v>0.15750168427585787</v>
      </c>
      <c r="G160" s="129">
        <v>46</v>
      </c>
      <c r="H160" s="129">
        <f t="shared" ref="H160:J174" ca="1" si="43">RAND()</f>
        <v>0.49362941373239422</v>
      </c>
      <c r="I160" s="129">
        <v>61</v>
      </c>
      <c r="J160" s="129">
        <f t="shared" ca="1" si="43"/>
        <v>0.82348922246582756</v>
      </c>
      <c r="L160" s="133"/>
      <c r="M160" s="133"/>
      <c r="N160" s="133"/>
      <c r="O160" s="133"/>
      <c r="P160" s="133"/>
      <c r="Q160" s="133"/>
      <c r="R160" s="133"/>
      <c r="S160" s="133"/>
      <c r="T160" s="133"/>
      <c r="U160" s="133"/>
    </row>
    <row r="161" spans="1:21" x14ac:dyDescent="0.3">
      <c r="A161" s="129">
        <v>2</v>
      </c>
      <c r="B161" s="129">
        <f t="shared" ca="1" si="40"/>
        <v>0.13581054332857811</v>
      </c>
      <c r="C161" s="129">
        <v>17</v>
      </c>
      <c r="D161" s="129">
        <f t="shared" ca="1" si="41"/>
        <v>0.83084438637821101</v>
      </c>
      <c r="E161" s="129">
        <v>32</v>
      </c>
      <c r="F161" s="129">
        <f t="shared" ca="1" si="42"/>
        <v>0.98591349044782384</v>
      </c>
      <c r="G161" s="129">
        <v>47</v>
      </c>
      <c r="H161" s="129">
        <f t="shared" ca="1" si="43"/>
        <v>0.68258941945472551</v>
      </c>
      <c r="I161" s="129">
        <v>62</v>
      </c>
      <c r="J161" s="129">
        <f t="shared" ca="1" si="43"/>
        <v>0.24003888339389301</v>
      </c>
      <c r="L161" s="133"/>
      <c r="M161" s="133"/>
      <c r="N161" s="133"/>
      <c r="O161" s="133"/>
      <c r="P161" s="133"/>
      <c r="Q161" s="133"/>
      <c r="R161" s="133"/>
      <c r="S161" s="133"/>
      <c r="T161" s="133"/>
      <c r="U161" s="133"/>
    </row>
    <row r="162" spans="1:21" x14ac:dyDescent="0.3">
      <c r="A162" s="129">
        <v>3</v>
      </c>
      <c r="B162" s="129">
        <f t="shared" ca="1" si="40"/>
        <v>0.47164446596901966</v>
      </c>
      <c r="C162" s="129">
        <v>18</v>
      </c>
      <c r="D162" s="129">
        <f t="shared" ca="1" si="41"/>
        <v>0.66465946321663139</v>
      </c>
      <c r="E162" s="129">
        <v>33</v>
      </c>
      <c r="F162" s="129">
        <f t="shared" ca="1" si="42"/>
        <v>0.73857316683734708</v>
      </c>
      <c r="G162" s="129">
        <v>48</v>
      </c>
      <c r="H162" s="129">
        <f t="shared" ca="1" si="43"/>
        <v>0.12779014048691939</v>
      </c>
      <c r="I162" s="129">
        <v>63</v>
      </c>
      <c r="J162" s="129">
        <f t="shared" ca="1" si="43"/>
        <v>0.57788410317210392</v>
      </c>
      <c r="L162" s="133"/>
      <c r="M162" s="133"/>
      <c r="N162" s="133"/>
      <c r="O162" s="133"/>
      <c r="P162" s="133"/>
      <c r="Q162" s="133"/>
      <c r="R162" s="133"/>
      <c r="S162" s="133"/>
      <c r="T162" s="133"/>
      <c r="U162" s="133"/>
    </row>
    <row r="163" spans="1:21" x14ac:dyDescent="0.3">
      <c r="A163" s="129">
        <v>4</v>
      </c>
      <c r="B163" s="129">
        <f t="shared" ca="1" si="40"/>
        <v>0.64760900730754545</v>
      </c>
      <c r="C163" s="129">
        <v>19</v>
      </c>
      <c r="D163" s="129">
        <f t="shared" ca="1" si="41"/>
        <v>0.3413008259881869</v>
      </c>
      <c r="E163" s="129">
        <v>34</v>
      </c>
      <c r="F163" s="129">
        <f t="shared" ca="1" si="42"/>
        <v>0.78502104836745579</v>
      </c>
      <c r="G163" s="129">
        <v>49</v>
      </c>
      <c r="H163" s="129">
        <f t="shared" ca="1" si="43"/>
        <v>0.45310438057324565</v>
      </c>
      <c r="I163" s="129">
        <v>64</v>
      </c>
      <c r="J163" s="129">
        <f t="shared" ca="1" si="43"/>
        <v>0.46504419687564746</v>
      </c>
      <c r="L163" s="133"/>
      <c r="M163" s="133"/>
      <c r="N163" s="133"/>
      <c r="O163" s="133"/>
      <c r="P163" s="133"/>
      <c r="Q163" s="133"/>
      <c r="R163" s="133"/>
      <c r="S163" s="133"/>
      <c r="T163" s="133"/>
      <c r="U163" s="133"/>
    </row>
    <row r="164" spans="1:21" x14ac:dyDescent="0.3">
      <c r="A164" s="129">
        <v>5</v>
      </c>
      <c r="B164" s="129">
        <f t="shared" ca="1" si="40"/>
        <v>1.5187649920511581E-2</v>
      </c>
      <c r="C164" s="129">
        <v>20</v>
      </c>
      <c r="D164" s="129">
        <f t="shared" ca="1" si="41"/>
        <v>0.74965631405412281</v>
      </c>
      <c r="E164" s="129">
        <v>35</v>
      </c>
      <c r="F164" s="129">
        <f t="shared" ca="1" si="42"/>
        <v>0.70619958358700174</v>
      </c>
      <c r="G164" s="129">
        <v>50</v>
      </c>
      <c r="H164" s="129">
        <f t="shared" ca="1" si="43"/>
        <v>0.5979185693375717</v>
      </c>
      <c r="I164" s="129">
        <v>65</v>
      </c>
      <c r="J164" s="129">
        <f t="shared" ca="1" si="43"/>
        <v>0.31313400044913708</v>
      </c>
      <c r="L164" s="133"/>
      <c r="M164" s="133"/>
      <c r="N164" s="133"/>
      <c r="O164" s="133"/>
      <c r="P164" s="133"/>
      <c r="Q164" s="133"/>
      <c r="R164" s="133"/>
      <c r="S164" s="133"/>
      <c r="T164" s="133"/>
      <c r="U164" s="133"/>
    </row>
    <row r="165" spans="1:21" x14ac:dyDescent="0.3">
      <c r="A165" s="129">
        <v>6</v>
      </c>
      <c r="B165" s="129">
        <f t="shared" ca="1" si="40"/>
        <v>0.40345777824281825</v>
      </c>
      <c r="C165" s="129">
        <v>21</v>
      </c>
      <c r="D165" s="129">
        <f t="shared" ca="1" si="41"/>
        <v>0.59443304957035792</v>
      </c>
      <c r="E165" s="129">
        <v>36</v>
      </c>
      <c r="F165" s="129">
        <f t="shared" ca="1" si="42"/>
        <v>0.32487546220211494</v>
      </c>
      <c r="G165" s="129">
        <v>51</v>
      </c>
      <c r="H165" s="129">
        <f t="shared" ca="1" si="43"/>
        <v>0.83841412290434092</v>
      </c>
      <c r="I165" s="129">
        <v>66</v>
      </c>
      <c r="J165" s="129">
        <f t="shared" ca="1" si="43"/>
        <v>0.39230723775119702</v>
      </c>
      <c r="L165" s="133"/>
      <c r="M165" s="133"/>
      <c r="N165" s="133"/>
      <c r="O165" s="133"/>
      <c r="P165" s="133"/>
      <c r="Q165" s="133"/>
      <c r="R165" s="133"/>
      <c r="S165" s="133"/>
      <c r="T165" s="133"/>
      <c r="U165" s="133"/>
    </row>
    <row r="166" spans="1:21" x14ac:dyDescent="0.3">
      <c r="A166" s="129">
        <v>7</v>
      </c>
      <c r="B166" s="129">
        <f t="shared" ca="1" si="40"/>
        <v>0.5034696061172087</v>
      </c>
      <c r="C166" s="129">
        <v>22</v>
      </c>
      <c r="D166" s="129">
        <f t="shared" ca="1" si="41"/>
        <v>9.4642187100859032E-2</v>
      </c>
      <c r="E166" s="129">
        <v>37</v>
      </c>
      <c r="F166" s="129">
        <f t="shared" ca="1" si="42"/>
        <v>0.69869002660973256</v>
      </c>
      <c r="G166" s="129">
        <v>52</v>
      </c>
      <c r="H166" s="129">
        <f t="shared" ca="1" si="43"/>
        <v>0.64141117142765369</v>
      </c>
      <c r="I166" s="129">
        <v>67</v>
      </c>
      <c r="J166" s="129">
        <f t="shared" ca="1" si="43"/>
        <v>0.33154887336127981</v>
      </c>
      <c r="L166" s="133"/>
      <c r="M166" s="133"/>
      <c r="N166" s="133"/>
      <c r="O166" s="133"/>
      <c r="P166" s="133"/>
      <c r="Q166" s="133"/>
      <c r="R166" s="133"/>
      <c r="S166" s="133"/>
      <c r="T166" s="133"/>
      <c r="U166" s="133"/>
    </row>
    <row r="167" spans="1:21" x14ac:dyDescent="0.3">
      <c r="A167" s="129">
        <v>8</v>
      </c>
      <c r="B167" s="129">
        <f t="shared" ca="1" si="40"/>
        <v>0.61120421742476838</v>
      </c>
      <c r="C167" s="129">
        <v>23</v>
      </c>
      <c r="D167" s="129">
        <f t="shared" ca="1" si="41"/>
        <v>0.23296304665514322</v>
      </c>
      <c r="E167" s="129">
        <v>38</v>
      </c>
      <c r="F167" s="129">
        <f t="shared" ca="1" si="42"/>
        <v>0.99252224427020008</v>
      </c>
      <c r="G167" s="129">
        <v>53</v>
      </c>
      <c r="H167" s="129">
        <f t="shared" ca="1" si="43"/>
        <v>0.10486786652064628</v>
      </c>
      <c r="I167" s="129">
        <v>68</v>
      </c>
      <c r="J167" s="129">
        <f t="shared" ca="1" si="43"/>
        <v>0.30433652542808942</v>
      </c>
      <c r="L167" s="133"/>
      <c r="M167" s="133"/>
      <c r="N167" s="133"/>
      <c r="O167" s="133"/>
      <c r="P167" s="133"/>
      <c r="Q167" s="133"/>
      <c r="R167" s="133"/>
      <c r="S167" s="133"/>
      <c r="T167" s="133"/>
      <c r="U167" s="133"/>
    </row>
    <row r="168" spans="1:21" x14ac:dyDescent="0.3">
      <c r="A168" s="129">
        <v>9</v>
      </c>
      <c r="B168" s="129">
        <f t="shared" ca="1" si="40"/>
        <v>0.65324838847446465</v>
      </c>
      <c r="C168" s="129">
        <v>24</v>
      </c>
      <c r="D168" s="129">
        <f t="shared" ca="1" si="41"/>
        <v>0.53419696614502032</v>
      </c>
      <c r="E168" s="129">
        <v>39</v>
      </c>
      <c r="F168" s="129">
        <f t="shared" ca="1" si="42"/>
        <v>0.25137243497149353</v>
      </c>
      <c r="G168" s="129">
        <v>54</v>
      </c>
      <c r="H168" s="129">
        <f t="shared" ca="1" si="43"/>
        <v>0.3762021897224691</v>
      </c>
      <c r="I168" s="129">
        <v>69</v>
      </c>
      <c r="J168" s="129">
        <f t="shared" ca="1" si="43"/>
        <v>0.94900244550031032</v>
      </c>
      <c r="L168" s="133"/>
      <c r="M168" s="133"/>
      <c r="N168" s="133"/>
      <c r="O168" s="133"/>
      <c r="P168" s="133"/>
      <c r="Q168" s="133"/>
      <c r="R168" s="133"/>
      <c r="S168" s="133"/>
      <c r="T168" s="133"/>
      <c r="U168" s="133"/>
    </row>
    <row r="169" spans="1:21" x14ac:dyDescent="0.3">
      <c r="A169" s="129">
        <v>10</v>
      </c>
      <c r="B169" s="129">
        <f t="shared" ca="1" si="40"/>
        <v>6.0293842929531882E-3</v>
      </c>
      <c r="C169" s="129">
        <v>25</v>
      </c>
      <c r="D169" s="129">
        <f t="shared" ref="D169:D174" ca="1" si="44">RAND()</f>
        <v>0.67150070825557395</v>
      </c>
      <c r="E169" s="129">
        <v>40</v>
      </c>
      <c r="F169" s="129">
        <f t="shared" ca="1" si="42"/>
        <v>0.48466462111732522</v>
      </c>
      <c r="G169" s="129">
        <v>55</v>
      </c>
      <c r="H169" s="129">
        <f t="shared" ca="1" si="43"/>
        <v>0.90180601979773489</v>
      </c>
      <c r="I169" s="129">
        <v>70</v>
      </c>
      <c r="J169" s="129">
        <f t="shared" ca="1" si="43"/>
        <v>6.6037217341822219E-2</v>
      </c>
      <c r="L169" s="133"/>
      <c r="M169" s="133"/>
      <c r="N169" s="133"/>
      <c r="O169" s="133"/>
      <c r="P169" s="133"/>
      <c r="Q169" s="133"/>
      <c r="R169" s="133"/>
      <c r="S169" s="133"/>
      <c r="T169" s="133"/>
      <c r="U169" s="133"/>
    </row>
    <row r="170" spans="1:21" x14ac:dyDescent="0.3">
      <c r="A170" s="129">
        <v>11</v>
      </c>
      <c r="B170" s="129">
        <f t="shared" ca="1" si="40"/>
        <v>0.3788756062628732</v>
      </c>
      <c r="C170" s="129">
        <v>26</v>
      </c>
      <c r="D170" s="129">
        <f t="shared" ca="1" si="44"/>
        <v>0.11717963059510927</v>
      </c>
      <c r="E170" s="129">
        <v>41</v>
      </c>
      <c r="F170" s="129">
        <f t="shared" ca="1" si="42"/>
        <v>8.7691967792252634E-2</v>
      </c>
      <c r="G170" s="129">
        <v>56</v>
      </c>
      <c r="H170" s="129">
        <f t="shared" ca="1" si="43"/>
        <v>0.63743702670491798</v>
      </c>
      <c r="I170" s="129">
        <v>71</v>
      </c>
      <c r="J170" s="129">
        <f t="shared" ca="1" si="43"/>
        <v>0.57930197720605525</v>
      </c>
      <c r="L170" s="133"/>
      <c r="M170" s="133"/>
      <c r="N170" s="133"/>
      <c r="O170" s="133"/>
      <c r="P170" s="133"/>
      <c r="Q170" s="133"/>
      <c r="R170" s="133"/>
      <c r="S170" s="133"/>
      <c r="T170" s="133"/>
      <c r="U170" s="133"/>
    </row>
    <row r="171" spans="1:21" x14ac:dyDescent="0.3">
      <c r="A171" s="129">
        <v>12</v>
      </c>
      <c r="B171" s="129">
        <f t="shared" ca="1" si="40"/>
        <v>0.66525469286573524</v>
      </c>
      <c r="C171" s="129">
        <v>27</v>
      </c>
      <c r="D171" s="129">
        <f t="shared" ca="1" si="44"/>
        <v>0.34422287908454119</v>
      </c>
      <c r="E171" s="129">
        <v>42</v>
      </c>
      <c r="F171" s="129">
        <f t="shared" ca="1" si="42"/>
        <v>3.4170247353614847E-2</v>
      </c>
      <c r="G171" s="129">
        <v>57</v>
      </c>
      <c r="H171" s="129">
        <f t="shared" ca="1" si="43"/>
        <v>0.53121323419792355</v>
      </c>
      <c r="I171" s="129">
        <v>72</v>
      </c>
      <c r="J171" s="129">
        <f t="shared" ca="1" si="43"/>
        <v>0.16042831678579961</v>
      </c>
      <c r="L171" s="133"/>
      <c r="M171" s="133"/>
      <c r="N171" s="133"/>
      <c r="O171" s="133"/>
      <c r="P171" s="133"/>
      <c r="Q171" s="133"/>
      <c r="R171" s="133"/>
      <c r="S171" s="133"/>
      <c r="T171" s="133"/>
      <c r="U171" s="133"/>
    </row>
    <row r="172" spans="1:21" x14ac:dyDescent="0.3">
      <c r="A172" s="129">
        <v>13</v>
      </c>
      <c r="B172" s="129">
        <f t="shared" ca="1" si="40"/>
        <v>0.21453324427409881</v>
      </c>
      <c r="C172" s="129">
        <v>28</v>
      </c>
      <c r="D172" s="129">
        <f t="shared" ca="1" si="44"/>
        <v>0.6503042136857613</v>
      </c>
      <c r="E172" s="129">
        <v>43</v>
      </c>
      <c r="F172" s="129">
        <f t="shared" ca="1" si="42"/>
        <v>0.19698205647363531</v>
      </c>
      <c r="G172" s="129">
        <v>58</v>
      </c>
      <c r="H172" s="129">
        <f t="shared" ca="1" si="43"/>
        <v>0.6342462726863356</v>
      </c>
      <c r="I172" s="129">
        <v>73</v>
      </c>
      <c r="J172" s="129">
        <f t="shared" ca="1" si="43"/>
        <v>0.58455776045008367</v>
      </c>
      <c r="L172" s="133"/>
      <c r="M172" s="133"/>
      <c r="N172" s="133"/>
      <c r="O172" s="133"/>
      <c r="P172" s="133"/>
      <c r="Q172" s="133"/>
      <c r="R172" s="133"/>
      <c r="S172" s="133"/>
      <c r="T172" s="133"/>
      <c r="U172" s="133"/>
    </row>
    <row r="173" spans="1:21" x14ac:dyDescent="0.3">
      <c r="A173" s="129">
        <v>14</v>
      </c>
      <c r="B173" s="129">
        <f t="shared" ca="1" si="40"/>
        <v>0.29968178860183259</v>
      </c>
      <c r="C173" s="129">
        <v>29</v>
      </c>
      <c r="D173" s="129">
        <f t="shared" ca="1" si="44"/>
        <v>3.6974567260374402E-2</v>
      </c>
      <c r="E173" s="129">
        <v>44</v>
      </c>
      <c r="F173" s="129">
        <f t="shared" ca="1" si="42"/>
        <v>0.1704431007519468</v>
      </c>
      <c r="G173" s="129">
        <v>59</v>
      </c>
      <c r="H173" s="129">
        <f t="shared" ca="1" si="43"/>
        <v>0.10516080770453906</v>
      </c>
      <c r="I173" s="129">
        <v>74</v>
      </c>
      <c r="J173" s="129">
        <f t="shared" ca="1" si="43"/>
        <v>0.99622815478671611</v>
      </c>
      <c r="L173" s="133"/>
      <c r="M173" s="133"/>
      <c r="N173" s="133"/>
      <c r="O173" s="133"/>
      <c r="P173" s="133"/>
      <c r="Q173" s="133"/>
      <c r="R173" s="133"/>
      <c r="S173" s="133"/>
      <c r="T173" s="133"/>
      <c r="U173" s="133"/>
    </row>
    <row r="174" spans="1:21" x14ac:dyDescent="0.3">
      <c r="A174" s="129">
        <v>15</v>
      </c>
      <c r="B174" s="129">
        <f t="shared" ca="1" si="40"/>
        <v>0.88862764237681724</v>
      </c>
      <c r="C174" s="129">
        <v>30</v>
      </c>
      <c r="D174" s="129">
        <f t="shared" ca="1" si="44"/>
        <v>2.616318827744446E-2</v>
      </c>
      <c r="E174" s="129">
        <v>45</v>
      </c>
      <c r="F174" s="129">
        <f t="shared" ca="1" si="42"/>
        <v>0.63108304616000666</v>
      </c>
      <c r="G174" s="129">
        <v>60</v>
      </c>
      <c r="H174" s="129">
        <f t="shared" ca="1" si="43"/>
        <v>0.64373640135344967</v>
      </c>
      <c r="I174" s="129">
        <v>75</v>
      </c>
      <c r="J174" s="129">
        <f t="shared" ca="1" si="43"/>
        <v>0.15763072141992285</v>
      </c>
      <c r="L174" s="133"/>
      <c r="M174" s="133"/>
      <c r="N174" s="133"/>
      <c r="O174" s="133"/>
      <c r="P174" s="133"/>
      <c r="Q174" s="133"/>
      <c r="R174" s="133"/>
      <c r="S174" s="133"/>
      <c r="T174" s="133"/>
      <c r="U174" s="133"/>
    </row>
    <row r="175" spans="1:21" x14ac:dyDescent="0.3">
      <c r="K175" s="129">
        <v>9</v>
      </c>
      <c r="L175" s="133"/>
      <c r="M175" s="133"/>
      <c r="N175" s="133"/>
      <c r="O175" s="133"/>
      <c r="P175" s="133"/>
      <c r="Q175" s="133"/>
      <c r="R175" s="133"/>
      <c r="S175" s="133"/>
      <c r="T175" s="133"/>
      <c r="U175" s="133"/>
    </row>
    <row r="180" spans="1:21" x14ac:dyDescent="0.3">
      <c r="A180" s="129">
        <v>1</v>
      </c>
      <c r="B180" s="129">
        <f t="shared" ref="B180:B194" ca="1" si="45">RAND()</f>
        <v>0.65074605925197582</v>
      </c>
      <c r="C180" s="129">
        <v>16</v>
      </c>
      <c r="D180" s="129">
        <f t="shared" ref="D180:D188" ca="1" si="46">RAND()</f>
        <v>0.99121656883399589</v>
      </c>
      <c r="E180" s="129">
        <v>31</v>
      </c>
      <c r="F180" s="129">
        <f t="shared" ref="F180:F194" ca="1" si="47">RAND()</f>
        <v>0.76360344703566985</v>
      </c>
      <c r="G180" s="129">
        <v>46</v>
      </c>
      <c r="H180" s="129">
        <f t="shared" ref="H180:J194" ca="1" si="48">RAND()</f>
        <v>8.2540243111000833E-2</v>
      </c>
      <c r="I180" s="129">
        <v>61</v>
      </c>
      <c r="J180" s="129">
        <f t="shared" ca="1" si="48"/>
        <v>1.1153164406350502E-2</v>
      </c>
      <c r="K180" s="133"/>
      <c r="L180" s="133"/>
      <c r="M180" s="133"/>
      <c r="N180" s="133"/>
      <c r="O180" s="133"/>
      <c r="P180" s="133"/>
      <c r="Q180" s="133"/>
      <c r="R180" s="133"/>
      <c r="S180" s="133"/>
      <c r="T180" s="133"/>
      <c r="U180" s="133"/>
    </row>
    <row r="181" spans="1:21" x14ac:dyDescent="0.3">
      <c r="A181" s="129">
        <v>2</v>
      </c>
      <c r="B181" s="129">
        <f t="shared" ca="1" si="45"/>
        <v>0.76198826168324119</v>
      </c>
      <c r="C181" s="129">
        <v>17</v>
      </c>
      <c r="D181" s="129">
        <f t="shared" ca="1" si="46"/>
        <v>0.92461525579996184</v>
      </c>
      <c r="E181" s="129">
        <v>32</v>
      </c>
      <c r="F181" s="129">
        <f t="shared" ca="1" si="47"/>
        <v>0.17379517374688114</v>
      </c>
      <c r="G181" s="129">
        <v>47</v>
      </c>
      <c r="H181" s="129">
        <f t="shared" ca="1" si="48"/>
        <v>0.62134654628546082</v>
      </c>
      <c r="I181" s="129">
        <v>62</v>
      </c>
      <c r="J181" s="129">
        <f t="shared" ca="1" si="48"/>
        <v>0.34503733465425546</v>
      </c>
      <c r="K181" s="133"/>
      <c r="L181" s="133"/>
      <c r="M181" s="133"/>
      <c r="N181" s="133"/>
      <c r="O181" s="133"/>
      <c r="P181" s="133"/>
      <c r="Q181" s="133"/>
      <c r="R181" s="133"/>
      <c r="S181" s="133"/>
      <c r="T181" s="133"/>
      <c r="U181" s="133"/>
    </row>
    <row r="182" spans="1:21" x14ac:dyDescent="0.3">
      <c r="A182" s="129">
        <v>3</v>
      </c>
      <c r="B182" s="129">
        <f t="shared" ca="1" si="45"/>
        <v>0.50261687243369479</v>
      </c>
      <c r="C182" s="129">
        <v>18</v>
      </c>
      <c r="D182" s="129">
        <f t="shared" ca="1" si="46"/>
        <v>0.90566164480481803</v>
      </c>
      <c r="E182" s="129">
        <v>33</v>
      </c>
      <c r="F182" s="129">
        <f t="shared" ca="1" si="47"/>
        <v>0.12824490420747459</v>
      </c>
      <c r="G182" s="129">
        <v>48</v>
      </c>
      <c r="H182" s="129">
        <f t="shared" ca="1" si="48"/>
        <v>0.64785569640501806</v>
      </c>
      <c r="I182" s="129">
        <v>63</v>
      </c>
      <c r="J182" s="129">
        <f t="shared" ca="1" si="48"/>
        <v>0.98278150620758542</v>
      </c>
      <c r="K182" s="133"/>
      <c r="L182" s="133"/>
      <c r="M182" s="133"/>
      <c r="N182" s="133"/>
      <c r="O182" s="133"/>
      <c r="P182" s="133"/>
      <c r="Q182" s="133"/>
      <c r="R182" s="133"/>
      <c r="S182" s="133"/>
      <c r="T182" s="133"/>
      <c r="U182" s="133"/>
    </row>
    <row r="183" spans="1:21" x14ac:dyDescent="0.3">
      <c r="A183" s="129">
        <v>4</v>
      </c>
      <c r="B183" s="129">
        <f t="shared" ca="1" si="45"/>
        <v>0.97319324147268127</v>
      </c>
      <c r="C183" s="129">
        <v>19</v>
      </c>
      <c r="D183" s="129">
        <f t="shared" ca="1" si="46"/>
        <v>0.95966309348713841</v>
      </c>
      <c r="E183" s="129">
        <v>34</v>
      </c>
      <c r="F183" s="129">
        <f t="shared" ca="1" si="47"/>
        <v>0.52935914440618526</v>
      </c>
      <c r="G183" s="129">
        <v>49</v>
      </c>
      <c r="H183" s="129">
        <f t="shared" ca="1" si="48"/>
        <v>0.70089746289183508</v>
      </c>
      <c r="I183" s="129">
        <v>64</v>
      </c>
      <c r="J183" s="129">
        <f t="shared" ca="1" si="48"/>
        <v>0.75368529715748067</v>
      </c>
      <c r="K183" s="133"/>
      <c r="L183" s="133"/>
      <c r="M183" s="133"/>
      <c r="N183" s="133"/>
      <c r="O183" s="133"/>
      <c r="P183" s="133"/>
      <c r="Q183" s="133"/>
      <c r="R183" s="133"/>
      <c r="S183" s="133"/>
      <c r="T183" s="133"/>
      <c r="U183" s="133"/>
    </row>
    <row r="184" spans="1:21" x14ac:dyDescent="0.3">
      <c r="A184" s="129">
        <v>5</v>
      </c>
      <c r="B184" s="129">
        <f t="shared" ca="1" si="45"/>
        <v>0.57383756667965768</v>
      </c>
      <c r="C184" s="129">
        <v>20</v>
      </c>
      <c r="D184" s="129">
        <f t="shared" ca="1" si="46"/>
        <v>0.9456584232281211</v>
      </c>
      <c r="E184" s="129">
        <v>35</v>
      </c>
      <c r="F184" s="129">
        <f t="shared" ca="1" si="47"/>
        <v>0.5352842511957675</v>
      </c>
      <c r="G184" s="129">
        <v>50</v>
      </c>
      <c r="H184" s="129">
        <f t="shared" ca="1" si="48"/>
        <v>0.68997315200975406</v>
      </c>
      <c r="I184" s="129">
        <v>65</v>
      </c>
      <c r="J184" s="129">
        <f t="shared" ca="1" si="48"/>
        <v>0.11582497623688182</v>
      </c>
      <c r="K184" s="133"/>
      <c r="L184" s="133"/>
      <c r="M184" s="133"/>
      <c r="N184" s="133"/>
      <c r="O184" s="133"/>
      <c r="P184" s="133"/>
      <c r="Q184" s="133"/>
      <c r="R184" s="133"/>
      <c r="S184" s="133"/>
      <c r="T184" s="133"/>
      <c r="U184" s="133"/>
    </row>
    <row r="185" spans="1:21" x14ac:dyDescent="0.3">
      <c r="A185" s="129">
        <v>6</v>
      </c>
      <c r="B185" s="129">
        <f t="shared" ca="1" si="45"/>
        <v>0.97678582411389514</v>
      </c>
      <c r="C185" s="129">
        <v>21</v>
      </c>
      <c r="D185" s="129">
        <f t="shared" ca="1" si="46"/>
        <v>0.97395538443839003</v>
      </c>
      <c r="E185" s="129">
        <v>36</v>
      </c>
      <c r="F185" s="129">
        <f t="shared" ca="1" si="47"/>
        <v>0.14924713750347851</v>
      </c>
      <c r="G185" s="129">
        <v>51</v>
      </c>
      <c r="H185" s="129">
        <f t="shared" ca="1" si="48"/>
        <v>0.47706811959575146</v>
      </c>
      <c r="I185" s="129">
        <v>66</v>
      </c>
      <c r="J185" s="129">
        <f t="shared" ca="1" si="48"/>
        <v>0.53331469737376369</v>
      </c>
      <c r="K185" s="133"/>
      <c r="L185" s="133"/>
      <c r="M185" s="133"/>
      <c r="N185" s="133"/>
      <c r="O185" s="133"/>
      <c r="P185" s="133"/>
      <c r="Q185" s="133"/>
      <c r="R185" s="133"/>
      <c r="S185" s="133"/>
      <c r="T185" s="133"/>
      <c r="U185" s="133"/>
    </row>
    <row r="186" spans="1:21" x14ac:dyDescent="0.3">
      <c r="A186" s="129">
        <v>7</v>
      </c>
      <c r="B186" s="129">
        <f t="shared" ca="1" si="45"/>
        <v>0.38666890260718134</v>
      </c>
      <c r="C186" s="129">
        <v>22</v>
      </c>
      <c r="D186" s="129">
        <f t="shared" ca="1" si="46"/>
        <v>0.80857456633591607</v>
      </c>
      <c r="E186" s="129">
        <v>37</v>
      </c>
      <c r="F186" s="129">
        <f t="shared" ca="1" si="47"/>
        <v>0.95496113703481289</v>
      </c>
      <c r="G186" s="129">
        <v>52</v>
      </c>
      <c r="H186" s="129">
        <f t="shared" ca="1" si="48"/>
        <v>0.64376424934420184</v>
      </c>
      <c r="I186" s="129">
        <v>67</v>
      </c>
      <c r="J186" s="129">
        <f t="shared" ca="1" si="48"/>
        <v>6.6599748007915127E-2</v>
      </c>
      <c r="K186" s="133"/>
      <c r="L186" s="133"/>
      <c r="M186" s="133"/>
      <c r="N186" s="133"/>
      <c r="O186" s="133"/>
      <c r="P186" s="133"/>
      <c r="Q186" s="133"/>
      <c r="R186" s="133"/>
      <c r="S186" s="133"/>
      <c r="T186" s="133"/>
      <c r="U186" s="133"/>
    </row>
    <row r="187" spans="1:21" x14ac:dyDescent="0.3">
      <c r="A187" s="129">
        <v>8</v>
      </c>
      <c r="B187" s="129">
        <f t="shared" ca="1" si="45"/>
        <v>0.33805381038418136</v>
      </c>
      <c r="C187" s="129">
        <v>23</v>
      </c>
      <c r="D187" s="129">
        <f t="shared" ca="1" si="46"/>
        <v>0.13399032268124389</v>
      </c>
      <c r="E187" s="129">
        <v>38</v>
      </c>
      <c r="F187" s="129">
        <f t="shared" ca="1" si="47"/>
        <v>0.81573669054269438</v>
      </c>
      <c r="G187" s="129">
        <v>53</v>
      </c>
      <c r="H187" s="129">
        <f t="shared" ca="1" si="48"/>
        <v>0.2419962000464666</v>
      </c>
      <c r="I187" s="129">
        <v>68</v>
      </c>
      <c r="J187" s="129">
        <f t="shared" ca="1" si="48"/>
        <v>0.78026458808799704</v>
      </c>
      <c r="K187" s="133"/>
      <c r="L187" s="133"/>
      <c r="M187" s="133"/>
      <c r="N187" s="133"/>
      <c r="O187" s="133"/>
      <c r="P187" s="133"/>
      <c r="Q187" s="133"/>
      <c r="R187" s="133"/>
      <c r="S187" s="133"/>
      <c r="T187" s="133"/>
      <c r="U187" s="133"/>
    </row>
    <row r="188" spans="1:21" x14ac:dyDescent="0.3">
      <c r="A188" s="129">
        <v>9</v>
      </c>
      <c r="B188" s="129">
        <f t="shared" ca="1" si="45"/>
        <v>0.75298399149985829</v>
      </c>
      <c r="C188" s="129">
        <v>24</v>
      </c>
      <c r="D188" s="129">
        <f t="shared" ca="1" si="46"/>
        <v>0.54069343137798487</v>
      </c>
      <c r="E188" s="129">
        <v>39</v>
      </c>
      <c r="F188" s="129">
        <f t="shared" ca="1" si="47"/>
        <v>0.89056700196500249</v>
      </c>
      <c r="G188" s="129">
        <v>54</v>
      </c>
      <c r="H188" s="129">
        <f t="shared" ca="1" si="48"/>
        <v>0.12156444871056504</v>
      </c>
      <c r="I188" s="129">
        <v>69</v>
      </c>
      <c r="J188" s="129">
        <f t="shared" ca="1" si="48"/>
        <v>0.34580620076113355</v>
      </c>
      <c r="K188" s="133"/>
      <c r="L188" s="133"/>
      <c r="M188" s="133"/>
      <c r="N188" s="133"/>
      <c r="O188" s="133"/>
      <c r="P188" s="133"/>
      <c r="Q188" s="133"/>
      <c r="R188" s="133"/>
      <c r="S188" s="133"/>
      <c r="T188" s="133"/>
      <c r="U188" s="133"/>
    </row>
    <row r="189" spans="1:21" x14ac:dyDescent="0.3">
      <c r="A189" s="129">
        <v>10</v>
      </c>
      <c r="B189" s="129">
        <f t="shared" ca="1" si="45"/>
        <v>0.14484726131788961</v>
      </c>
      <c r="C189" s="129">
        <v>25</v>
      </c>
      <c r="D189" s="129">
        <f t="shared" ref="D189:D194" ca="1" si="49">RAND()</f>
        <v>7.8842002379058251E-2</v>
      </c>
      <c r="E189" s="129">
        <v>40</v>
      </c>
      <c r="F189" s="129">
        <f t="shared" ca="1" si="47"/>
        <v>0.48020648714440373</v>
      </c>
      <c r="G189" s="129">
        <v>55</v>
      </c>
      <c r="H189" s="129">
        <f t="shared" ca="1" si="48"/>
        <v>0.9292124259932717</v>
      </c>
      <c r="I189" s="129">
        <v>70</v>
      </c>
      <c r="J189" s="129">
        <f t="shared" ca="1" si="48"/>
        <v>0.53602053090457524</v>
      </c>
      <c r="K189" s="133"/>
      <c r="L189" s="133"/>
      <c r="M189" s="133"/>
      <c r="N189" s="133"/>
      <c r="O189" s="133"/>
      <c r="P189" s="133"/>
      <c r="Q189" s="133"/>
      <c r="R189" s="133"/>
      <c r="S189" s="133"/>
      <c r="T189" s="133"/>
      <c r="U189" s="133"/>
    </row>
    <row r="190" spans="1:21" x14ac:dyDescent="0.3">
      <c r="A190" s="129">
        <v>11</v>
      </c>
      <c r="B190" s="129">
        <f t="shared" ca="1" si="45"/>
        <v>0.86916592985197083</v>
      </c>
      <c r="C190" s="129">
        <v>26</v>
      </c>
      <c r="D190" s="129">
        <f t="shared" ca="1" si="49"/>
        <v>0.14292611170522174</v>
      </c>
      <c r="E190" s="129">
        <v>41</v>
      </c>
      <c r="F190" s="129">
        <f t="shared" ca="1" si="47"/>
        <v>0.38243145538243117</v>
      </c>
      <c r="G190" s="129">
        <v>56</v>
      </c>
      <c r="H190" s="129">
        <f t="shared" ca="1" si="48"/>
        <v>0.1640563569055854</v>
      </c>
      <c r="I190" s="129">
        <v>71</v>
      </c>
      <c r="J190" s="129">
        <f t="shared" ca="1" si="48"/>
        <v>0.4561918088546788</v>
      </c>
      <c r="K190" s="133"/>
      <c r="L190" s="133"/>
      <c r="M190" s="133"/>
      <c r="N190" s="133"/>
      <c r="O190" s="133"/>
      <c r="P190" s="133"/>
      <c r="Q190" s="133"/>
      <c r="R190" s="133"/>
      <c r="S190" s="133"/>
      <c r="T190" s="133"/>
      <c r="U190" s="133"/>
    </row>
    <row r="191" spans="1:21" x14ac:dyDescent="0.3">
      <c r="A191" s="129">
        <v>12</v>
      </c>
      <c r="B191" s="129">
        <f t="shared" ca="1" si="45"/>
        <v>0.80071554789851662</v>
      </c>
      <c r="C191" s="129">
        <v>27</v>
      </c>
      <c r="D191" s="129">
        <f t="shared" ca="1" si="49"/>
        <v>0.73197529749737922</v>
      </c>
      <c r="E191" s="129">
        <v>42</v>
      </c>
      <c r="F191" s="129">
        <f t="shared" ca="1" si="47"/>
        <v>0.36605581548935395</v>
      </c>
      <c r="G191" s="129">
        <v>57</v>
      </c>
      <c r="H191" s="129">
        <f t="shared" ca="1" si="48"/>
        <v>0.63929461130435361</v>
      </c>
      <c r="I191" s="129">
        <v>72</v>
      </c>
      <c r="J191" s="129">
        <f t="shared" ca="1" si="48"/>
        <v>0.91466258782068377</v>
      </c>
      <c r="K191" s="133"/>
      <c r="L191" s="133"/>
      <c r="M191" s="133"/>
      <c r="N191" s="133"/>
      <c r="O191" s="133"/>
      <c r="P191" s="133"/>
      <c r="Q191" s="133"/>
      <c r="R191" s="133"/>
      <c r="S191" s="133"/>
      <c r="T191" s="133"/>
      <c r="U191" s="133"/>
    </row>
    <row r="192" spans="1:21" x14ac:dyDescent="0.3">
      <c r="A192" s="129">
        <v>13</v>
      </c>
      <c r="B192" s="129">
        <f t="shared" ca="1" si="45"/>
        <v>0.98326418381326497</v>
      </c>
      <c r="C192" s="129">
        <v>28</v>
      </c>
      <c r="D192" s="129">
        <f t="shared" ca="1" si="49"/>
        <v>0.89991128521960662</v>
      </c>
      <c r="E192" s="129">
        <v>43</v>
      </c>
      <c r="F192" s="129">
        <f t="shared" ca="1" si="47"/>
        <v>0.45909956309252253</v>
      </c>
      <c r="G192" s="129">
        <v>58</v>
      </c>
      <c r="H192" s="129">
        <f t="shared" ca="1" si="48"/>
        <v>0.46898206699925127</v>
      </c>
      <c r="I192" s="129">
        <v>73</v>
      </c>
      <c r="J192" s="129">
        <f t="shared" ca="1" si="48"/>
        <v>3.7665298852093798E-2</v>
      </c>
      <c r="K192" s="133"/>
      <c r="L192" s="133"/>
      <c r="M192" s="133"/>
      <c r="N192" s="133"/>
      <c r="O192" s="133"/>
      <c r="P192" s="133"/>
      <c r="Q192" s="133"/>
      <c r="R192" s="133"/>
      <c r="S192" s="133"/>
      <c r="T192" s="133"/>
      <c r="U192" s="133"/>
    </row>
    <row r="193" spans="1:21" x14ac:dyDescent="0.3">
      <c r="A193" s="129">
        <v>14</v>
      </c>
      <c r="B193" s="129">
        <f t="shared" ca="1" si="45"/>
        <v>0.40808695560669961</v>
      </c>
      <c r="C193" s="129">
        <v>29</v>
      </c>
      <c r="D193" s="129">
        <f t="shared" ca="1" si="49"/>
        <v>0.27814976236490629</v>
      </c>
      <c r="E193" s="129">
        <v>44</v>
      </c>
      <c r="F193" s="129">
        <f t="shared" ca="1" si="47"/>
        <v>0.92979210556255731</v>
      </c>
      <c r="G193" s="129">
        <v>59</v>
      </c>
      <c r="H193" s="129">
        <f t="shared" ca="1" si="48"/>
        <v>0.14948723680161258</v>
      </c>
      <c r="I193" s="129">
        <v>74</v>
      </c>
      <c r="J193" s="129">
        <f t="shared" ca="1" si="48"/>
        <v>0.27107436335448065</v>
      </c>
      <c r="L193" s="133"/>
      <c r="M193" s="133"/>
      <c r="N193" s="133"/>
      <c r="O193" s="133"/>
      <c r="P193" s="133"/>
      <c r="Q193" s="133"/>
      <c r="R193" s="133"/>
      <c r="S193" s="133"/>
      <c r="T193" s="133"/>
      <c r="U193" s="133"/>
    </row>
    <row r="194" spans="1:21" x14ac:dyDescent="0.3">
      <c r="A194" s="129">
        <v>15</v>
      </c>
      <c r="B194" s="129">
        <f t="shared" ca="1" si="45"/>
        <v>0.61365121997113847</v>
      </c>
      <c r="C194" s="129">
        <v>30</v>
      </c>
      <c r="D194" s="129">
        <f t="shared" ca="1" si="49"/>
        <v>0.6270474444830012</v>
      </c>
      <c r="E194" s="129">
        <v>45</v>
      </c>
      <c r="F194" s="129">
        <f t="shared" ca="1" si="47"/>
        <v>0.6921479683183116</v>
      </c>
      <c r="G194" s="129">
        <v>60</v>
      </c>
      <c r="H194" s="129">
        <f t="shared" ca="1" si="48"/>
        <v>0.26685309905643639</v>
      </c>
      <c r="I194" s="129">
        <v>75</v>
      </c>
      <c r="J194" s="129">
        <f t="shared" ca="1" si="48"/>
        <v>0.20174092109905351</v>
      </c>
      <c r="L194" s="133"/>
      <c r="M194" s="133"/>
      <c r="N194" s="133"/>
      <c r="O194" s="133"/>
      <c r="P194" s="133"/>
      <c r="Q194" s="133"/>
      <c r="R194" s="133"/>
      <c r="S194" s="133"/>
      <c r="T194" s="133"/>
      <c r="U194" s="133"/>
    </row>
    <row r="195" spans="1:21" x14ac:dyDescent="0.3">
      <c r="K195" s="129">
        <v>10</v>
      </c>
      <c r="L195" s="133"/>
      <c r="M195" s="133"/>
      <c r="N195" s="133"/>
      <c r="O195" s="133"/>
      <c r="P195" s="133"/>
      <c r="Q195" s="133"/>
      <c r="R195" s="133"/>
      <c r="S195" s="133"/>
      <c r="T195" s="133"/>
      <c r="U195" s="133"/>
    </row>
    <row r="200" spans="1:21" x14ac:dyDescent="0.3">
      <c r="A200" s="129">
        <v>1</v>
      </c>
      <c r="B200" s="129">
        <f t="shared" ref="B200:B214" ca="1" si="50">RAND()</f>
        <v>0.72194252771602541</v>
      </c>
      <c r="C200" s="129">
        <v>16</v>
      </c>
      <c r="D200" s="129">
        <f t="shared" ref="D200:D208" ca="1" si="51">RAND()</f>
        <v>9.781717626427977E-2</v>
      </c>
      <c r="E200" s="129">
        <v>31</v>
      </c>
      <c r="F200" s="129">
        <f t="shared" ref="F200:F214" ca="1" si="52">RAND()</f>
        <v>0.39262734725527593</v>
      </c>
      <c r="G200" s="129">
        <v>46</v>
      </c>
      <c r="H200" s="129">
        <f t="shared" ref="H200:J214" ca="1" si="53">RAND()</f>
        <v>0.85012771549512356</v>
      </c>
      <c r="I200" s="129">
        <v>61</v>
      </c>
      <c r="J200" s="129">
        <f t="shared" ca="1" si="53"/>
        <v>1.5263895504986746E-2</v>
      </c>
      <c r="L200" s="133"/>
      <c r="M200" s="133"/>
      <c r="N200" s="133"/>
      <c r="O200" s="133"/>
      <c r="P200" s="133"/>
      <c r="Q200" s="133"/>
      <c r="R200" s="133"/>
      <c r="S200" s="133"/>
      <c r="T200" s="133"/>
      <c r="U200" s="133"/>
    </row>
    <row r="201" spans="1:21" x14ac:dyDescent="0.3">
      <c r="A201" s="129">
        <v>2</v>
      </c>
      <c r="B201" s="129">
        <f t="shared" ca="1" si="50"/>
        <v>0.28869116025154795</v>
      </c>
      <c r="C201" s="129">
        <v>17</v>
      </c>
      <c r="D201" s="129">
        <f t="shared" ca="1" si="51"/>
        <v>0.91314946252818951</v>
      </c>
      <c r="E201" s="129">
        <v>32</v>
      </c>
      <c r="F201" s="129">
        <f t="shared" ca="1" si="52"/>
        <v>0.24088358736909621</v>
      </c>
      <c r="G201" s="129">
        <v>47</v>
      </c>
      <c r="H201" s="129">
        <f t="shared" ca="1" si="53"/>
        <v>0.23123296127106874</v>
      </c>
      <c r="I201" s="129">
        <v>62</v>
      </c>
      <c r="J201" s="129">
        <f t="shared" ca="1" si="53"/>
        <v>0.8280129887849107</v>
      </c>
      <c r="L201" s="133"/>
      <c r="M201" s="133"/>
      <c r="N201" s="133"/>
      <c r="O201" s="133"/>
      <c r="P201" s="133"/>
      <c r="Q201" s="133"/>
      <c r="R201" s="133"/>
      <c r="S201" s="133"/>
      <c r="T201" s="133"/>
      <c r="U201" s="133"/>
    </row>
    <row r="202" spans="1:21" x14ac:dyDescent="0.3">
      <c r="A202" s="129">
        <v>3</v>
      </c>
      <c r="B202" s="129">
        <f t="shared" ca="1" si="50"/>
        <v>1.2549503490068781E-2</v>
      </c>
      <c r="C202" s="129">
        <v>18</v>
      </c>
      <c r="D202" s="129">
        <f t="shared" ca="1" si="51"/>
        <v>0.15277280360497625</v>
      </c>
      <c r="E202" s="129">
        <v>33</v>
      </c>
      <c r="F202" s="129">
        <f t="shared" ca="1" si="52"/>
        <v>0.3599351639434667</v>
      </c>
      <c r="G202" s="129">
        <v>48</v>
      </c>
      <c r="H202" s="129">
        <f t="shared" ca="1" si="53"/>
        <v>0.37711497656832971</v>
      </c>
      <c r="I202" s="129">
        <v>63</v>
      </c>
      <c r="J202" s="129">
        <f t="shared" ca="1" si="53"/>
        <v>0.37360090154728098</v>
      </c>
      <c r="L202" s="133"/>
      <c r="M202" s="133"/>
      <c r="N202" s="133"/>
      <c r="O202" s="133"/>
      <c r="P202" s="133"/>
      <c r="Q202" s="133"/>
      <c r="R202" s="133"/>
      <c r="S202" s="133"/>
      <c r="T202" s="133"/>
      <c r="U202" s="133"/>
    </row>
    <row r="203" spans="1:21" x14ac:dyDescent="0.3">
      <c r="A203" s="129">
        <v>4</v>
      </c>
      <c r="B203" s="129">
        <f t="shared" ca="1" si="50"/>
        <v>0.66090769187305931</v>
      </c>
      <c r="C203" s="129">
        <v>19</v>
      </c>
      <c r="D203" s="129">
        <f t="shared" ca="1" si="51"/>
        <v>0.71945921728001994</v>
      </c>
      <c r="E203" s="129">
        <v>34</v>
      </c>
      <c r="F203" s="129">
        <f t="shared" ca="1" si="52"/>
        <v>0.47878981593294467</v>
      </c>
      <c r="G203" s="129">
        <v>49</v>
      </c>
      <c r="H203" s="129">
        <f t="shared" ca="1" si="53"/>
        <v>0.4961453220348544</v>
      </c>
      <c r="I203" s="129">
        <v>64</v>
      </c>
      <c r="J203" s="129">
        <f t="shared" ca="1" si="53"/>
        <v>0.3141875464963263</v>
      </c>
      <c r="L203" s="133"/>
      <c r="M203" s="133"/>
      <c r="N203" s="133"/>
      <c r="O203" s="133"/>
      <c r="P203" s="133"/>
      <c r="Q203" s="133"/>
      <c r="R203" s="133"/>
      <c r="S203" s="133"/>
      <c r="T203" s="133"/>
      <c r="U203" s="133"/>
    </row>
    <row r="204" spans="1:21" x14ac:dyDescent="0.3">
      <c r="A204" s="129">
        <v>5</v>
      </c>
      <c r="B204" s="129">
        <f t="shared" ca="1" si="50"/>
        <v>0.12376577766226937</v>
      </c>
      <c r="C204" s="129">
        <v>20</v>
      </c>
      <c r="D204" s="129">
        <f t="shared" ca="1" si="51"/>
        <v>0.68752861181560609</v>
      </c>
      <c r="E204" s="129">
        <v>35</v>
      </c>
      <c r="F204" s="129">
        <f t="shared" ca="1" si="52"/>
        <v>0.18051881540052095</v>
      </c>
      <c r="G204" s="129">
        <v>50</v>
      </c>
      <c r="H204" s="129">
        <f t="shared" ca="1" si="53"/>
        <v>0.21688404690502405</v>
      </c>
      <c r="I204" s="129">
        <v>65</v>
      </c>
      <c r="J204" s="129">
        <f t="shared" ca="1" si="53"/>
        <v>7.8518134367040471E-3</v>
      </c>
      <c r="L204" s="133"/>
      <c r="M204" s="133"/>
      <c r="N204" s="133"/>
      <c r="O204" s="133"/>
      <c r="P204" s="133"/>
      <c r="Q204" s="133"/>
      <c r="R204" s="133"/>
      <c r="S204" s="133"/>
      <c r="T204" s="133"/>
      <c r="U204" s="133"/>
    </row>
    <row r="205" spans="1:21" x14ac:dyDescent="0.3">
      <c r="A205" s="129">
        <v>6</v>
      </c>
      <c r="B205" s="129">
        <f t="shared" ca="1" si="50"/>
        <v>7.3908400193315127E-2</v>
      </c>
      <c r="C205" s="129">
        <v>21</v>
      </c>
      <c r="D205" s="129">
        <f t="shared" ca="1" si="51"/>
        <v>0.61660962176851952</v>
      </c>
      <c r="E205" s="129">
        <v>36</v>
      </c>
      <c r="F205" s="129">
        <f t="shared" ca="1" si="52"/>
        <v>0.77709077272773674</v>
      </c>
      <c r="G205" s="129">
        <v>51</v>
      </c>
      <c r="H205" s="129">
        <f t="shared" ca="1" si="53"/>
        <v>0.304625587865342</v>
      </c>
      <c r="I205" s="129">
        <v>66</v>
      </c>
      <c r="J205" s="129">
        <f t="shared" ca="1" si="53"/>
        <v>5.8072273261074669E-2</v>
      </c>
      <c r="L205" s="133"/>
      <c r="M205" s="133"/>
      <c r="N205" s="133"/>
      <c r="O205" s="133"/>
      <c r="P205" s="133"/>
      <c r="Q205" s="133"/>
      <c r="R205" s="133"/>
      <c r="S205" s="133"/>
      <c r="T205" s="133"/>
      <c r="U205" s="133"/>
    </row>
    <row r="206" spans="1:21" x14ac:dyDescent="0.3">
      <c r="A206" s="129">
        <v>7</v>
      </c>
      <c r="B206" s="129">
        <f t="shared" ca="1" si="50"/>
        <v>0.537825158902145</v>
      </c>
      <c r="C206" s="129">
        <v>22</v>
      </c>
      <c r="D206" s="129">
        <f t="shared" ca="1" si="51"/>
        <v>7.2971134064144683E-2</v>
      </c>
      <c r="E206" s="129">
        <v>37</v>
      </c>
      <c r="F206" s="129">
        <f t="shared" ca="1" si="52"/>
        <v>0.67988181525235913</v>
      </c>
      <c r="G206" s="129">
        <v>52</v>
      </c>
      <c r="H206" s="129">
        <f t="shared" ca="1" si="53"/>
        <v>0.12219885352980586</v>
      </c>
      <c r="I206" s="129">
        <v>67</v>
      </c>
      <c r="J206" s="129">
        <f t="shared" ca="1" si="53"/>
        <v>0.39207556620736195</v>
      </c>
      <c r="L206" s="133"/>
      <c r="M206" s="133"/>
      <c r="N206" s="133"/>
      <c r="O206" s="133"/>
      <c r="P206" s="133"/>
      <c r="Q206" s="133"/>
      <c r="R206" s="133"/>
      <c r="S206" s="133"/>
      <c r="T206" s="133"/>
      <c r="U206" s="133"/>
    </row>
    <row r="207" spans="1:21" x14ac:dyDescent="0.3">
      <c r="A207" s="129">
        <v>8</v>
      </c>
      <c r="B207" s="129">
        <f t="shared" ca="1" si="50"/>
        <v>0.86764325844641699</v>
      </c>
      <c r="C207" s="129">
        <v>23</v>
      </c>
      <c r="D207" s="129">
        <f t="shared" ca="1" si="51"/>
        <v>0.52280985808234193</v>
      </c>
      <c r="E207" s="129">
        <v>38</v>
      </c>
      <c r="F207" s="129">
        <f t="shared" ca="1" si="52"/>
        <v>0.92581573214254931</v>
      </c>
      <c r="G207" s="129">
        <v>53</v>
      </c>
      <c r="H207" s="129">
        <f t="shared" ca="1" si="53"/>
        <v>0.94114116416120763</v>
      </c>
      <c r="I207" s="129">
        <v>68</v>
      </c>
      <c r="J207" s="129">
        <f t="shared" ca="1" si="53"/>
        <v>0.45037896588689674</v>
      </c>
      <c r="L207" s="133"/>
      <c r="M207" s="133"/>
      <c r="N207" s="133"/>
      <c r="O207" s="133"/>
      <c r="P207" s="133"/>
      <c r="Q207" s="133"/>
      <c r="R207" s="133"/>
      <c r="S207" s="133"/>
      <c r="T207" s="133"/>
      <c r="U207" s="133"/>
    </row>
    <row r="208" spans="1:21" x14ac:dyDescent="0.3">
      <c r="A208" s="129">
        <v>9</v>
      </c>
      <c r="B208" s="129">
        <f t="shared" ca="1" si="50"/>
        <v>0.22786606425694844</v>
      </c>
      <c r="C208" s="129">
        <v>24</v>
      </c>
      <c r="D208" s="129">
        <f t="shared" ca="1" si="51"/>
        <v>1.903087808943571E-2</v>
      </c>
      <c r="E208" s="129">
        <v>39</v>
      </c>
      <c r="F208" s="129">
        <f t="shared" ca="1" si="52"/>
        <v>0.18708645061729878</v>
      </c>
      <c r="G208" s="129">
        <v>54</v>
      </c>
      <c r="H208" s="129">
        <f t="shared" ca="1" si="53"/>
        <v>1.9557566228590728E-2</v>
      </c>
      <c r="I208" s="129">
        <v>69</v>
      </c>
      <c r="J208" s="129">
        <f t="shared" ca="1" si="53"/>
        <v>0.97958317757621571</v>
      </c>
      <c r="L208" s="133"/>
      <c r="M208" s="133"/>
      <c r="N208" s="133"/>
      <c r="O208" s="133"/>
      <c r="P208" s="133"/>
      <c r="Q208" s="133"/>
      <c r="R208" s="133"/>
      <c r="S208" s="133"/>
      <c r="T208" s="133"/>
      <c r="U208" s="133"/>
    </row>
    <row r="209" spans="1:21" x14ac:dyDescent="0.3">
      <c r="A209" s="129">
        <v>10</v>
      </c>
      <c r="B209" s="129">
        <f t="shared" ca="1" si="50"/>
        <v>0.62032785582512551</v>
      </c>
      <c r="C209" s="129">
        <v>25</v>
      </c>
      <c r="D209" s="129">
        <f t="shared" ref="D209:D214" ca="1" si="54">RAND()</f>
        <v>0.94497132287688335</v>
      </c>
      <c r="E209" s="129">
        <v>40</v>
      </c>
      <c r="F209" s="129">
        <f t="shared" ca="1" si="52"/>
        <v>0.75513794236439469</v>
      </c>
      <c r="G209" s="129">
        <v>55</v>
      </c>
      <c r="H209" s="129">
        <f t="shared" ca="1" si="53"/>
        <v>0.79477387659316867</v>
      </c>
      <c r="I209" s="129">
        <v>70</v>
      </c>
      <c r="J209" s="129">
        <f t="shared" ca="1" si="53"/>
        <v>0.82726951180266961</v>
      </c>
      <c r="L209" s="133"/>
      <c r="M209" s="133"/>
      <c r="N209" s="133"/>
      <c r="O209" s="133"/>
      <c r="P209" s="133"/>
      <c r="Q209" s="133"/>
      <c r="R209" s="133"/>
      <c r="S209" s="133"/>
      <c r="T209" s="133"/>
      <c r="U209" s="133"/>
    </row>
    <row r="210" spans="1:21" x14ac:dyDescent="0.3">
      <c r="A210" s="129">
        <v>11</v>
      </c>
      <c r="B210" s="129">
        <f t="shared" ca="1" si="50"/>
        <v>0.99873009940563573</v>
      </c>
      <c r="C210" s="129">
        <v>26</v>
      </c>
      <c r="D210" s="129">
        <f t="shared" ca="1" si="54"/>
        <v>0.192131356063729</v>
      </c>
      <c r="E210" s="129">
        <v>41</v>
      </c>
      <c r="F210" s="129">
        <f t="shared" ca="1" si="52"/>
        <v>0.59073738162135803</v>
      </c>
      <c r="G210" s="129">
        <v>56</v>
      </c>
      <c r="H210" s="129">
        <f t="shared" ca="1" si="53"/>
        <v>0.18758624283751968</v>
      </c>
      <c r="I210" s="129">
        <v>71</v>
      </c>
      <c r="J210" s="129">
        <f t="shared" ca="1" si="53"/>
        <v>0.88705097419157986</v>
      </c>
      <c r="L210" s="133"/>
      <c r="M210" s="133"/>
      <c r="N210" s="133"/>
      <c r="O210" s="133"/>
      <c r="P210" s="133"/>
      <c r="Q210" s="133"/>
      <c r="R210" s="133"/>
      <c r="S210" s="133"/>
      <c r="T210" s="133"/>
      <c r="U210" s="133"/>
    </row>
    <row r="211" spans="1:21" x14ac:dyDescent="0.3">
      <c r="A211" s="129">
        <v>12</v>
      </c>
      <c r="B211" s="129">
        <f t="shared" ca="1" si="50"/>
        <v>0.90003895757884766</v>
      </c>
      <c r="C211" s="129">
        <v>27</v>
      </c>
      <c r="D211" s="129">
        <f t="shared" ca="1" si="54"/>
        <v>0.63857590117998475</v>
      </c>
      <c r="E211" s="129">
        <v>42</v>
      </c>
      <c r="F211" s="129">
        <f t="shared" ca="1" si="52"/>
        <v>0.27228882763458628</v>
      </c>
      <c r="G211" s="129">
        <v>57</v>
      </c>
      <c r="H211" s="129">
        <f t="shared" ca="1" si="53"/>
        <v>0.16675670693146427</v>
      </c>
      <c r="I211" s="129">
        <v>72</v>
      </c>
      <c r="J211" s="129">
        <f t="shared" ca="1" si="53"/>
        <v>0.37246517970998738</v>
      </c>
      <c r="L211" s="133"/>
      <c r="M211" s="133"/>
      <c r="N211" s="133"/>
      <c r="O211" s="133"/>
      <c r="P211" s="133"/>
      <c r="Q211" s="133"/>
      <c r="R211" s="133"/>
      <c r="S211" s="133"/>
      <c r="T211" s="133"/>
      <c r="U211" s="133"/>
    </row>
    <row r="212" spans="1:21" x14ac:dyDescent="0.3">
      <c r="A212" s="129">
        <v>13</v>
      </c>
      <c r="B212" s="129">
        <f t="shared" ca="1" si="50"/>
        <v>0.69194810565063924</v>
      </c>
      <c r="C212" s="129">
        <v>28</v>
      </c>
      <c r="D212" s="129">
        <f t="shared" ca="1" si="54"/>
        <v>0.22545613422513078</v>
      </c>
      <c r="E212" s="129">
        <v>43</v>
      </c>
      <c r="F212" s="129">
        <f t="shared" ca="1" si="52"/>
        <v>0.88810565399182473</v>
      </c>
      <c r="G212" s="129">
        <v>58</v>
      </c>
      <c r="H212" s="129">
        <f t="shared" ca="1" si="53"/>
        <v>0.71581766685610615</v>
      </c>
      <c r="I212" s="129">
        <v>73</v>
      </c>
      <c r="J212" s="129">
        <f t="shared" ca="1" si="53"/>
        <v>0.5298544813640168</v>
      </c>
      <c r="L212" s="133"/>
      <c r="M212" s="133"/>
      <c r="N212" s="133"/>
      <c r="O212" s="133"/>
      <c r="P212" s="133"/>
      <c r="Q212" s="133"/>
      <c r="R212" s="133"/>
      <c r="S212" s="133"/>
      <c r="T212" s="133"/>
      <c r="U212" s="133"/>
    </row>
    <row r="213" spans="1:21" x14ac:dyDescent="0.3">
      <c r="A213" s="129">
        <v>14</v>
      </c>
      <c r="B213" s="129">
        <f t="shared" ca="1" si="50"/>
        <v>0.63716357919414535</v>
      </c>
      <c r="C213" s="129">
        <v>29</v>
      </c>
      <c r="D213" s="129">
        <f t="shared" ca="1" si="54"/>
        <v>0.81823151797499238</v>
      </c>
      <c r="E213" s="129">
        <v>44</v>
      </c>
      <c r="F213" s="129">
        <f t="shared" ca="1" si="52"/>
        <v>0.25808581690436083</v>
      </c>
      <c r="G213" s="129">
        <v>59</v>
      </c>
      <c r="H213" s="129">
        <f t="shared" ca="1" si="53"/>
        <v>0.31988450901128251</v>
      </c>
      <c r="I213" s="129">
        <v>74</v>
      </c>
      <c r="J213" s="129">
        <f t="shared" ca="1" si="53"/>
        <v>0.7944510945666674</v>
      </c>
      <c r="L213" s="133"/>
      <c r="M213" s="133"/>
      <c r="N213" s="133"/>
      <c r="O213" s="133"/>
      <c r="P213" s="133"/>
      <c r="Q213" s="133"/>
      <c r="R213" s="133"/>
      <c r="S213" s="133"/>
      <c r="T213" s="133"/>
      <c r="U213" s="133"/>
    </row>
    <row r="214" spans="1:21" x14ac:dyDescent="0.3">
      <c r="A214" s="129">
        <v>15</v>
      </c>
      <c r="B214" s="129">
        <f t="shared" ca="1" si="50"/>
        <v>1.1339971156659301E-2</v>
      </c>
      <c r="C214" s="129">
        <v>30</v>
      </c>
      <c r="D214" s="129">
        <f t="shared" ca="1" si="54"/>
        <v>0.69791954710184656</v>
      </c>
      <c r="E214" s="129">
        <v>45</v>
      </c>
      <c r="F214" s="129">
        <f t="shared" ca="1" si="52"/>
        <v>8.2599987821916243E-2</v>
      </c>
      <c r="G214" s="129">
        <v>60</v>
      </c>
      <c r="H214" s="129">
        <f t="shared" ca="1" si="53"/>
        <v>0.86311394126209651</v>
      </c>
      <c r="I214" s="129">
        <v>75</v>
      </c>
      <c r="J214" s="129">
        <f t="shared" ca="1" si="53"/>
        <v>0.36907827606071142</v>
      </c>
      <c r="L214" s="133"/>
      <c r="M214" s="133"/>
      <c r="N214" s="133"/>
      <c r="O214" s="133"/>
      <c r="P214" s="133"/>
      <c r="Q214" s="133"/>
      <c r="R214" s="133"/>
      <c r="S214" s="133"/>
      <c r="T214" s="133"/>
      <c r="U214" s="133"/>
    </row>
    <row r="215" spans="1:21" x14ac:dyDescent="0.3">
      <c r="K215" s="129">
        <v>11</v>
      </c>
      <c r="L215" s="133"/>
      <c r="M215" s="133"/>
      <c r="N215" s="133"/>
      <c r="O215" s="133"/>
      <c r="P215" s="133"/>
      <c r="Q215" s="133"/>
      <c r="R215" s="133"/>
      <c r="S215" s="133"/>
      <c r="T215" s="133"/>
      <c r="U215" s="133"/>
    </row>
    <row r="220" spans="1:21" x14ac:dyDescent="0.3">
      <c r="A220" s="129">
        <v>1</v>
      </c>
      <c r="B220" s="129">
        <f t="shared" ref="B220:B234" ca="1" si="55">RAND()</f>
        <v>0.50856804714434789</v>
      </c>
      <c r="C220" s="129">
        <v>16</v>
      </c>
      <c r="D220" s="129">
        <f t="shared" ref="D220:D228" ca="1" si="56">RAND()</f>
        <v>0.86738204891791582</v>
      </c>
      <c r="E220" s="129">
        <v>31</v>
      </c>
      <c r="F220" s="129">
        <f t="shared" ref="F220:F234" ca="1" si="57">RAND()</f>
        <v>0.90394560521551659</v>
      </c>
      <c r="G220" s="129">
        <v>46</v>
      </c>
      <c r="H220" s="129">
        <f t="shared" ref="H220:J234" ca="1" si="58">RAND()</f>
        <v>0.48647667867683853</v>
      </c>
      <c r="I220" s="129">
        <v>61</v>
      </c>
      <c r="J220" s="129">
        <f t="shared" ca="1" si="58"/>
        <v>0.37884268020107581</v>
      </c>
      <c r="L220" s="133"/>
      <c r="M220" s="133"/>
      <c r="N220" s="133"/>
      <c r="O220" s="133"/>
      <c r="P220" s="133"/>
      <c r="Q220" s="133"/>
      <c r="R220" s="133"/>
      <c r="S220" s="133"/>
      <c r="T220" s="133"/>
      <c r="U220" s="133"/>
    </row>
    <row r="221" spans="1:21" x14ac:dyDescent="0.3">
      <c r="A221" s="129">
        <v>2</v>
      </c>
      <c r="B221" s="129">
        <f t="shared" ca="1" si="55"/>
        <v>0.89116985579443408</v>
      </c>
      <c r="C221" s="129">
        <v>17</v>
      </c>
      <c r="D221" s="129">
        <f t="shared" ca="1" si="56"/>
        <v>0.98316749288223693</v>
      </c>
      <c r="E221" s="129">
        <v>32</v>
      </c>
      <c r="F221" s="129">
        <f t="shared" ca="1" si="57"/>
        <v>0.75350918318458071</v>
      </c>
      <c r="G221" s="129">
        <v>47</v>
      </c>
      <c r="H221" s="129">
        <f t="shared" ca="1" si="58"/>
        <v>3.3759981960289176E-2</v>
      </c>
      <c r="I221" s="129">
        <v>62</v>
      </c>
      <c r="J221" s="129">
        <f t="shared" ca="1" si="58"/>
        <v>0.26658632520681658</v>
      </c>
      <c r="L221" s="133"/>
      <c r="M221" s="133"/>
      <c r="N221" s="133"/>
      <c r="O221" s="133"/>
      <c r="P221" s="133"/>
      <c r="Q221" s="133"/>
      <c r="R221" s="133"/>
      <c r="S221" s="133"/>
      <c r="T221" s="133"/>
      <c r="U221" s="133"/>
    </row>
    <row r="222" spans="1:21" x14ac:dyDescent="0.3">
      <c r="A222" s="129">
        <v>3</v>
      </c>
      <c r="B222" s="129">
        <f t="shared" ca="1" si="55"/>
        <v>0.59218376055951905</v>
      </c>
      <c r="C222" s="129">
        <v>18</v>
      </c>
      <c r="D222" s="129">
        <f t="shared" ca="1" si="56"/>
        <v>6.1732909984774986E-2</v>
      </c>
      <c r="E222" s="129">
        <v>33</v>
      </c>
      <c r="F222" s="129">
        <f t="shared" ca="1" si="57"/>
        <v>2.7600061147262211E-2</v>
      </c>
      <c r="G222" s="129">
        <v>48</v>
      </c>
      <c r="H222" s="129">
        <f t="shared" ca="1" si="58"/>
        <v>5.5056904606971879E-2</v>
      </c>
      <c r="I222" s="129">
        <v>63</v>
      </c>
      <c r="J222" s="129">
        <f t="shared" ca="1" si="58"/>
        <v>7.1476116649158317E-2</v>
      </c>
      <c r="L222" s="133"/>
      <c r="M222" s="133"/>
      <c r="N222" s="133"/>
      <c r="O222" s="133"/>
      <c r="P222" s="133"/>
      <c r="Q222" s="133"/>
      <c r="R222" s="133"/>
      <c r="S222" s="133"/>
      <c r="T222" s="133"/>
      <c r="U222" s="133"/>
    </row>
    <row r="223" spans="1:21" x14ac:dyDescent="0.3">
      <c r="A223" s="129">
        <v>4</v>
      </c>
      <c r="B223" s="129">
        <f t="shared" ca="1" si="55"/>
        <v>0.43778844090358071</v>
      </c>
      <c r="C223" s="129">
        <v>19</v>
      </c>
      <c r="D223" s="129">
        <f t="shared" ca="1" si="56"/>
        <v>0.54747787945003767</v>
      </c>
      <c r="E223" s="129">
        <v>34</v>
      </c>
      <c r="F223" s="129">
        <f t="shared" ca="1" si="57"/>
        <v>0.8933404286109965</v>
      </c>
      <c r="G223" s="129">
        <v>49</v>
      </c>
      <c r="H223" s="129">
        <f t="shared" ca="1" si="58"/>
        <v>0.98568331719776936</v>
      </c>
      <c r="I223" s="129">
        <v>64</v>
      </c>
      <c r="J223" s="129">
        <f t="shared" ca="1" si="58"/>
        <v>0.32194634565675639</v>
      </c>
      <c r="L223" s="133"/>
      <c r="M223" s="133"/>
      <c r="N223" s="133"/>
      <c r="O223" s="133"/>
      <c r="P223" s="133"/>
      <c r="Q223" s="133"/>
      <c r="R223" s="133"/>
      <c r="S223" s="133"/>
      <c r="T223" s="133"/>
      <c r="U223" s="133"/>
    </row>
    <row r="224" spans="1:21" x14ac:dyDescent="0.3">
      <c r="A224" s="129">
        <v>5</v>
      </c>
      <c r="B224" s="129">
        <f t="shared" ca="1" si="55"/>
        <v>0.70663038923702748</v>
      </c>
      <c r="C224" s="129">
        <v>20</v>
      </c>
      <c r="D224" s="129">
        <f t="shared" ca="1" si="56"/>
        <v>0.42722135266406258</v>
      </c>
      <c r="E224" s="129">
        <v>35</v>
      </c>
      <c r="F224" s="129">
        <f t="shared" ca="1" si="57"/>
        <v>8.223007373506841E-2</v>
      </c>
      <c r="G224" s="129">
        <v>50</v>
      </c>
      <c r="H224" s="129">
        <f t="shared" ca="1" si="58"/>
        <v>0.32658340541415809</v>
      </c>
      <c r="I224" s="129">
        <v>65</v>
      </c>
      <c r="J224" s="129">
        <f t="shared" ca="1" si="58"/>
        <v>0.19601551257245509</v>
      </c>
      <c r="L224" s="133"/>
      <c r="M224" s="133"/>
      <c r="N224" s="133"/>
      <c r="O224" s="133"/>
      <c r="P224" s="133"/>
      <c r="Q224" s="133"/>
      <c r="R224" s="133"/>
      <c r="S224" s="133"/>
      <c r="T224" s="133"/>
      <c r="U224" s="133"/>
    </row>
    <row r="225" spans="1:21" x14ac:dyDescent="0.3">
      <c r="A225" s="129">
        <v>6</v>
      </c>
      <c r="B225" s="129">
        <f t="shared" ca="1" si="55"/>
        <v>0.84098051309679711</v>
      </c>
      <c r="C225" s="129">
        <v>21</v>
      </c>
      <c r="D225" s="129">
        <f t="shared" ca="1" si="56"/>
        <v>5.7698291669910806E-2</v>
      </c>
      <c r="E225" s="129">
        <v>36</v>
      </c>
      <c r="F225" s="129">
        <f t="shared" ca="1" si="57"/>
        <v>0.54738787832978963</v>
      </c>
      <c r="G225" s="129">
        <v>51</v>
      </c>
      <c r="H225" s="129">
        <f t="shared" ca="1" si="58"/>
        <v>0.38726966854430411</v>
      </c>
      <c r="I225" s="129">
        <v>66</v>
      </c>
      <c r="J225" s="129">
        <f t="shared" ca="1" si="58"/>
        <v>0.58778802410921238</v>
      </c>
      <c r="L225" s="133"/>
      <c r="M225" s="133"/>
      <c r="N225" s="133"/>
      <c r="O225" s="133"/>
      <c r="P225" s="133"/>
      <c r="Q225" s="133"/>
      <c r="R225" s="133"/>
      <c r="S225" s="133"/>
      <c r="T225" s="133"/>
      <c r="U225" s="133"/>
    </row>
    <row r="226" spans="1:21" x14ac:dyDescent="0.3">
      <c r="A226" s="129">
        <v>7</v>
      </c>
      <c r="B226" s="129">
        <f t="shared" ca="1" si="55"/>
        <v>0.22679261531901329</v>
      </c>
      <c r="C226" s="129">
        <v>22</v>
      </c>
      <c r="D226" s="129">
        <f t="shared" ca="1" si="56"/>
        <v>0.68375641948398824</v>
      </c>
      <c r="E226" s="129">
        <v>37</v>
      </c>
      <c r="F226" s="129">
        <f t="shared" ca="1" si="57"/>
        <v>0.51012238216881245</v>
      </c>
      <c r="G226" s="129">
        <v>52</v>
      </c>
      <c r="H226" s="129">
        <f t="shared" ca="1" si="58"/>
        <v>0.5898365677983205</v>
      </c>
      <c r="I226" s="129">
        <v>67</v>
      </c>
      <c r="J226" s="129">
        <f t="shared" ca="1" si="58"/>
        <v>8.7517707062064187E-2</v>
      </c>
      <c r="L226" s="133"/>
      <c r="M226" s="133"/>
      <c r="N226" s="133"/>
      <c r="O226" s="133"/>
      <c r="P226" s="133"/>
      <c r="Q226" s="133"/>
      <c r="R226" s="133"/>
      <c r="S226" s="133"/>
      <c r="T226" s="133"/>
      <c r="U226" s="133"/>
    </row>
    <row r="227" spans="1:21" x14ac:dyDescent="0.3">
      <c r="A227" s="129">
        <v>8</v>
      </c>
      <c r="B227" s="129">
        <f t="shared" ca="1" si="55"/>
        <v>0.1779447309458192</v>
      </c>
      <c r="C227" s="129">
        <v>23</v>
      </c>
      <c r="D227" s="129">
        <f t="shared" ca="1" si="56"/>
        <v>0.72188979656045782</v>
      </c>
      <c r="E227" s="129">
        <v>38</v>
      </c>
      <c r="F227" s="129">
        <f t="shared" ca="1" si="57"/>
        <v>0.17552301228828993</v>
      </c>
      <c r="G227" s="129">
        <v>53</v>
      </c>
      <c r="H227" s="129">
        <f t="shared" ca="1" si="58"/>
        <v>0.77238964796984289</v>
      </c>
      <c r="I227" s="129">
        <v>68</v>
      </c>
      <c r="J227" s="129">
        <f t="shared" ca="1" si="58"/>
        <v>4.3183975509187289E-2</v>
      </c>
      <c r="L227" s="133"/>
      <c r="M227" s="133"/>
      <c r="N227" s="133"/>
      <c r="O227" s="133"/>
      <c r="P227" s="133"/>
      <c r="Q227" s="133"/>
      <c r="R227" s="133"/>
      <c r="S227" s="133"/>
      <c r="T227" s="133"/>
      <c r="U227" s="133"/>
    </row>
    <row r="228" spans="1:21" x14ac:dyDescent="0.3">
      <c r="A228" s="129">
        <v>9</v>
      </c>
      <c r="B228" s="129">
        <f t="shared" ca="1" si="55"/>
        <v>0.89049010587948119</v>
      </c>
      <c r="C228" s="129">
        <v>24</v>
      </c>
      <c r="D228" s="129">
        <f t="shared" ca="1" si="56"/>
        <v>0.8259161021123288</v>
      </c>
      <c r="E228" s="129">
        <v>39</v>
      </c>
      <c r="F228" s="129">
        <f t="shared" ca="1" si="57"/>
        <v>0.26366783051509657</v>
      </c>
      <c r="G228" s="129">
        <v>54</v>
      </c>
      <c r="H228" s="129">
        <f t="shared" ca="1" si="58"/>
        <v>0.4946782766874509</v>
      </c>
      <c r="I228" s="129">
        <v>69</v>
      </c>
      <c r="J228" s="129">
        <f t="shared" ca="1" si="58"/>
        <v>0.98296981793418781</v>
      </c>
      <c r="L228" s="133"/>
      <c r="M228" s="133"/>
      <c r="N228" s="133"/>
      <c r="O228" s="133"/>
      <c r="P228" s="133"/>
      <c r="Q228" s="133"/>
      <c r="R228" s="133"/>
      <c r="S228" s="133"/>
      <c r="T228" s="133"/>
      <c r="U228" s="133"/>
    </row>
    <row r="229" spans="1:21" x14ac:dyDescent="0.3">
      <c r="A229" s="129">
        <v>10</v>
      </c>
      <c r="B229" s="129">
        <f t="shared" ca="1" si="55"/>
        <v>0.69611370796124661</v>
      </c>
      <c r="C229" s="129">
        <v>25</v>
      </c>
      <c r="D229" s="129">
        <f t="shared" ref="D229:D234" ca="1" si="59">RAND()</f>
        <v>0.19462450295262257</v>
      </c>
      <c r="E229" s="129">
        <v>40</v>
      </c>
      <c r="F229" s="129">
        <f t="shared" ca="1" si="57"/>
        <v>0.15091354497162435</v>
      </c>
      <c r="G229" s="129">
        <v>55</v>
      </c>
      <c r="H229" s="129">
        <f t="shared" ca="1" si="58"/>
        <v>0.12088769245009368</v>
      </c>
      <c r="I229" s="129">
        <v>70</v>
      </c>
      <c r="J229" s="129">
        <f t="shared" ca="1" si="58"/>
        <v>2.9670835968040099E-2</v>
      </c>
      <c r="L229" s="133"/>
      <c r="M229" s="133"/>
      <c r="N229" s="133"/>
      <c r="O229" s="133"/>
      <c r="P229" s="133"/>
      <c r="Q229" s="133"/>
      <c r="R229" s="133"/>
      <c r="S229" s="133"/>
      <c r="T229" s="133"/>
      <c r="U229" s="133"/>
    </row>
    <row r="230" spans="1:21" x14ac:dyDescent="0.3">
      <c r="A230" s="129">
        <v>11</v>
      </c>
      <c r="B230" s="129">
        <f t="shared" ca="1" si="55"/>
        <v>0.97823046786947199</v>
      </c>
      <c r="C230" s="129">
        <v>26</v>
      </c>
      <c r="D230" s="129">
        <f t="shared" ca="1" si="59"/>
        <v>0.19359433453648278</v>
      </c>
      <c r="E230" s="129">
        <v>41</v>
      </c>
      <c r="F230" s="129">
        <f t="shared" ca="1" si="57"/>
        <v>0.22332349427295262</v>
      </c>
      <c r="G230" s="129">
        <v>56</v>
      </c>
      <c r="H230" s="129">
        <f t="shared" ca="1" si="58"/>
        <v>0.76262270807105226</v>
      </c>
      <c r="I230" s="129">
        <v>71</v>
      </c>
      <c r="J230" s="129">
        <f t="shared" ca="1" si="58"/>
        <v>0.82010145252804456</v>
      </c>
      <c r="L230" s="133"/>
      <c r="M230" s="133"/>
      <c r="N230" s="133"/>
      <c r="O230" s="133"/>
      <c r="P230" s="133"/>
      <c r="Q230" s="133"/>
      <c r="R230" s="133"/>
      <c r="S230" s="133"/>
      <c r="T230" s="133"/>
      <c r="U230" s="133"/>
    </row>
    <row r="231" spans="1:21" x14ac:dyDescent="0.3">
      <c r="A231" s="129">
        <v>12</v>
      </c>
      <c r="B231" s="129">
        <f t="shared" ca="1" si="55"/>
        <v>0.47820425708504133</v>
      </c>
      <c r="C231" s="129">
        <v>27</v>
      </c>
      <c r="D231" s="129">
        <f t="shared" ca="1" si="59"/>
        <v>0.87595185248719598</v>
      </c>
      <c r="E231" s="129">
        <v>42</v>
      </c>
      <c r="F231" s="129">
        <f t="shared" ca="1" si="57"/>
        <v>0.81058854910616496</v>
      </c>
      <c r="G231" s="129">
        <v>57</v>
      </c>
      <c r="H231" s="129">
        <f t="shared" ca="1" si="58"/>
        <v>0.94505884341239244</v>
      </c>
      <c r="I231" s="129">
        <v>72</v>
      </c>
      <c r="J231" s="129">
        <f t="shared" ca="1" si="58"/>
        <v>0.92117727887590584</v>
      </c>
      <c r="L231" s="133"/>
      <c r="M231" s="133"/>
      <c r="N231" s="133"/>
      <c r="O231" s="133"/>
      <c r="P231" s="133"/>
      <c r="Q231" s="133"/>
      <c r="R231" s="133"/>
      <c r="S231" s="133"/>
      <c r="T231" s="133"/>
      <c r="U231" s="133"/>
    </row>
    <row r="232" spans="1:21" x14ac:dyDescent="0.3">
      <c r="A232" s="129">
        <v>13</v>
      </c>
      <c r="B232" s="129">
        <f t="shared" ca="1" si="55"/>
        <v>0.28832617341325695</v>
      </c>
      <c r="C232" s="129">
        <v>28</v>
      </c>
      <c r="D232" s="129">
        <f t="shared" ca="1" si="59"/>
        <v>0.83617520389864086</v>
      </c>
      <c r="E232" s="129">
        <v>43</v>
      </c>
      <c r="F232" s="129">
        <f t="shared" ca="1" si="57"/>
        <v>4.482317286993831E-2</v>
      </c>
      <c r="G232" s="129">
        <v>58</v>
      </c>
      <c r="H232" s="129">
        <f t="shared" ca="1" si="58"/>
        <v>0.89961085109613792</v>
      </c>
      <c r="I232" s="129">
        <v>73</v>
      </c>
      <c r="J232" s="129">
        <f t="shared" ca="1" si="58"/>
        <v>0.99708859799544658</v>
      </c>
      <c r="L232" s="133"/>
      <c r="M232" s="133"/>
      <c r="N232" s="133"/>
      <c r="O232" s="133"/>
      <c r="P232" s="133"/>
      <c r="Q232" s="133"/>
      <c r="R232" s="133"/>
      <c r="S232" s="133"/>
      <c r="T232" s="133"/>
      <c r="U232" s="133"/>
    </row>
    <row r="233" spans="1:21" x14ac:dyDescent="0.3">
      <c r="A233" s="129">
        <v>14</v>
      </c>
      <c r="B233" s="129">
        <f t="shared" ca="1" si="55"/>
        <v>3.0686033837664439E-2</v>
      </c>
      <c r="C233" s="129">
        <v>29</v>
      </c>
      <c r="D233" s="129">
        <f t="shared" ca="1" si="59"/>
        <v>0.8139318295186444</v>
      </c>
      <c r="E233" s="129">
        <v>44</v>
      </c>
      <c r="F233" s="129">
        <f t="shared" ca="1" si="57"/>
        <v>0.19490871949082456</v>
      </c>
      <c r="G233" s="129">
        <v>59</v>
      </c>
      <c r="H233" s="129">
        <f t="shared" ca="1" si="58"/>
        <v>0.41834218214617425</v>
      </c>
      <c r="I233" s="129">
        <v>74</v>
      </c>
      <c r="J233" s="129">
        <f t="shared" ca="1" si="58"/>
        <v>0.66018929117765823</v>
      </c>
      <c r="L233" s="133"/>
      <c r="M233" s="133"/>
      <c r="N233" s="133"/>
      <c r="O233" s="133"/>
      <c r="P233" s="133"/>
      <c r="Q233" s="133"/>
      <c r="R233" s="133"/>
      <c r="S233" s="133"/>
      <c r="T233" s="133"/>
      <c r="U233" s="133"/>
    </row>
    <row r="234" spans="1:21" x14ac:dyDescent="0.3">
      <c r="A234" s="129">
        <v>15</v>
      </c>
      <c r="B234" s="129">
        <f t="shared" ca="1" si="55"/>
        <v>0.99274269168831131</v>
      </c>
      <c r="C234" s="129">
        <v>30</v>
      </c>
      <c r="D234" s="129">
        <f t="shared" ca="1" si="59"/>
        <v>0.53314284161976411</v>
      </c>
      <c r="E234" s="129">
        <v>45</v>
      </c>
      <c r="F234" s="129">
        <f t="shared" ca="1" si="57"/>
        <v>0.61494326552314305</v>
      </c>
      <c r="G234" s="129">
        <v>60</v>
      </c>
      <c r="H234" s="129">
        <f t="shared" ca="1" si="58"/>
        <v>0.81615644597533366</v>
      </c>
      <c r="I234" s="129">
        <v>75</v>
      </c>
      <c r="J234" s="129">
        <f t="shared" ca="1" si="58"/>
        <v>0.24109912395077004</v>
      </c>
      <c r="L234" s="133"/>
      <c r="M234" s="133"/>
      <c r="N234" s="133"/>
      <c r="O234" s="133"/>
      <c r="P234" s="133"/>
      <c r="Q234" s="133"/>
      <c r="R234" s="133"/>
      <c r="S234" s="133"/>
      <c r="T234" s="133"/>
      <c r="U234" s="133"/>
    </row>
    <row r="235" spans="1:21" x14ac:dyDescent="0.3">
      <c r="K235" s="129">
        <v>12</v>
      </c>
      <c r="L235" s="133"/>
      <c r="M235" s="133"/>
      <c r="N235" s="133"/>
      <c r="O235" s="133"/>
      <c r="P235" s="133"/>
      <c r="Q235" s="133"/>
      <c r="R235" s="133"/>
      <c r="S235" s="133"/>
      <c r="T235" s="133"/>
      <c r="U235" s="133"/>
    </row>
    <row r="240" spans="1:21" x14ac:dyDescent="0.3">
      <c r="A240" s="129">
        <v>1</v>
      </c>
      <c r="B240" s="129">
        <f t="shared" ref="B240:B254" ca="1" si="60">RAND()</f>
        <v>0.29053914390363678</v>
      </c>
      <c r="C240" s="129">
        <v>16</v>
      </c>
      <c r="D240" s="129">
        <f t="shared" ref="D240:D248" ca="1" si="61">RAND()</f>
        <v>0.39503953862076135</v>
      </c>
      <c r="E240" s="129">
        <v>31</v>
      </c>
      <c r="F240" s="129">
        <f t="shared" ref="F240:F254" ca="1" si="62">RAND()</f>
        <v>3.0627636776679124E-2</v>
      </c>
      <c r="G240" s="129">
        <v>46</v>
      </c>
      <c r="H240" s="129">
        <f t="shared" ref="H240:J254" ca="1" si="63">RAND()</f>
        <v>0.5419384917616159</v>
      </c>
      <c r="I240" s="129">
        <v>61</v>
      </c>
      <c r="J240" s="129">
        <f t="shared" ca="1" si="63"/>
        <v>0.62121534526967792</v>
      </c>
      <c r="L240" s="133"/>
      <c r="M240" s="133"/>
      <c r="N240" s="133"/>
      <c r="O240" s="133"/>
      <c r="P240" s="133"/>
      <c r="Q240" s="133"/>
      <c r="R240" s="133"/>
      <c r="S240" s="133"/>
      <c r="T240" s="133"/>
      <c r="U240" s="133"/>
    </row>
    <row r="241" spans="1:21" x14ac:dyDescent="0.3">
      <c r="A241" s="129">
        <v>2</v>
      </c>
      <c r="B241" s="129">
        <f t="shared" ca="1" si="60"/>
        <v>0.19295562430965107</v>
      </c>
      <c r="C241" s="129">
        <v>17</v>
      </c>
      <c r="D241" s="129">
        <f t="shared" ca="1" si="61"/>
        <v>0.16264780946605961</v>
      </c>
      <c r="E241" s="129">
        <v>32</v>
      </c>
      <c r="F241" s="129">
        <f t="shared" ca="1" si="62"/>
        <v>0.74650492367498389</v>
      </c>
      <c r="G241" s="129">
        <v>47</v>
      </c>
      <c r="H241" s="129">
        <f t="shared" ca="1" si="63"/>
        <v>0.79197699414824474</v>
      </c>
      <c r="I241" s="129">
        <v>62</v>
      </c>
      <c r="J241" s="129">
        <f t="shared" ca="1" si="63"/>
        <v>0.88921199416825625</v>
      </c>
      <c r="L241" s="133"/>
      <c r="M241" s="133"/>
      <c r="N241" s="133"/>
      <c r="O241" s="133"/>
      <c r="P241" s="133"/>
      <c r="Q241" s="133"/>
      <c r="R241" s="133"/>
      <c r="S241" s="133"/>
      <c r="T241" s="133"/>
      <c r="U241" s="133"/>
    </row>
    <row r="242" spans="1:21" x14ac:dyDescent="0.3">
      <c r="A242" s="129">
        <v>3</v>
      </c>
      <c r="B242" s="129">
        <f t="shared" ca="1" si="60"/>
        <v>0.17499903234378023</v>
      </c>
      <c r="C242" s="129">
        <v>18</v>
      </c>
      <c r="D242" s="129">
        <f t="shared" ca="1" si="61"/>
        <v>0.45180281120459875</v>
      </c>
      <c r="E242" s="129">
        <v>33</v>
      </c>
      <c r="F242" s="129">
        <f t="shared" ca="1" si="62"/>
        <v>0.69871835885065026</v>
      </c>
      <c r="G242" s="129">
        <v>48</v>
      </c>
      <c r="H242" s="129">
        <f t="shared" ca="1" si="63"/>
        <v>0.19480775179050713</v>
      </c>
      <c r="I242" s="129">
        <v>63</v>
      </c>
      <c r="J242" s="129">
        <f t="shared" ca="1" si="63"/>
        <v>0.6307938123861524</v>
      </c>
      <c r="L242" s="133"/>
      <c r="M242" s="133"/>
      <c r="N242" s="133"/>
      <c r="O242" s="133"/>
      <c r="P242" s="133"/>
      <c r="Q242" s="133"/>
      <c r="R242" s="133"/>
      <c r="S242" s="133"/>
      <c r="T242" s="133"/>
      <c r="U242" s="133"/>
    </row>
    <row r="243" spans="1:21" x14ac:dyDescent="0.3">
      <c r="A243" s="129">
        <v>4</v>
      </c>
      <c r="B243" s="129">
        <f t="shared" ca="1" si="60"/>
        <v>0.50829809227308165</v>
      </c>
      <c r="C243" s="129">
        <v>19</v>
      </c>
      <c r="D243" s="129">
        <f t="shared" ca="1" si="61"/>
        <v>0.79533753636252347</v>
      </c>
      <c r="E243" s="129">
        <v>34</v>
      </c>
      <c r="F243" s="129">
        <f t="shared" ca="1" si="62"/>
        <v>0.24557516431819415</v>
      </c>
      <c r="G243" s="129">
        <v>49</v>
      </c>
      <c r="H243" s="129">
        <f t="shared" ca="1" si="63"/>
        <v>0.8174082917896025</v>
      </c>
      <c r="I243" s="129">
        <v>64</v>
      </c>
      <c r="J243" s="129">
        <f t="shared" ca="1" si="63"/>
        <v>0.50094025710993562</v>
      </c>
      <c r="L243" s="133"/>
      <c r="M243" s="133"/>
      <c r="N243" s="133"/>
      <c r="O243" s="133"/>
      <c r="P243" s="133"/>
      <c r="Q243" s="133"/>
      <c r="R243" s="133"/>
      <c r="S243" s="133"/>
      <c r="T243" s="133"/>
      <c r="U243" s="133"/>
    </row>
    <row r="244" spans="1:21" x14ac:dyDescent="0.3">
      <c r="A244" s="129">
        <v>5</v>
      </c>
      <c r="B244" s="129">
        <f t="shared" ca="1" si="60"/>
        <v>0.46932752445705006</v>
      </c>
      <c r="C244" s="129">
        <v>20</v>
      </c>
      <c r="D244" s="129">
        <f t="shared" ca="1" si="61"/>
        <v>0.88414806359176912</v>
      </c>
      <c r="E244" s="129">
        <v>35</v>
      </c>
      <c r="F244" s="129">
        <f t="shared" ca="1" si="62"/>
        <v>0.83194751257642952</v>
      </c>
      <c r="G244" s="129">
        <v>50</v>
      </c>
      <c r="H244" s="129">
        <f t="shared" ca="1" si="63"/>
        <v>0.56190347312991906</v>
      </c>
      <c r="I244" s="129">
        <v>65</v>
      </c>
      <c r="J244" s="129">
        <f t="shared" ca="1" si="63"/>
        <v>3.8670605536262226E-2</v>
      </c>
      <c r="L244" s="133"/>
      <c r="M244" s="133"/>
      <c r="N244" s="133"/>
      <c r="O244" s="133"/>
      <c r="P244" s="133"/>
      <c r="Q244" s="133"/>
      <c r="R244" s="133"/>
      <c r="S244" s="133"/>
      <c r="T244" s="133"/>
      <c r="U244" s="133"/>
    </row>
    <row r="245" spans="1:21" x14ac:dyDescent="0.3">
      <c r="A245" s="129">
        <v>6</v>
      </c>
      <c r="B245" s="129">
        <f t="shared" ca="1" si="60"/>
        <v>0.71976785807330224</v>
      </c>
      <c r="C245" s="129">
        <v>21</v>
      </c>
      <c r="D245" s="129">
        <f t="shared" ca="1" si="61"/>
        <v>0.25627199230332942</v>
      </c>
      <c r="E245" s="129">
        <v>36</v>
      </c>
      <c r="F245" s="129">
        <f t="shared" ca="1" si="62"/>
        <v>0.85272054947236986</v>
      </c>
      <c r="G245" s="129">
        <v>51</v>
      </c>
      <c r="H245" s="129">
        <f t="shared" ca="1" si="63"/>
        <v>0.48711293455735138</v>
      </c>
      <c r="I245" s="129">
        <v>66</v>
      </c>
      <c r="J245" s="129">
        <f t="shared" ca="1" si="63"/>
        <v>2.1159849847110501E-2</v>
      </c>
      <c r="L245" s="133"/>
      <c r="M245" s="133"/>
      <c r="N245" s="133"/>
      <c r="O245" s="133"/>
      <c r="P245" s="133"/>
      <c r="Q245" s="133"/>
      <c r="R245" s="133"/>
      <c r="S245" s="133"/>
      <c r="T245" s="133"/>
      <c r="U245" s="133"/>
    </row>
    <row r="246" spans="1:21" x14ac:dyDescent="0.3">
      <c r="A246" s="129">
        <v>7</v>
      </c>
      <c r="B246" s="129">
        <f t="shared" ca="1" si="60"/>
        <v>0.20430236032284776</v>
      </c>
      <c r="C246" s="129">
        <v>22</v>
      </c>
      <c r="D246" s="129">
        <f t="shared" ca="1" si="61"/>
        <v>0.98990267623443617</v>
      </c>
      <c r="E246" s="129">
        <v>37</v>
      </c>
      <c r="F246" s="129">
        <f t="shared" ca="1" si="62"/>
        <v>7.4559456853850015E-2</v>
      </c>
      <c r="G246" s="129">
        <v>52</v>
      </c>
      <c r="H246" s="129">
        <f t="shared" ca="1" si="63"/>
        <v>0.41663378847367138</v>
      </c>
      <c r="I246" s="129">
        <v>67</v>
      </c>
      <c r="J246" s="129">
        <f t="shared" ca="1" si="63"/>
        <v>0.34277776495048951</v>
      </c>
      <c r="L246" s="133"/>
      <c r="M246" s="133"/>
      <c r="N246" s="133"/>
      <c r="O246" s="133"/>
      <c r="P246" s="133"/>
      <c r="Q246" s="133"/>
      <c r="R246" s="133"/>
      <c r="S246" s="133"/>
      <c r="T246" s="133"/>
      <c r="U246" s="133"/>
    </row>
    <row r="247" spans="1:21" x14ac:dyDescent="0.3">
      <c r="A247" s="129">
        <v>8</v>
      </c>
      <c r="B247" s="129">
        <f t="shared" ca="1" si="60"/>
        <v>0.13726934829913906</v>
      </c>
      <c r="C247" s="129">
        <v>23</v>
      </c>
      <c r="D247" s="129">
        <f t="shared" ca="1" si="61"/>
        <v>0.86820063824948734</v>
      </c>
      <c r="E247" s="129">
        <v>38</v>
      </c>
      <c r="F247" s="129">
        <f t="shared" ca="1" si="62"/>
        <v>0.43718398501383582</v>
      </c>
      <c r="G247" s="129">
        <v>53</v>
      </c>
      <c r="H247" s="129">
        <f t="shared" ca="1" si="63"/>
        <v>0.14679198137786709</v>
      </c>
      <c r="I247" s="129">
        <v>68</v>
      </c>
      <c r="J247" s="129">
        <f t="shared" ca="1" si="63"/>
        <v>0.56972295347011892</v>
      </c>
      <c r="L247" s="133"/>
      <c r="M247" s="133"/>
      <c r="N247" s="133"/>
      <c r="O247" s="133"/>
      <c r="P247" s="133"/>
      <c r="Q247" s="133"/>
      <c r="R247" s="133"/>
      <c r="S247" s="133"/>
      <c r="T247" s="133"/>
      <c r="U247" s="133"/>
    </row>
    <row r="248" spans="1:21" x14ac:dyDescent="0.3">
      <c r="A248" s="129">
        <v>9</v>
      </c>
      <c r="B248" s="129">
        <f t="shared" ca="1" si="60"/>
        <v>7.166356564794063E-2</v>
      </c>
      <c r="C248" s="129">
        <v>24</v>
      </c>
      <c r="D248" s="129">
        <f t="shared" ca="1" si="61"/>
        <v>0.85208205888970245</v>
      </c>
      <c r="E248" s="129">
        <v>39</v>
      </c>
      <c r="F248" s="129">
        <f t="shared" ca="1" si="62"/>
        <v>0.14191604817922721</v>
      </c>
      <c r="G248" s="129">
        <v>54</v>
      </c>
      <c r="H248" s="129">
        <f t="shared" ca="1" si="63"/>
        <v>0.64838741198463801</v>
      </c>
      <c r="I248" s="129">
        <v>69</v>
      </c>
      <c r="J248" s="129">
        <f t="shared" ca="1" si="63"/>
        <v>0.94585391542704755</v>
      </c>
      <c r="L248" s="133"/>
      <c r="M248" s="133"/>
      <c r="N248" s="133"/>
      <c r="O248" s="133"/>
      <c r="P248" s="133"/>
      <c r="Q248" s="133"/>
      <c r="R248" s="133"/>
      <c r="S248" s="133"/>
      <c r="T248" s="133"/>
      <c r="U248" s="133"/>
    </row>
    <row r="249" spans="1:21" x14ac:dyDescent="0.3">
      <c r="A249" s="129">
        <v>10</v>
      </c>
      <c r="B249" s="129">
        <f t="shared" ca="1" si="60"/>
        <v>0.15449294657375168</v>
      </c>
      <c r="C249" s="129">
        <v>25</v>
      </c>
      <c r="D249" s="129">
        <f t="shared" ref="D249:D254" ca="1" si="64">RAND()</f>
        <v>3.9066817259339137E-2</v>
      </c>
      <c r="E249" s="129">
        <v>40</v>
      </c>
      <c r="F249" s="129">
        <f t="shared" ca="1" si="62"/>
        <v>0.72466885205016696</v>
      </c>
      <c r="G249" s="129">
        <v>55</v>
      </c>
      <c r="H249" s="129">
        <f t="shared" ca="1" si="63"/>
        <v>0.29599250634102081</v>
      </c>
      <c r="I249" s="129">
        <v>70</v>
      </c>
      <c r="J249" s="129">
        <f t="shared" ca="1" si="63"/>
        <v>8.1030613512607985E-2</v>
      </c>
      <c r="L249" s="133"/>
      <c r="M249" s="133"/>
      <c r="N249" s="133"/>
      <c r="O249" s="133"/>
      <c r="P249" s="133"/>
      <c r="Q249" s="133"/>
      <c r="R249" s="133"/>
      <c r="S249" s="133"/>
      <c r="T249" s="133"/>
      <c r="U249" s="133"/>
    </row>
    <row r="250" spans="1:21" x14ac:dyDescent="0.3">
      <c r="A250" s="129">
        <v>11</v>
      </c>
      <c r="B250" s="129">
        <f t="shared" ca="1" si="60"/>
        <v>0.82290130691095675</v>
      </c>
      <c r="C250" s="129">
        <v>26</v>
      </c>
      <c r="D250" s="129">
        <f t="shared" ca="1" si="64"/>
        <v>0.32877135354954956</v>
      </c>
      <c r="E250" s="129">
        <v>41</v>
      </c>
      <c r="F250" s="129">
        <f t="shared" ca="1" si="62"/>
        <v>0.51296487695940263</v>
      </c>
      <c r="G250" s="129">
        <v>56</v>
      </c>
      <c r="H250" s="129">
        <f t="shared" ca="1" si="63"/>
        <v>0.85909627790492338</v>
      </c>
      <c r="I250" s="129">
        <v>71</v>
      </c>
      <c r="J250" s="129">
        <f t="shared" ca="1" si="63"/>
        <v>0.38711209150425163</v>
      </c>
      <c r="L250" s="133"/>
      <c r="M250" s="133"/>
      <c r="N250" s="133"/>
      <c r="O250" s="133"/>
      <c r="P250" s="133"/>
      <c r="Q250" s="133"/>
      <c r="R250" s="133"/>
      <c r="S250" s="133"/>
      <c r="T250" s="133"/>
      <c r="U250" s="133"/>
    </row>
    <row r="251" spans="1:21" x14ac:dyDescent="0.3">
      <c r="A251" s="129">
        <v>12</v>
      </c>
      <c r="B251" s="129">
        <f t="shared" ca="1" si="60"/>
        <v>0.60008642681599156</v>
      </c>
      <c r="C251" s="129">
        <v>27</v>
      </c>
      <c r="D251" s="129">
        <f t="shared" ca="1" si="64"/>
        <v>0.71476469635753204</v>
      </c>
      <c r="E251" s="129">
        <v>42</v>
      </c>
      <c r="F251" s="129">
        <f t="shared" ca="1" si="62"/>
        <v>1.7888152855395689E-2</v>
      </c>
      <c r="G251" s="129">
        <v>57</v>
      </c>
      <c r="H251" s="129">
        <f t="shared" ca="1" si="63"/>
        <v>0.15548684651949285</v>
      </c>
      <c r="I251" s="129">
        <v>72</v>
      </c>
      <c r="J251" s="129">
        <f t="shared" ca="1" si="63"/>
        <v>0.76702667145208248</v>
      </c>
      <c r="L251" s="133"/>
      <c r="M251" s="133"/>
      <c r="N251" s="133"/>
      <c r="O251" s="133"/>
      <c r="P251" s="133"/>
      <c r="Q251" s="133"/>
      <c r="R251" s="133"/>
      <c r="S251" s="133"/>
      <c r="T251" s="133"/>
      <c r="U251" s="133"/>
    </row>
    <row r="252" spans="1:21" x14ac:dyDescent="0.3">
      <c r="A252" s="129">
        <v>13</v>
      </c>
      <c r="B252" s="129">
        <f t="shared" ca="1" si="60"/>
        <v>0.32464568404946292</v>
      </c>
      <c r="C252" s="129">
        <v>28</v>
      </c>
      <c r="D252" s="129">
        <f t="shared" ca="1" si="64"/>
        <v>0.63685327826215921</v>
      </c>
      <c r="E252" s="129">
        <v>43</v>
      </c>
      <c r="F252" s="129">
        <f t="shared" ca="1" si="62"/>
        <v>4.2128213558252914E-2</v>
      </c>
      <c r="G252" s="129">
        <v>58</v>
      </c>
      <c r="H252" s="129">
        <f t="shared" ca="1" si="63"/>
        <v>0.56680259967675384</v>
      </c>
      <c r="I252" s="129">
        <v>73</v>
      </c>
      <c r="J252" s="129">
        <f t="shared" ca="1" si="63"/>
        <v>0.99312354035874228</v>
      </c>
      <c r="L252" s="133"/>
      <c r="M252" s="133"/>
      <c r="N252" s="133"/>
      <c r="O252" s="133"/>
      <c r="P252" s="133"/>
      <c r="Q252" s="133"/>
      <c r="R252" s="133"/>
      <c r="S252" s="133"/>
      <c r="T252" s="133"/>
      <c r="U252" s="133"/>
    </row>
    <row r="253" spans="1:21" x14ac:dyDescent="0.3">
      <c r="A253" s="129">
        <v>14</v>
      </c>
      <c r="B253" s="129">
        <f t="shared" ca="1" si="60"/>
        <v>0.77867789748197147</v>
      </c>
      <c r="C253" s="129">
        <v>29</v>
      </c>
      <c r="D253" s="129">
        <f t="shared" ca="1" si="64"/>
        <v>0.72974588769582693</v>
      </c>
      <c r="E253" s="129">
        <v>44</v>
      </c>
      <c r="F253" s="129">
        <f t="shared" ca="1" si="62"/>
        <v>0.72464384167588125</v>
      </c>
      <c r="G253" s="129">
        <v>59</v>
      </c>
      <c r="H253" s="129">
        <f t="shared" ca="1" si="63"/>
        <v>0.89864521078076842</v>
      </c>
      <c r="I253" s="129">
        <v>74</v>
      </c>
      <c r="J253" s="129">
        <f t="shared" ca="1" si="63"/>
        <v>0.6730747756442832</v>
      </c>
      <c r="L253" s="133"/>
      <c r="M253" s="133"/>
      <c r="N253" s="133"/>
      <c r="O253" s="133"/>
      <c r="P253" s="133"/>
      <c r="Q253" s="133"/>
      <c r="R253" s="133"/>
      <c r="S253" s="133"/>
      <c r="T253" s="133"/>
      <c r="U253" s="133"/>
    </row>
    <row r="254" spans="1:21" x14ac:dyDescent="0.3">
      <c r="A254" s="129">
        <v>15</v>
      </c>
      <c r="B254" s="129">
        <f t="shared" ca="1" si="60"/>
        <v>0.33641503318459209</v>
      </c>
      <c r="C254" s="129">
        <v>30</v>
      </c>
      <c r="D254" s="129">
        <f t="shared" ca="1" si="64"/>
        <v>0.55871037144433822</v>
      </c>
      <c r="E254" s="129">
        <v>45</v>
      </c>
      <c r="F254" s="129">
        <f t="shared" ca="1" si="62"/>
        <v>0.90816062169880973</v>
      </c>
      <c r="G254" s="129">
        <v>60</v>
      </c>
      <c r="H254" s="129">
        <f t="shared" ca="1" si="63"/>
        <v>0.87211503475727148</v>
      </c>
      <c r="I254" s="129">
        <v>75</v>
      </c>
      <c r="J254" s="129">
        <f t="shared" ca="1" si="63"/>
        <v>2.2944375556491758E-2</v>
      </c>
      <c r="L254" s="133"/>
      <c r="M254" s="133"/>
      <c r="N254" s="133"/>
      <c r="O254" s="133"/>
      <c r="P254" s="133"/>
      <c r="Q254" s="133"/>
      <c r="R254" s="133"/>
      <c r="S254" s="133"/>
      <c r="T254" s="133"/>
      <c r="U254" s="133"/>
    </row>
    <row r="255" spans="1:21" x14ac:dyDescent="0.3">
      <c r="K255" s="129">
        <v>13</v>
      </c>
      <c r="L255" s="133"/>
      <c r="M255" s="133"/>
      <c r="N255" s="133"/>
      <c r="O255" s="133"/>
      <c r="P255" s="133"/>
      <c r="Q255" s="133"/>
      <c r="R255" s="133"/>
      <c r="S255" s="133"/>
      <c r="T255" s="133"/>
      <c r="U255" s="133"/>
    </row>
    <row r="260" spans="1:21" x14ac:dyDescent="0.3">
      <c r="A260" s="129">
        <v>1</v>
      </c>
      <c r="B260" s="129">
        <f t="shared" ref="B260:B274" ca="1" si="65">RAND()</f>
        <v>0.92099162639952303</v>
      </c>
      <c r="C260" s="129">
        <v>16</v>
      </c>
      <c r="D260" s="129">
        <f t="shared" ref="D260:D268" ca="1" si="66">RAND()</f>
        <v>0.49375140131800688</v>
      </c>
      <c r="E260" s="129">
        <v>31</v>
      </c>
      <c r="F260" s="129">
        <f t="shared" ref="F260:F274" ca="1" si="67">RAND()</f>
        <v>0.99593860224967434</v>
      </c>
      <c r="G260" s="129">
        <v>46</v>
      </c>
      <c r="H260" s="129">
        <f t="shared" ref="H260:J274" ca="1" si="68">RAND()</f>
        <v>0.74980586920250802</v>
      </c>
      <c r="I260" s="129">
        <v>61</v>
      </c>
      <c r="J260" s="129">
        <f t="shared" ca="1" si="68"/>
        <v>0.60334895801450961</v>
      </c>
      <c r="K260" s="133"/>
      <c r="L260" s="133"/>
      <c r="M260" s="133"/>
      <c r="N260" s="133"/>
      <c r="O260" s="133"/>
      <c r="P260" s="133"/>
      <c r="Q260" s="133"/>
      <c r="R260" s="133"/>
      <c r="S260" s="133"/>
      <c r="T260" s="133"/>
      <c r="U260" s="133"/>
    </row>
    <row r="261" spans="1:21" x14ac:dyDescent="0.3">
      <c r="A261" s="129">
        <v>2</v>
      </c>
      <c r="B261" s="129">
        <f t="shared" ca="1" si="65"/>
        <v>0.91756265511468205</v>
      </c>
      <c r="C261" s="129">
        <v>17</v>
      </c>
      <c r="D261" s="129">
        <f t="shared" ca="1" si="66"/>
        <v>0.79097118902233399</v>
      </c>
      <c r="E261" s="129">
        <v>32</v>
      </c>
      <c r="F261" s="129">
        <f t="shared" ca="1" si="67"/>
        <v>0.43704572831824684</v>
      </c>
      <c r="G261" s="129">
        <v>47</v>
      </c>
      <c r="H261" s="129">
        <f t="shared" ca="1" si="68"/>
        <v>0.75404280042633165</v>
      </c>
      <c r="I261" s="129">
        <v>62</v>
      </c>
      <c r="J261" s="129">
        <f t="shared" ca="1" si="68"/>
        <v>0.58644828495199786</v>
      </c>
      <c r="K261" s="133"/>
      <c r="L261" s="133"/>
      <c r="M261" s="133"/>
      <c r="N261" s="133"/>
      <c r="O261" s="133"/>
      <c r="P261" s="133"/>
      <c r="Q261" s="133"/>
      <c r="R261" s="133"/>
      <c r="S261" s="133"/>
      <c r="T261" s="133"/>
      <c r="U261" s="133"/>
    </row>
    <row r="262" spans="1:21" x14ac:dyDescent="0.3">
      <c r="A262" s="129">
        <v>3</v>
      </c>
      <c r="B262" s="129">
        <f t="shared" ca="1" si="65"/>
        <v>0.6953125886156728</v>
      </c>
      <c r="C262" s="129">
        <v>18</v>
      </c>
      <c r="D262" s="129">
        <f t="shared" ca="1" si="66"/>
        <v>0.51751541118721112</v>
      </c>
      <c r="E262" s="129">
        <v>33</v>
      </c>
      <c r="F262" s="129">
        <f t="shared" ca="1" si="67"/>
        <v>0.59481338933464001</v>
      </c>
      <c r="G262" s="129">
        <v>48</v>
      </c>
      <c r="H262" s="129">
        <f t="shared" ca="1" si="68"/>
        <v>0.118438920382963</v>
      </c>
      <c r="I262" s="129">
        <v>63</v>
      </c>
      <c r="J262" s="129">
        <f t="shared" ca="1" si="68"/>
        <v>0.52257388062773169</v>
      </c>
      <c r="K262" s="133"/>
      <c r="L262" s="133"/>
      <c r="M262" s="133"/>
      <c r="N262" s="133"/>
      <c r="O262" s="133"/>
      <c r="P262" s="133"/>
      <c r="Q262" s="133"/>
      <c r="R262" s="133"/>
      <c r="S262" s="133"/>
      <c r="T262" s="133"/>
      <c r="U262" s="133"/>
    </row>
    <row r="263" spans="1:21" x14ac:dyDescent="0.3">
      <c r="A263" s="129">
        <v>4</v>
      </c>
      <c r="B263" s="129">
        <f t="shared" ca="1" si="65"/>
        <v>4.738443046124674E-2</v>
      </c>
      <c r="C263" s="129">
        <v>19</v>
      </c>
      <c r="D263" s="129">
        <f t="shared" ca="1" si="66"/>
        <v>0.10949263413411481</v>
      </c>
      <c r="E263" s="129">
        <v>34</v>
      </c>
      <c r="F263" s="129">
        <f t="shared" ca="1" si="67"/>
        <v>0.33512378057501191</v>
      </c>
      <c r="G263" s="129">
        <v>49</v>
      </c>
      <c r="H263" s="129">
        <f t="shared" ca="1" si="68"/>
        <v>0.79215893165243967</v>
      </c>
      <c r="I263" s="129">
        <v>64</v>
      </c>
      <c r="J263" s="129">
        <f t="shared" ca="1" si="68"/>
        <v>0.39222107102897052</v>
      </c>
      <c r="K263" s="133"/>
      <c r="L263" s="133"/>
      <c r="M263" s="133"/>
      <c r="N263" s="133"/>
      <c r="O263" s="133"/>
      <c r="P263" s="133"/>
      <c r="Q263" s="133"/>
      <c r="R263" s="133"/>
      <c r="S263" s="133"/>
      <c r="T263" s="133"/>
      <c r="U263" s="133"/>
    </row>
    <row r="264" spans="1:21" x14ac:dyDescent="0.3">
      <c r="A264" s="129">
        <v>5</v>
      </c>
      <c r="B264" s="129">
        <f t="shared" ca="1" si="65"/>
        <v>0.37098874801137061</v>
      </c>
      <c r="C264" s="129">
        <v>20</v>
      </c>
      <c r="D264" s="129">
        <f t="shared" ca="1" si="66"/>
        <v>0.34279935690056917</v>
      </c>
      <c r="E264" s="129">
        <v>35</v>
      </c>
      <c r="F264" s="129">
        <f t="shared" ca="1" si="67"/>
        <v>0.95566898524371358</v>
      </c>
      <c r="G264" s="129">
        <v>50</v>
      </c>
      <c r="H264" s="129">
        <f t="shared" ca="1" si="68"/>
        <v>0.60946910024579837</v>
      </c>
      <c r="I264" s="129">
        <v>65</v>
      </c>
      <c r="J264" s="129">
        <f t="shared" ca="1" si="68"/>
        <v>0.70999104609888752</v>
      </c>
      <c r="K264" s="133"/>
      <c r="L264" s="133"/>
      <c r="M264" s="133"/>
      <c r="N264" s="133"/>
      <c r="O264" s="133"/>
      <c r="P264" s="133"/>
      <c r="Q264" s="133"/>
      <c r="R264" s="133"/>
      <c r="S264" s="133"/>
      <c r="T264" s="133"/>
      <c r="U264" s="133"/>
    </row>
    <row r="265" spans="1:21" x14ac:dyDescent="0.3">
      <c r="A265" s="129">
        <v>6</v>
      </c>
      <c r="B265" s="129">
        <f t="shared" ca="1" si="65"/>
        <v>0.14255283667135443</v>
      </c>
      <c r="C265" s="129">
        <v>21</v>
      </c>
      <c r="D265" s="129">
        <f t="shared" ca="1" si="66"/>
        <v>0.26700872298932987</v>
      </c>
      <c r="E265" s="129">
        <v>36</v>
      </c>
      <c r="F265" s="129">
        <f t="shared" ca="1" si="67"/>
        <v>0.78293369784860622</v>
      </c>
      <c r="G265" s="129">
        <v>51</v>
      </c>
      <c r="H265" s="129">
        <f t="shared" ca="1" si="68"/>
        <v>0.41291140243039115</v>
      </c>
      <c r="I265" s="129">
        <v>66</v>
      </c>
      <c r="J265" s="129">
        <f t="shared" ca="1" si="68"/>
        <v>0.3684033678124351</v>
      </c>
      <c r="K265" s="133"/>
      <c r="L265" s="133"/>
      <c r="M265" s="133"/>
      <c r="N265" s="133"/>
      <c r="O265" s="133"/>
      <c r="P265" s="133"/>
      <c r="Q265" s="133"/>
      <c r="R265" s="133"/>
      <c r="S265" s="133"/>
      <c r="T265" s="133"/>
      <c r="U265" s="133"/>
    </row>
    <row r="266" spans="1:21" x14ac:dyDescent="0.3">
      <c r="A266" s="129">
        <v>7</v>
      </c>
      <c r="B266" s="129">
        <f t="shared" ca="1" si="65"/>
        <v>0.45934253191239471</v>
      </c>
      <c r="C266" s="129">
        <v>22</v>
      </c>
      <c r="D266" s="129">
        <f t="shared" ca="1" si="66"/>
        <v>0.96471606143085586</v>
      </c>
      <c r="E266" s="129">
        <v>37</v>
      </c>
      <c r="F266" s="129">
        <f t="shared" ca="1" si="67"/>
        <v>0.13669098907120081</v>
      </c>
      <c r="G266" s="129">
        <v>52</v>
      </c>
      <c r="H266" s="129">
        <f t="shared" ca="1" si="68"/>
        <v>0.88057528568512755</v>
      </c>
      <c r="I266" s="129">
        <v>67</v>
      </c>
      <c r="J266" s="129">
        <f t="shared" ca="1" si="68"/>
        <v>0.77460813673313611</v>
      </c>
      <c r="K266" s="133"/>
      <c r="L266" s="133"/>
      <c r="M266" s="133"/>
      <c r="N266" s="133"/>
      <c r="O266" s="133"/>
      <c r="P266" s="133"/>
      <c r="Q266" s="133"/>
      <c r="R266" s="133"/>
      <c r="S266" s="133"/>
      <c r="T266" s="133"/>
      <c r="U266" s="133"/>
    </row>
    <row r="267" spans="1:21" x14ac:dyDescent="0.3">
      <c r="A267" s="129">
        <v>8</v>
      </c>
      <c r="B267" s="129">
        <f t="shared" ca="1" si="65"/>
        <v>0.66981832422462373</v>
      </c>
      <c r="C267" s="129">
        <v>23</v>
      </c>
      <c r="D267" s="129">
        <f t="shared" ca="1" si="66"/>
        <v>0.20687122049671691</v>
      </c>
      <c r="E267" s="129">
        <v>38</v>
      </c>
      <c r="F267" s="129">
        <f t="shared" ca="1" si="67"/>
        <v>0.52707642315182546</v>
      </c>
      <c r="G267" s="129">
        <v>53</v>
      </c>
      <c r="H267" s="129">
        <f t="shared" ca="1" si="68"/>
        <v>0.12361270112058365</v>
      </c>
      <c r="I267" s="129">
        <v>68</v>
      </c>
      <c r="J267" s="129">
        <f t="shared" ca="1" si="68"/>
        <v>9.7305122222878682E-2</v>
      </c>
      <c r="K267" s="133"/>
      <c r="L267" s="133"/>
      <c r="M267" s="133"/>
      <c r="N267" s="133"/>
      <c r="O267" s="133"/>
      <c r="P267" s="133"/>
      <c r="Q267" s="133"/>
      <c r="R267" s="133"/>
      <c r="S267" s="133"/>
      <c r="T267" s="133"/>
      <c r="U267" s="133"/>
    </row>
    <row r="268" spans="1:21" x14ac:dyDescent="0.3">
      <c r="A268" s="129">
        <v>9</v>
      </c>
      <c r="B268" s="129">
        <f t="shared" ca="1" si="65"/>
        <v>0.13344945791981666</v>
      </c>
      <c r="C268" s="129">
        <v>24</v>
      </c>
      <c r="D268" s="129">
        <f t="shared" ca="1" si="66"/>
        <v>0.22930409497629622</v>
      </c>
      <c r="E268" s="129">
        <v>39</v>
      </c>
      <c r="F268" s="129">
        <f t="shared" ca="1" si="67"/>
        <v>0.7342632427402026</v>
      </c>
      <c r="G268" s="129">
        <v>54</v>
      </c>
      <c r="H268" s="129">
        <f t="shared" ca="1" si="68"/>
        <v>6.7582165408027639E-2</v>
      </c>
      <c r="I268" s="129">
        <v>69</v>
      </c>
      <c r="J268" s="129">
        <f t="shared" ca="1" si="68"/>
        <v>0.44967338282414382</v>
      </c>
      <c r="K268" s="133"/>
      <c r="L268" s="133"/>
      <c r="M268" s="133"/>
      <c r="N268" s="133"/>
      <c r="O268" s="133"/>
      <c r="P268" s="133"/>
      <c r="Q268" s="133"/>
      <c r="R268" s="133"/>
      <c r="S268" s="133"/>
      <c r="T268" s="133"/>
      <c r="U268" s="133"/>
    </row>
    <row r="269" spans="1:21" x14ac:dyDescent="0.3">
      <c r="A269" s="129">
        <v>10</v>
      </c>
      <c r="B269" s="129">
        <f t="shared" ca="1" si="65"/>
        <v>0.45523968214256261</v>
      </c>
      <c r="C269" s="129">
        <v>25</v>
      </c>
      <c r="D269" s="129">
        <f t="shared" ref="D269:D274" ca="1" si="69">RAND()</f>
        <v>0.46675653066564704</v>
      </c>
      <c r="E269" s="129">
        <v>40</v>
      </c>
      <c r="F269" s="129">
        <f t="shared" ca="1" si="67"/>
        <v>8.980544693249104E-2</v>
      </c>
      <c r="G269" s="129">
        <v>55</v>
      </c>
      <c r="H269" s="129">
        <f t="shared" ca="1" si="68"/>
        <v>0.55206072313808485</v>
      </c>
      <c r="I269" s="129">
        <v>70</v>
      </c>
      <c r="J269" s="129">
        <f t="shared" ca="1" si="68"/>
        <v>0.73179711091241306</v>
      </c>
      <c r="K269" s="133"/>
      <c r="L269" s="133"/>
      <c r="M269" s="133"/>
      <c r="N269" s="133"/>
      <c r="O269" s="133"/>
      <c r="P269" s="133"/>
      <c r="Q269" s="133"/>
      <c r="R269" s="133"/>
      <c r="S269" s="133"/>
      <c r="T269" s="133"/>
      <c r="U269" s="133"/>
    </row>
    <row r="270" spans="1:21" x14ac:dyDescent="0.3">
      <c r="A270" s="129">
        <v>11</v>
      </c>
      <c r="B270" s="129">
        <f t="shared" ca="1" si="65"/>
        <v>0.31656235099705865</v>
      </c>
      <c r="C270" s="129">
        <v>26</v>
      </c>
      <c r="D270" s="129">
        <f t="shared" ca="1" si="69"/>
        <v>0.77594023622750785</v>
      </c>
      <c r="E270" s="129">
        <v>41</v>
      </c>
      <c r="F270" s="129">
        <f t="shared" ca="1" si="67"/>
        <v>0.3333908562109219</v>
      </c>
      <c r="G270" s="129">
        <v>56</v>
      </c>
      <c r="H270" s="129">
        <f t="shared" ca="1" si="68"/>
        <v>0.22779154361609966</v>
      </c>
      <c r="I270" s="129">
        <v>71</v>
      </c>
      <c r="J270" s="129">
        <f t="shared" ca="1" si="68"/>
        <v>0.96924459653410688</v>
      </c>
      <c r="K270" s="133"/>
      <c r="L270" s="133"/>
      <c r="M270" s="133"/>
      <c r="N270" s="133"/>
      <c r="O270" s="133"/>
      <c r="P270" s="133"/>
      <c r="Q270" s="133"/>
      <c r="R270" s="133"/>
      <c r="S270" s="133"/>
      <c r="T270" s="133"/>
      <c r="U270" s="133"/>
    </row>
    <row r="271" spans="1:21" x14ac:dyDescent="0.3">
      <c r="A271" s="129">
        <v>12</v>
      </c>
      <c r="B271" s="129">
        <f t="shared" ca="1" si="65"/>
        <v>0.33107079484974555</v>
      </c>
      <c r="C271" s="129">
        <v>27</v>
      </c>
      <c r="D271" s="129">
        <f t="shared" ca="1" si="69"/>
        <v>0.21752524864692813</v>
      </c>
      <c r="E271" s="129">
        <v>42</v>
      </c>
      <c r="F271" s="129">
        <f t="shared" ca="1" si="67"/>
        <v>0.78735150461896153</v>
      </c>
      <c r="G271" s="129">
        <v>57</v>
      </c>
      <c r="H271" s="129">
        <f t="shared" ca="1" si="68"/>
        <v>0.67389301106496713</v>
      </c>
      <c r="I271" s="129">
        <v>72</v>
      </c>
      <c r="J271" s="129">
        <f t="shared" ca="1" si="68"/>
        <v>0.41719407238125239</v>
      </c>
      <c r="K271" s="133"/>
      <c r="L271" s="133"/>
      <c r="M271" s="133"/>
      <c r="N271" s="133"/>
      <c r="O271" s="133"/>
      <c r="P271" s="133"/>
      <c r="Q271" s="133"/>
      <c r="R271" s="133"/>
      <c r="S271" s="133"/>
      <c r="T271" s="133"/>
      <c r="U271" s="133"/>
    </row>
    <row r="272" spans="1:21" x14ac:dyDescent="0.3">
      <c r="A272" s="129">
        <v>13</v>
      </c>
      <c r="B272" s="129">
        <f t="shared" ca="1" si="65"/>
        <v>0.12369308032646975</v>
      </c>
      <c r="C272" s="129">
        <v>28</v>
      </c>
      <c r="D272" s="129">
        <f t="shared" ca="1" si="69"/>
        <v>0.30126566856304737</v>
      </c>
      <c r="E272" s="129">
        <v>43</v>
      </c>
      <c r="F272" s="129">
        <f t="shared" ca="1" si="67"/>
        <v>0.34555033205839214</v>
      </c>
      <c r="G272" s="129">
        <v>58</v>
      </c>
      <c r="H272" s="129">
        <f t="shared" ca="1" si="68"/>
        <v>0.77256600345872417</v>
      </c>
      <c r="I272" s="129">
        <v>73</v>
      </c>
      <c r="J272" s="129">
        <f t="shared" ca="1" si="68"/>
        <v>0.32528547715829548</v>
      </c>
      <c r="K272" s="133"/>
      <c r="L272" s="133"/>
      <c r="M272" s="133"/>
      <c r="N272" s="133"/>
      <c r="O272" s="133"/>
      <c r="P272" s="133"/>
      <c r="Q272" s="133"/>
      <c r="R272" s="133"/>
      <c r="S272" s="133"/>
      <c r="T272" s="133"/>
      <c r="U272" s="133"/>
    </row>
    <row r="273" spans="1:21" x14ac:dyDescent="0.3">
      <c r="A273" s="129">
        <v>14</v>
      </c>
      <c r="B273" s="129">
        <f t="shared" ca="1" si="65"/>
        <v>0.23627059424896935</v>
      </c>
      <c r="C273" s="129">
        <v>29</v>
      </c>
      <c r="D273" s="129">
        <f t="shared" ca="1" si="69"/>
        <v>0.34109825722073561</v>
      </c>
      <c r="E273" s="129">
        <v>44</v>
      </c>
      <c r="F273" s="129">
        <f t="shared" ca="1" si="67"/>
        <v>0.24601359999060624</v>
      </c>
      <c r="G273" s="129">
        <v>59</v>
      </c>
      <c r="H273" s="129">
        <f t="shared" ca="1" si="68"/>
        <v>0.28208703189479756</v>
      </c>
      <c r="I273" s="129">
        <v>74</v>
      </c>
      <c r="J273" s="129">
        <f t="shared" ca="1" si="68"/>
        <v>0.21248495084575947</v>
      </c>
      <c r="L273" s="133"/>
      <c r="M273" s="133"/>
      <c r="N273" s="133"/>
      <c r="O273" s="133"/>
      <c r="P273" s="133"/>
      <c r="Q273" s="133"/>
      <c r="R273" s="133"/>
      <c r="S273" s="133"/>
      <c r="T273" s="133"/>
      <c r="U273" s="133"/>
    </row>
    <row r="274" spans="1:21" x14ac:dyDescent="0.3">
      <c r="A274" s="129">
        <v>15</v>
      </c>
      <c r="B274" s="129">
        <f t="shared" ca="1" si="65"/>
        <v>0.38985401079224447</v>
      </c>
      <c r="C274" s="129">
        <v>30</v>
      </c>
      <c r="D274" s="129">
        <f t="shared" ca="1" si="69"/>
        <v>0.83653676784692033</v>
      </c>
      <c r="E274" s="129">
        <v>45</v>
      </c>
      <c r="F274" s="129">
        <f t="shared" ca="1" si="67"/>
        <v>0.96933337965251398</v>
      </c>
      <c r="G274" s="129">
        <v>60</v>
      </c>
      <c r="H274" s="129">
        <f t="shared" ca="1" si="68"/>
        <v>0.22131250263978952</v>
      </c>
      <c r="I274" s="129">
        <v>75</v>
      </c>
      <c r="J274" s="129">
        <f t="shared" ca="1" si="68"/>
        <v>0.96336123061916457</v>
      </c>
      <c r="L274" s="133"/>
      <c r="M274" s="133"/>
      <c r="N274" s="133"/>
      <c r="O274" s="133"/>
      <c r="P274" s="133"/>
      <c r="Q274" s="133"/>
      <c r="R274" s="133"/>
      <c r="S274" s="133"/>
      <c r="T274" s="133"/>
      <c r="U274" s="133"/>
    </row>
    <row r="275" spans="1:21" x14ac:dyDescent="0.3">
      <c r="K275" s="129">
        <v>14</v>
      </c>
      <c r="L275" s="133"/>
      <c r="M275" s="133"/>
      <c r="N275" s="133"/>
      <c r="O275" s="133"/>
      <c r="P275" s="133"/>
      <c r="Q275" s="133"/>
      <c r="R275" s="133"/>
      <c r="S275" s="133"/>
      <c r="T275" s="133"/>
      <c r="U275" s="133"/>
    </row>
    <row r="280" spans="1:21" x14ac:dyDescent="0.3">
      <c r="A280" s="129">
        <v>1</v>
      </c>
      <c r="B280" s="129">
        <f t="shared" ref="B280:B294" ca="1" si="70">RAND()</f>
        <v>0.91988582629488436</v>
      </c>
      <c r="C280" s="129">
        <v>16</v>
      </c>
      <c r="D280" s="129">
        <f t="shared" ref="D280:D288" ca="1" si="71">RAND()</f>
        <v>0.76350132017062977</v>
      </c>
      <c r="E280" s="129">
        <v>31</v>
      </c>
      <c r="F280" s="129">
        <f t="shared" ref="F280:F294" ca="1" si="72">RAND()</f>
        <v>0.8897759879114191</v>
      </c>
      <c r="G280" s="129">
        <v>46</v>
      </c>
      <c r="H280" s="129">
        <f t="shared" ref="H280:J294" ca="1" si="73">RAND()</f>
        <v>0.37987229089195507</v>
      </c>
      <c r="I280" s="129">
        <v>61</v>
      </c>
      <c r="J280" s="129">
        <f t="shared" ca="1" si="73"/>
        <v>0.12364140627787812</v>
      </c>
      <c r="L280" s="133"/>
      <c r="M280" s="133"/>
      <c r="N280" s="133"/>
      <c r="O280" s="133"/>
      <c r="P280" s="133"/>
      <c r="Q280" s="133"/>
      <c r="R280" s="133"/>
      <c r="S280" s="133"/>
      <c r="T280" s="133"/>
      <c r="U280" s="133"/>
    </row>
    <row r="281" spans="1:21" x14ac:dyDescent="0.3">
      <c r="A281" s="129">
        <v>2</v>
      </c>
      <c r="B281" s="129">
        <f t="shared" ca="1" si="70"/>
        <v>0.74329937920458977</v>
      </c>
      <c r="C281" s="129">
        <v>17</v>
      </c>
      <c r="D281" s="129">
        <f t="shared" ca="1" si="71"/>
        <v>0.27969630872172013</v>
      </c>
      <c r="E281" s="129">
        <v>32</v>
      </c>
      <c r="F281" s="129">
        <f t="shared" ca="1" si="72"/>
        <v>0.33451005900407815</v>
      </c>
      <c r="G281" s="129">
        <v>47</v>
      </c>
      <c r="H281" s="129">
        <f t="shared" ca="1" si="73"/>
        <v>5.5351194813077598E-2</v>
      </c>
      <c r="I281" s="129">
        <v>62</v>
      </c>
      <c r="J281" s="129">
        <f t="shared" ca="1" si="73"/>
        <v>0.99003286482021235</v>
      </c>
      <c r="L281" s="133"/>
      <c r="M281" s="133"/>
      <c r="N281" s="133"/>
      <c r="O281" s="133"/>
      <c r="P281" s="133"/>
      <c r="Q281" s="133"/>
      <c r="R281" s="133"/>
      <c r="S281" s="133"/>
      <c r="T281" s="133"/>
      <c r="U281" s="133"/>
    </row>
    <row r="282" spans="1:21" x14ac:dyDescent="0.3">
      <c r="A282" s="129">
        <v>3</v>
      </c>
      <c r="B282" s="129">
        <f t="shared" ca="1" si="70"/>
        <v>0.67109773344994628</v>
      </c>
      <c r="C282" s="129">
        <v>18</v>
      </c>
      <c r="D282" s="129">
        <f t="shared" ca="1" si="71"/>
        <v>0.23160832500756279</v>
      </c>
      <c r="E282" s="129">
        <v>33</v>
      </c>
      <c r="F282" s="129">
        <f t="shared" ca="1" si="72"/>
        <v>0.5898714077966033</v>
      </c>
      <c r="G282" s="129">
        <v>48</v>
      </c>
      <c r="H282" s="129">
        <f t="shared" ca="1" si="73"/>
        <v>0.91477909131272939</v>
      </c>
      <c r="I282" s="129">
        <v>63</v>
      </c>
      <c r="J282" s="129">
        <f t="shared" ca="1" si="73"/>
        <v>0.42534945549474601</v>
      </c>
      <c r="L282" s="133"/>
      <c r="M282" s="133"/>
      <c r="N282" s="133"/>
      <c r="O282" s="133"/>
      <c r="P282" s="133"/>
      <c r="Q282" s="133"/>
      <c r="R282" s="133"/>
      <c r="S282" s="133"/>
      <c r="T282" s="133"/>
      <c r="U282" s="133"/>
    </row>
    <row r="283" spans="1:21" x14ac:dyDescent="0.3">
      <c r="A283" s="129">
        <v>4</v>
      </c>
      <c r="B283" s="129">
        <f t="shared" ca="1" si="70"/>
        <v>0.2102383765450565</v>
      </c>
      <c r="C283" s="129">
        <v>19</v>
      </c>
      <c r="D283" s="129">
        <f t="shared" ca="1" si="71"/>
        <v>0.22923965008269309</v>
      </c>
      <c r="E283" s="129">
        <v>34</v>
      </c>
      <c r="F283" s="129">
        <f t="shared" ca="1" si="72"/>
        <v>0.12156552968616408</v>
      </c>
      <c r="G283" s="129">
        <v>49</v>
      </c>
      <c r="H283" s="129">
        <f t="shared" ca="1" si="73"/>
        <v>0.64264769751825457</v>
      </c>
      <c r="I283" s="129">
        <v>64</v>
      </c>
      <c r="J283" s="129">
        <f t="shared" ca="1" si="73"/>
        <v>0.77951692345867329</v>
      </c>
      <c r="L283" s="133"/>
      <c r="M283" s="133"/>
      <c r="N283" s="133"/>
      <c r="O283" s="133"/>
      <c r="P283" s="133"/>
      <c r="Q283" s="133"/>
      <c r="R283" s="133"/>
      <c r="S283" s="133"/>
      <c r="T283" s="133"/>
      <c r="U283" s="133"/>
    </row>
    <row r="284" spans="1:21" x14ac:dyDescent="0.3">
      <c r="A284" s="129">
        <v>5</v>
      </c>
      <c r="B284" s="129">
        <f t="shared" ca="1" si="70"/>
        <v>0.49142160112398436</v>
      </c>
      <c r="C284" s="129">
        <v>20</v>
      </c>
      <c r="D284" s="129">
        <f t="shared" ca="1" si="71"/>
        <v>0.18428476202799182</v>
      </c>
      <c r="E284" s="129">
        <v>35</v>
      </c>
      <c r="F284" s="129">
        <f t="shared" ca="1" si="72"/>
        <v>0.41424226109771167</v>
      </c>
      <c r="G284" s="129">
        <v>50</v>
      </c>
      <c r="H284" s="129">
        <f t="shared" ca="1" si="73"/>
        <v>0.62028926891525227</v>
      </c>
      <c r="I284" s="129">
        <v>65</v>
      </c>
      <c r="J284" s="129">
        <f t="shared" ca="1" si="73"/>
        <v>0.47868547560887897</v>
      </c>
      <c r="L284" s="133"/>
      <c r="M284" s="133"/>
      <c r="N284" s="133"/>
      <c r="O284" s="133"/>
      <c r="P284" s="133"/>
      <c r="Q284" s="133"/>
      <c r="R284" s="133"/>
      <c r="S284" s="133"/>
      <c r="T284" s="133"/>
      <c r="U284" s="133"/>
    </row>
    <row r="285" spans="1:21" x14ac:dyDescent="0.3">
      <c r="A285" s="129">
        <v>6</v>
      </c>
      <c r="B285" s="129">
        <f t="shared" ca="1" si="70"/>
        <v>0.71489627605721573</v>
      </c>
      <c r="C285" s="129">
        <v>21</v>
      </c>
      <c r="D285" s="129">
        <f t="shared" ca="1" si="71"/>
        <v>0.43181954002792988</v>
      </c>
      <c r="E285" s="129">
        <v>36</v>
      </c>
      <c r="F285" s="129">
        <f t="shared" ca="1" si="72"/>
        <v>0.26333025121165055</v>
      </c>
      <c r="G285" s="129">
        <v>51</v>
      </c>
      <c r="H285" s="129">
        <f t="shared" ca="1" si="73"/>
        <v>0.63817126215275399</v>
      </c>
      <c r="I285" s="129">
        <v>66</v>
      </c>
      <c r="J285" s="129">
        <f t="shared" ca="1" si="73"/>
        <v>0.29591054190541199</v>
      </c>
      <c r="L285" s="133"/>
      <c r="M285" s="133"/>
      <c r="N285" s="133"/>
      <c r="O285" s="133"/>
      <c r="P285" s="133"/>
      <c r="Q285" s="133"/>
      <c r="R285" s="133"/>
      <c r="S285" s="133"/>
      <c r="T285" s="133"/>
      <c r="U285" s="133"/>
    </row>
    <row r="286" spans="1:21" x14ac:dyDescent="0.3">
      <c r="A286" s="129">
        <v>7</v>
      </c>
      <c r="B286" s="129">
        <f t="shared" ca="1" si="70"/>
        <v>0.3668729282897818</v>
      </c>
      <c r="C286" s="129">
        <v>22</v>
      </c>
      <c r="D286" s="129">
        <f t="shared" ca="1" si="71"/>
        <v>0.40364910860968539</v>
      </c>
      <c r="E286" s="129">
        <v>37</v>
      </c>
      <c r="F286" s="129">
        <f t="shared" ca="1" si="72"/>
        <v>0.7317762282590119</v>
      </c>
      <c r="G286" s="129">
        <v>52</v>
      </c>
      <c r="H286" s="129">
        <f t="shared" ca="1" si="73"/>
        <v>4.478696298371998E-2</v>
      </c>
      <c r="I286" s="129">
        <v>67</v>
      </c>
      <c r="J286" s="129">
        <f t="shared" ca="1" si="73"/>
        <v>0.24715039259556348</v>
      </c>
      <c r="L286" s="133"/>
      <c r="M286" s="133"/>
      <c r="N286" s="133"/>
      <c r="O286" s="133"/>
      <c r="P286" s="133"/>
      <c r="Q286" s="133"/>
      <c r="R286" s="133"/>
      <c r="S286" s="133"/>
      <c r="T286" s="133"/>
      <c r="U286" s="133"/>
    </row>
    <row r="287" spans="1:21" x14ac:dyDescent="0.3">
      <c r="A287" s="129">
        <v>8</v>
      </c>
      <c r="B287" s="129">
        <f t="shared" ca="1" si="70"/>
        <v>0.11142791094858606</v>
      </c>
      <c r="C287" s="129">
        <v>23</v>
      </c>
      <c r="D287" s="129">
        <f t="shared" ca="1" si="71"/>
        <v>0.97043434842794829</v>
      </c>
      <c r="E287" s="129">
        <v>38</v>
      </c>
      <c r="F287" s="129">
        <f t="shared" ca="1" si="72"/>
        <v>0.57556771792615558</v>
      </c>
      <c r="G287" s="129">
        <v>53</v>
      </c>
      <c r="H287" s="129">
        <f t="shared" ca="1" si="73"/>
        <v>0.47076293957375237</v>
      </c>
      <c r="I287" s="129">
        <v>68</v>
      </c>
      <c r="J287" s="129">
        <f t="shared" ca="1" si="73"/>
        <v>0.81573270771623074</v>
      </c>
      <c r="L287" s="133"/>
      <c r="M287" s="133"/>
      <c r="N287" s="133"/>
      <c r="O287" s="133"/>
      <c r="P287" s="133"/>
      <c r="Q287" s="133"/>
      <c r="R287" s="133"/>
      <c r="S287" s="133"/>
      <c r="T287" s="133"/>
      <c r="U287" s="133"/>
    </row>
    <row r="288" spans="1:21" x14ac:dyDescent="0.3">
      <c r="A288" s="129">
        <v>9</v>
      </c>
      <c r="B288" s="129">
        <f t="shared" ca="1" si="70"/>
        <v>0.22548485982740485</v>
      </c>
      <c r="C288" s="129">
        <v>24</v>
      </c>
      <c r="D288" s="129">
        <f t="shared" ca="1" si="71"/>
        <v>0.21528996804411193</v>
      </c>
      <c r="E288" s="129">
        <v>39</v>
      </c>
      <c r="F288" s="129">
        <f t="shared" ca="1" si="72"/>
        <v>0.60878768716745812</v>
      </c>
      <c r="G288" s="129">
        <v>54</v>
      </c>
      <c r="H288" s="129">
        <f t="shared" ca="1" si="73"/>
        <v>0.10419508574508385</v>
      </c>
      <c r="I288" s="129">
        <v>69</v>
      </c>
      <c r="J288" s="129">
        <f t="shared" ca="1" si="73"/>
        <v>0.78859907687668274</v>
      </c>
      <c r="L288" s="133"/>
      <c r="M288" s="133"/>
      <c r="N288" s="133"/>
      <c r="O288" s="133"/>
      <c r="P288" s="133"/>
      <c r="Q288" s="133"/>
      <c r="R288" s="133"/>
      <c r="S288" s="133"/>
      <c r="T288" s="133"/>
      <c r="U288" s="133"/>
    </row>
    <row r="289" spans="1:21" x14ac:dyDescent="0.3">
      <c r="A289" s="129">
        <v>10</v>
      </c>
      <c r="B289" s="129">
        <f t="shared" ca="1" si="70"/>
        <v>0.57185740247086736</v>
      </c>
      <c r="C289" s="129">
        <v>25</v>
      </c>
      <c r="D289" s="129">
        <f t="shared" ref="D289:D294" ca="1" si="74">RAND()</f>
        <v>0.54365855855375778</v>
      </c>
      <c r="E289" s="129">
        <v>40</v>
      </c>
      <c r="F289" s="129">
        <f t="shared" ca="1" si="72"/>
        <v>0.5633444543728201</v>
      </c>
      <c r="G289" s="129">
        <v>55</v>
      </c>
      <c r="H289" s="129">
        <f t="shared" ca="1" si="73"/>
        <v>0.27646145715138326</v>
      </c>
      <c r="I289" s="129">
        <v>70</v>
      </c>
      <c r="J289" s="129">
        <f t="shared" ca="1" si="73"/>
        <v>0.73548984030077247</v>
      </c>
      <c r="L289" s="133"/>
      <c r="M289" s="133"/>
      <c r="N289" s="133"/>
      <c r="O289" s="133"/>
      <c r="P289" s="133"/>
      <c r="Q289" s="133"/>
      <c r="R289" s="133"/>
      <c r="S289" s="133"/>
      <c r="T289" s="133"/>
      <c r="U289" s="133"/>
    </row>
    <row r="290" spans="1:21" x14ac:dyDescent="0.3">
      <c r="A290" s="129">
        <v>11</v>
      </c>
      <c r="B290" s="129">
        <f t="shared" ca="1" si="70"/>
        <v>0.27761510854184601</v>
      </c>
      <c r="C290" s="129">
        <v>26</v>
      </c>
      <c r="D290" s="129">
        <f t="shared" ca="1" si="74"/>
        <v>0.26609651112960264</v>
      </c>
      <c r="E290" s="129">
        <v>41</v>
      </c>
      <c r="F290" s="129">
        <f t="shared" ca="1" si="72"/>
        <v>0.62814730066231317</v>
      </c>
      <c r="G290" s="129">
        <v>56</v>
      </c>
      <c r="H290" s="129">
        <f t="shared" ca="1" si="73"/>
        <v>0.7874821967237563</v>
      </c>
      <c r="I290" s="129">
        <v>71</v>
      </c>
      <c r="J290" s="129">
        <f t="shared" ca="1" si="73"/>
        <v>0.12523405665965637</v>
      </c>
      <c r="L290" s="133"/>
      <c r="M290" s="133"/>
      <c r="N290" s="133"/>
      <c r="O290" s="133"/>
      <c r="P290" s="133"/>
      <c r="Q290" s="133"/>
      <c r="R290" s="133"/>
      <c r="S290" s="133"/>
      <c r="T290" s="133"/>
      <c r="U290" s="133"/>
    </row>
    <row r="291" spans="1:21" x14ac:dyDescent="0.3">
      <c r="A291" s="129">
        <v>12</v>
      </c>
      <c r="B291" s="129">
        <f t="shared" ca="1" si="70"/>
        <v>0.45404679387154756</v>
      </c>
      <c r="C291" s="129">
        <v>27</v>
      </c>
      <c r="D291" s="129">
        <f t="shared" ca="1" si="74"/>
        <v>0.4924737215645848</v>
      </c>
      <c r="E291" s="129">
        <v>42</v>
      </c>
      <c r="F291" s="129">
        <f t="shared" ca="1" si="72"/>
        <v>0.45307906134471376</v>
      </c>
      <c r="G291" s="129">
        <v>57</v>
      </c>
      <c r="H291" s="129">
        <f t="shared" ca="1" si="73"/>
        <v>0.84276849451432356</v>
      </c>
      <c r="I291" s="129">
        <v>72</v>
      </c>
      <c r="J291" s="129">
        <f t="shared" ca="1" si="73"/>
        <v>0.79412126372487957</v>
      </c>
      <c r="L291" s="133"/>
      <c r="M291" s="133"/>
      <c r="N291" s="133"/>
      <c r="O291" s="133"/>
      <c r="P291" s="133"/>
      <c r="Q291" s="133"/>
      <c r="R291" s="133"/>
      <c r="S291" s="133"/>
      <c r="T291" s="133"/>
      <c r="U291" s="133"/>
    </row>
    <row r="292" spans="1:21" x14ac:dyDescent="0.3">
      <c r="A292" s="129">
        <v>13</v>
      </c>
      <c r="B292" s="129">
        <f t="shared" ca="1" si="70"/>
        <v>0.89270968042933696</v>
      </c>
      <c r="C292" s="129">
        <v>28</v>
      </c>
      <c r="D292" s="129">
        <f t="shared" ca="1" si="74"/>
        <v>0.33111905934334418</v>
      </c>
      <c r="E292" s="129">
        <v>43</v>
      </c>
      <c r="F292" s="129">
        <f t="shared" ca="1" si="72"/>
        <v>0.43803346408596755</v>
      </c>
      <c r="G292" s="129">
        <v>58</v>
      </c>
      <c r="H292" s="129">
        <f t="shared" ca="1" si="73"/>
        <v>0.80138867571105132</v>
      </c>
      <c r="I292" s="129">
        <v>73</v>
      </c>
      <c r="J292" s="129">
        <f t="shared" ca="1" si="73"/>
        <v>0.16909569287776549</v>
      </c>
      <c r="L292" s="133"/>
      <c r="M292" s="133"/>
      <c r="N292" s="133"/>
      <c r="O292" s="133"/>
      <c r="P292" s="133"/>
      <c r="Q292" s="133"/>
      <c r="R292" s="133"/>
      <c r="S292" s="133"/>
      <c r="T292" s="133"/>
      <c r="U292" s="133"/>
    </row>
    <row r="293" spans="1:21" x14ac:dyDescent="0.3">
      <c r="A293" s="129">
        <v>14</v>
      </c>
      <c r="B293" s="129">
        <f t="shared" ca="1" si="70"/>
        <v>0.57097123516152404</v>
      </c>
      <c r="C293" s="129">
        <v>29</v>
      </c>
      <c r="D293" s="129">
        <f t="shared" ca="1" si="74"/>
        <v>0.12723932487285983</v>
      </c>
      <c r="E293" s="129">
        <v>44</v>
      </c>
      <c r="F293" s="129">
        <f t="shared" ca="1" si="72"/>
        <v>0.33941639869441909</v>
      </c>
      <c r="G293" s="129">
        <v>59</v>
      </c>
      <c r="H293" s="129">
        <f t="shared" ca="1" si="73"/>
        <v>0.6965278763266024</v>
      </c>
      <c r="I293" s="129">
        <v>74</v>
      </c>
      <c r="J293" s="129">
        <f t="shared" ca="1" si="73"/>
        <v>0.51311954757371792</v>
      </c>
      <c r="L293" s="133"/>
      <c r="M293" s="133"/>
      <c r="N293" s="133"/>
      <c r="O293" s="133"/>
      <c r="P293" s="133"/>
      <c r="Q293" s="133"/>
      <c r="R293" s="133"/>
      <c r="S293" s="133"/>
      <c r="T293" s="133"/>
      <c r="U293" s="133"/>
    </row>
    <row r="294" spans="1:21" x14ac:dyDescent="0.3">
      <c r="A294" s="129">
        <v>15</v>
      </c>
      <c r="B294" s="129">
        <f t="shared" ca="1" si="70"/>
        <v>0.61286530505764369</v>
      </c>
      <c r="C294" s="129">
        <v>30</v>
      </c>
      <c r="D294" s="129">
        <f t="shared" ca="1" si="74"/>
        <v>0.83577359334087731</v>
      </c>
      <c r="E294" s="129">
        <v>45</v>
      </c>
      <c r="F294" s="129">
        <f t="shared" ca="1" si="72"/>
        <v>0.86794231932920396</v>
      </c>
      <c r="G294" s="129">
        <v>60</v>
      </c>
      <c r="H294" s="129">
        <f t="shared" ca="1" si="73"/>
        <v>0.55645232143164247</v>
      </c>
      <c r="I294" s="129">
        <v>75</v>
      </c>
      <c r="J294" s="129">
        <f t="shared" ca="1" si="73"/>
        <v>1.8209266725924822E-3</v>
      </c>
      <c r="L294" s="133"/>
      <c r="M294" s="133"/>
      <c r="N294" s="133"/>
      <c r="O294" s="133"/>
      <c r="P294" s="133"/>
      <c r="Q294" s="133"/>
      <c r="R294" s="133"/>
      <c r="S294" s="133"/>
      <c r="T294" s="133"/>
      <c r="U294" s="133"/>
    </row>
    <row r="295" spans="1:21" x14ac:dyDescent="0.3">
      <c r="K295" s="129">
        <v>15</v>
      </c>
      <c r="L295" s="133"/>
      <c r="M295" s="133"/>
      <c r="N295" s="133"/>
      <c r="O295" s="133"/>
      <c r="P295" s="133"/>
      <c r="Q295" s="133"/>
      <c r="R295" s="133"/>
      <c r="S295" s="133"/>
      <c r="T295" s="133"/>
      <c r="U295" s="133"/>
    </row>
    <row r="300" spans="1:21" x14ac:dyDescent="0.3">
      <c r="A300" s="129">
        <v>1</v>
      </c>
      <c r="B300" s="129">
        <f t="shared" ref="B300:B314" ca="1" si="75">RAND()</f>
        <v>0.16598618517578101</v>
      </c>
      <c r="C300" s="129">
        <v>16</v>
      </c>
      <c r="D300" s="129">
        <f t="shared" ref="D300:D308" ca="1" si="76">RAND()</f>
        <v>0.91233375621416191</v>
      </c>
      <c r="E300" s="129">
        <v>31</v>
      </c>
      <c r="F300" s="129">
        <f t="shared" ref="F300:F314" ca="1" si="77">RAND()</f>
        <v>0.40198818621254406</v>
      </c>
      <c r="G300" s="129">
        <v>46</v>
      </c>
      <c r="H300" s="129">
        <f t="shared" ref="H300:J314" ca="1" si="78">RAND()</f>
        <v>0.59987569081226966</v>
      </c>
      <c r="I300" s="129">
        <v>61</v>
      </c>
      <c r="J300" s="129">
        <f t="shared" ca="1" si="78"/>
        <v>0.57479494034334755</v>
      </c>
      <c r="L300" s="133"/>
      <c r="M300" s="133"/>
      <c r="N300" s="133"/>
      <c r="O300" s="133"/>
      <c r="P300" s="133"/>
      <c r="Q300" s="133"/>
      <c r="R300" s="133"/>
      <c r="S300" s="133"/>
      <c r="T300" s="133"/>
      <c r="U300" s="133"/>
    </row>
    <row r="301" spans="1:21" x14ac:dyDescent="0.3">
      <c r="A301" s="129">
        <v>2</v>
      </c>
      <c r="B301" s="129">
        <f t="shared" ca="1" si="75"/>
        <v>0.21407122926679323</v>
      </c>
      <c r="C301" s="129">
        <v>17</v>
      </c>
      <c r="D301" s="129">
        <f t="shared" ca="1" si="76"/>
        <v>0.77500171599857037</v>
      </c>
      <c r="E301" s="129">
        <v>32</v>
      </c>
      <c r="F301" s="129">
        <f t="shared" ca="1" si="77"/>
        <v>0.57199604050812602</v>
      </c>
      <c r="G301" s="129">
        <v>47</v>
      </c>
      <c r="H301" s="129">
        <f t="shared" ca="1" si="78"/>
        <v>0.54063942296932421</v>
      </c>
      <c r="I301" s="129">
        <v>62</v>
      </c>
      <c r="J301" s="129">
        <f t="shared" ca="1" si="78"/>
        <v>0.27238208819315135</v>
      </c>
      <c r="L301" s="133"/>
      <c r="M301" s="133"/>
      <c r="N301" s="133"/>
      <c r="O301" s="133"/>
      <c r="P301" s="133"/>
      <c r="Q301" s="133"/>
      <c r="R301" s="133"/>
      <c r="S301" s="133"/>
      <c r="T301" s="133"/>
      <c r="U301" s="133"/>
    </row>
    <row r="302" spans="1:21" x14ac:dyDescent="0.3">
      <c r="A302" s="129">
        <v>3</v>
      </c>
      <c r="B302" s="129">
        <f t="shared" ca="1" si="75"/>
        <v>0.30136650564695544</v>
      </c>
      <c r="C302" s="129">
        <v>18</v>
      </c>
      <c r="D302" s="129">
        <f t="shared" ca="1" si="76"/>
        <v>0.36334955544103609</v>
      </c>
      <c r="E302" s="129">
        <v>33</v>
      </c>
      <c r="F302" s="129">
        <f t="shared" ca="1" si="77"/>
        <v>0.45829827289085401</v>
      </c>
      <c r="G302" s="129">
        <v>48</v>
      </c>
      <c r="H302" s="129">
        <f t="shared" ca="1" si="78"/>
        <v>6.0659584186631865E-2</v>
      </c>
      <c r="I302" s="129">
        <v>63</v>
      </c>
      <c r="J302" s="129">
        <f t="shared" ca="1" si="78"/>
        <v>0.96052660596672945</v>
      </c>
      <c r="L302" s="133"/>
      <c r="M302" s="133"/>
      <c r="N302" s="133"/>
      <c r="O302" s="133"/>
      <c r="P302" s="133"/>
      <c r="Q302" s="133"/>
      <c r="R302" s="133"/>
      <c r="S302" s="133"/>
      <c r="T302" s="133"/>
      <c r="U302" s="133"/>
    </row>
    <row r="303" spans="1:21" x14ac:dyDescent="0.3">
      <c r="A303" s="129">
        <v>4</v>
      </c>
      <c r="B303" s="129">
        <f t="shared" ca="1" si="75"/>
        <v>0.40925964064559317</v>
      </c>
      <c r="C303" s="129">
        <v>19</v>
      </c>
      <c r="D303" s="129">
        <f t="shared" ca="1" si="76"/>
        <v>0.24694045760968097</v>
      </c>
      <c r="E303" s="129">
        <v>34</v>
      </c>
      <c r="F303" s="129">
        <f t="shared" ca="1" si="77"/>
        <v>0.81556255002780187</v>
      </c>
      <c r="G303" s="129">
        <v>49</v>
      </c>
      <c r="H303" s="129">
        <f t="shared" ca="1" si="78"/>
        <v>0.51346386729490767</v>
      </c>
      <c r="I303" s="129">
        <v>64</v>
      </c>
      <c r="J303" s="129">
        <f t="shared" ca="1" si="78"/>
        <v>0.10232525843691276</v>
      </c>
      <c r="L303" s="133"/>
      <c r="M303" s="133"/>
      <c r="N303" s="133"/>
      <c r="O303" s="133"/>
      <c r="P303" s="133"/>
      <c r="Q303" s="133"/>
      <c r="R303" s="133"/>
      <c r="S303" s="133"/>
      <c r="T303" s="133"/>
      <c r="U303" s="133"/>
    </row>
    <row r="304" spans="1:21" x14ac:dyDescent="0.3">
      <c r="A304" s="129">
        <v>5</v>
      </c>
      <c r="B304" s="129">
        <f t="shared" ca="1" si="75"/>
        <v>3.340911741984498E-2</v>
      </c>
      <c r="C304" s="129">
        <v>20</v>
      </c>
      <c r="D304" s="129">
        <f t="shared" ca="1" si="76"/>
        <v>0.55433569539972805</v>
      </c>
      <c r="E304" s="129">
        <v>35</v>
      </c>
      <c r="F304" s="129">
        <f t="shared" ca="1" si="77"/>
        <v>0.60329519071396509</v>
      </c>
      <c r="G304" s="129">
        <v>50</v>
      </c>
      <c r="H304" s="129">
        <f t="shared" ca="1" si="78"/>
        <v>0.92761996496988952</v>
      </c>
      <c r="I304" s="129">
        <v>65</v>
      </c>
      <c r="J304" s="129">
        <f t="shared" ca="1" si="78"/>
        <v>0.46089111584256437</v>
      </c>
      <c r="L304" s="133"/>
      <c r="M304" s="133"/>
      <c r="N304" s="133"/>
      <c r="O304" s="133"/>
      <c r="P304" s="133"/>
      <c r="Q304" s="133"/>
      <c r="R304" s="133"/>
      <c r="S304" s="133"/>
      <c r="T304" s="133"/>
      <c r="U304" s="133"/>
    </row>
    <row r="305" spans="1:21" x14ac:dyDescent="0.3">
      <c r="A305" s="129">
        <v>6</v>
      </c>
      <c r="B305" s="129">
        <f t="shared" ca="1" si="75"/>
        <v>0.16602240994403572</v>
      </c>
      <c r="C305" s="129">
        <v>21</v>
      </c>
      <c r="D305" s="129">
        <f t="shared" ca="1" si="76"/>
        <v>0.74389079107868172</v>
      </c>
      <c r="E305" s="129">
        <v>36</v>
      </c>
      <c r="F305" s="129">
        <f t="shared" ca="1" si="77"/>
        <v>0.66848657415101087</v>
      </c>
      <c r="G305" s="129">
        <v>51</v>
      </c>
      <c r="H305" s="129">
        <f t="shared" ca="1" si="78"/>
        <v>0.37537545303416764</v>
      </c>
      <c r="I305" s="129">
        <v>66</v>
      </c>
      <c r="J305" s="129">
        <f t="shared" ca="1" si="78"/>
        <v>0.49409478264380691</v>
      </c>
      <c r="L305" s="133"/>
      <c r="M305" s="133"/>
      <c r="N305" s="133"/>
      <c r="O305" s="133"/>
      <c r="P305" s="133"/>
      <c r="Q305" s="133"/>
      <c r="R305" s="133"/>
      <c r="S305" s="133"/>
      <c r="T305" s="133"/>
      <c r="U305" s="133"/>
    </row>
    <row r="306" spans="1:21" x14ac:dyDescent="0.3">
      <c r="A306" s="129">
        <v>7</v>
      </c>
      <c r="B306" s="129">
        <f t="shared" ca="1" si="75"/>
        <v>0.22748082817767168</v>
      </c>
      <c r="C306" s="129">
        <v>22</v>
      </c>
      <c r="D306" s="129">
        <f t="shared" ca="1" si="76"/>
        <v>0.48922564349040676</v>
      </c>
      <c r="E306" s="129">
        <v>37</v>
      </c>
      <c r="F306" s="129">
        <f t="shared" ca="1" si="77"/>
        <v>0.87217688454018416</v>
      </c>
      <c r="G306" s="129">
        <v>52</v>
      </c>
      <c r="H306" s="129">
        <f t="shared" ca="1" si="78"/>
        <v>0.22962636202989417</v>
      </c>
      <c r="I306" s="129">
        <v>67</v>
      </c>
      <c r="J306" s="129">
        <f t="shared" ca="1" si="78"/>
        <v>0.26792166923977068</v>
      </c>
      <c r="L306" s="133"/>
      <c r="M306" s="133"/>
      <c r="N306" s="133"/>
      <c r="O306" s="133"/>
      <c r="P306" s="133"/>
      <c r="Q306" s="133"/>
      <c r="R306" s="133"/>
      <c r="S306" s="133"/>
      <c r="T306" s="133"/>
      <c r="U306" s="133"/>
    </row>
    <row r="307" spans="1:21" x14ac:dyDescent="0.3">
      <c r="A307" s="129">
        <v>8</v>
      </c>
      <c r="B307" s="129">
        <f t="shared" ca="1" si="75"/>
        <v>0.7842646791784067</v>
      </c>
      <c r="C307" s="129">
        <v>23</v>
      </c>
      <c r="D307" s="129">
        <f t="shared" ca="1" si="76"/>
        <v>0.99661431836428438</v>
      </c>
      <c r="E307" s="129">
        <v>38</v>
      </c>
      <c r="F307" s="129">
        <f t="shared" ca="1" si="77"/>
        <v>0.57930653030759238</v>
      </c>
      <c r="G307" s="129">
        <v>53</v>
      </c>
      <c r="H307" s="129">
        <f t="shared" ca="1" si="78"/>
        <v>0.63787939097242663</v>
      </c>
      <c r="I307" s="129">
        <v>68</v>
      </c>
      <c r="J307" s="129">
        <f t="shared" ca="1" si="78"/>
        <v>0.95472807654999325</v>
      </c>
      <c r="L307" s="133"/>
      <c r="M307" s="133"/>
      <c r="N307" s="133"/>
      <c r="O307" s="133"/>
      <c r="P307" s="133"/>
      <c r="Q307" s="133"/>
      <c r="R307" s="133"/>
      <c r="S307" s="133"/>
      <c r="T307" s="133"/>
      <c r="U307" s="133"/>
    </row>
    <row r="308" spans="1:21" x14ac:dyDescent="0.3">
      <c r="A308" s="129">
        <v>9</v>
      </c>
      <c r="B308" s="129">
        <f t="shared" ca="1" si="75"/>
        <v>0.14163030823903</v>
      </c>
      <c r="C308" s="129">
        <v>24</v>
      </c>
      <c r="D308" s="129">
        <f t="shared" ca="1" si="76"/>
        <v>0.9853391436135196</v>
      </c>
      <c r="E308" s="129">
        <v>39</v>
      </c>
      <c r="F308" s="129">
        <f t="shared" ca="1" si="77"/>
        <v>0.48038550129782398</v>
      </c>
      <c r="G308" s="129">
        <v>54</v>
      </c>
      <c r="H308" s="129">
        <f t="shared" ca="1" si="78"/>
        <v>0.72262931237096872</v>
      </c>
      <c r="I308" s="129">
        <v>69</v>
      </c>
      <c r="J308" s="129">
        <f t="shared" ca="1" si="78"/>
        <v>0.48857516807969725</v>
      </c>
      <c r="L308" s="133"/>
      <c r="M308" s="133"/>
      <c r="N308" s="133"/>
      <c r="O308" s="133"/>
      <c r="P308" s="133"/>
      <c r="Q308" s="133"/>
      <c r="R308" s="133"/>
      <c r="S308" s="133"/>
      <c r="T308" s="133"/>
      <c r="U308" s="133"/>
    </row>
    <row r="309" spans="1:21" x14ac:dyDescent="0.3">
      <c r="A309" s="129">
        <v>10</v>
      </c>
      <c r="B309" s="129">
        <f t="shared" ca="1" si="75"/>
        <v>0.73981526419224808</v>
      </c>
      <c r="C309" s="129">
        <v>25</v>
      </c>
      <c r="D309" s="129">
        <f t="shared" ref="D309:D314" ca="1" si="79">RAND()</f>
        <v>0.59135634888001865</v>
      </c>
      <c r="E309" s="129">
        <v>40</v>
      </c>
      <c r="F309" s="129">
        <f t="shared" ca="1" si="77"/>
        <v>0.17358232146333707</v>
      </c>
      <c r="G309" s="129">
        <v>55</v>
      </c>
      <c r="H309" s="129">
        <f t="shared" ca="1" si="78"/>
        <v>0.57117957026757915</v>
      </c>
      <c r="I309" s="129">
        <v>70</v>
      </c>
      <c r="J309" s="129">
        <f t="shared" ca="1" si="78"/>
        <v>0.21200769083266613</v>
      </c>
      <c r="L309" s="133"/>
      <c r="M309" s="133"/>
      <c r="N309" s="133"/>
      <c r="O309" s="133"/>
      <c r="P309" s="133"/>
      <c r="Q309" s="133"/>
      <c r="R309" s="133"/>
      <c r="S309" s="133"/>
      <c r="T309" s="133"/>
      <c r="U309" s="133"/>
    </row>
    <row r="310" spans="1:21" x14ac:dyDescent="0.3">
      <c r="A310" s="129">
        <v>11</v>
      </c>
      <c r="B310" s="129">
        <f t="shared" ca="1" si="75"/>
        <v>0.92100424486750809</v>
      </c>
      <c r="C310" s="129">
        <v>26</v>
      </c>
      <c r="D310" s="129">
        <f t="shared" ca="1" si="79"/>
        <v>0.94825285913897106</v>
      </c>
      <c r="E310" s="129">
        <v>41</v>
      </c>
      <c r="F310" s="129">
        <f t="shared" ca="1" si="77"/>
        <v>0.69720426523589318</v>
      </c>
      <c r="G310" s="129">
        <v>56</v>
      </c>
      <c r="H310" s="129">
        <f t="shared" ca="1" si="78"/>
        <v>0.63163973041896848</v>
      </c>
      <c r="I310" s="129">
        <v>71</v>
      </c>
      <c r="J310" s="129">
        <f t="shared" ca="1" si="78"/>
        <v>0.19316909327833265</v>
      </c>
      <c r="L310" s="133"/>
      <c r="M310" s="133"/>
      <c r="N310" s="133"/>
      <c r="O310" s="133"/>
      <c r="P310" s="133"/>
      <c r="Q310" s="133"/>
      <c r="R310" s="133"/>
      <c r="S310" s="133"/>
      <c r="T310" s="133"/>
      <c r="U310" s="133"/>
    </row>
    <row r="311" spans="1:21" x14ac:dyDescent="0.3">
      <c r="A311" s="129">
        <v>12</v>
      </c>
      <c r="B311" s="129">
        <f t="shared" ca="1" si="75"/>
        <v>0.68982864867203908</v>
      </c>
      <c r="C311" s="129">
        <v>27</v>
      </c>
      <c r="D311" s="129">
        <f t="shared" ca="1" si="79"/>
        <v>0.3501898818926521</v>
      </c>
      <c r="E311" s="129">
        <v>42</v>
      </c>
      <c r="F311" s="129">
        <f t="shared" ca="1" si="77"/>
        <v>0.76703093135585321</v>
      </c>
      <c r="G311" s="129">
        <v>57</v>
      </c>
      <c r="H311" s="129">
        <f t="shared" ca="1" si="78"/>
        <v>0.484881474840965</v>
      </c>
      <c r="I311" s="129">
        <v>72</v>
      </c>
      <c r="J311" s="129">
        <f t="shared" ca="1" si="78"/>
        <v>0.93764098495586201</v>
      </c>
      <c r="L311" s="133"/>
      <c r="M311" s="133"/>
      <c r="N311" s="133"/>
      <c r="O311" s="133"/>
      <c r="P311" s="133"/>
      <c r="Q311" s="133"/>
      <c r="R311" s="133"/>
      <c r="S311" s="133"/>
      <c r="T311" s="133"/>
      <c r="U311" s="133"/>
    </row>
    <row r="312" spans="1:21" x14ac:dyDescent="0.3">
      <c r="A312" s="129">
        <v>13</v>
      </c>
      <c r="B312" s="129">
        <f t="shared" ca="1" si="75"/>
        <v>0.54196575814298587</v>
      </c>
      <c r="C312" s="129">
        <v>28</v>
      </c>
      <c r="D312" s="129">
        <f t="shared" ca="1" si="79"/>
        <v>0.56673951894919461</v>
      </c>
      <c r="E312" s="129">
        <v>43</v>
      </c>
      <c r="F312" s="129">
        <f t="shared" ca="1" si="77"/>
        <v>0.29831279676698452</v>
      </c>
      <c r="G312" s="129">
        <v>58</v>
      </c>
      <c r="H312" s="129">
        <f t="shared" ca="1" si="78"/>
        <v>0.57626040810529322</v>
      </c>
      <c r="I312" s="129">
        <v>73</v>
      </c>
      <c r="J312" s="129">
        <f t="shared" ca="1" si="78"/>
        <v>0.60952573255388709</v>
      </c>
      <c r="L312" s="133"/>
      <c r="M312" s="133"/>
      <c r="N312" s="133"/>
      <c r="O312" s="133"/>
      <c r="P312" s="133"/>
      <c r="Q312" s="133"/>
      <c r="R312" s="133"/>
      <c r="S312" s="133"/>
      <c r="T312" s="133"/>
      <c r="U312" s="133"/>
    </row>
    <row r="313" spans="1:21" x14ac:dyDescent="0.3">
      <c r="A313" s="129">
        <v>14</v>
      </c>
      <c r="B313" s="129">
        <f t="shared" ca="1" si="75"/>
        <v>0.28222408101267982</v>
      </c>
      <c r="C313" s="129">
        <v>29</v>
      </c>
      <c r="D313" s="129">
        <f t="shared" ca="1" si="79"/>
        <v>0.40331403044601066</v>
      </c>
      <c r="E313" s="129">
        <v>44</v>
      </c>
      <c r="F313" s="129">
        <f t="shared" ca="1" si="77"/>
        <v>0.70259678166944828</v>
      </c>
      <c r="G313" s="129">
        <v>59</v>
      </c>
      <c r="H313" s="129">
        <f t="shared" ca="1" si="78"/>
        <v>0.95150039085303373</v>
      </c>
      <c r="I313" s="129">
        <v>74</v>
      </c>
      <c r="J313" s="129">
        <f t="shared" ca="1" si="78"/>
        <v>0.49292296912967903</v>
      </c>
      <c r="L313" s="133"/>
      <c r="M313" s="133"/>
      <c r="N313" s="133"/>
      <c r="O313" s="133"/>
      <c r="P313" s="133"/>
      <c r="Q313" s="133"/>
      <c r="R313" s="133"/>
      <c r="S313" s="133"/>
      <c r="T313" s="133"/>
      <c r="U313" s="133"/>
    </row>
    <row r="314" spans="1:21" x14ac:dyDescent="0.3">
      <c r="A314" s="129">
        <v>15</v>
      </c>
      <c r="B314" s="129">
        <f t="shared" ca="1" si="75"/>
        <v>0.43389928925630572</v>
      </c>
      <c r="C314" s="129">
        <v>30</v>
      </c>
      <c r="D314" s="129">
        <f t="shared" ca="1" si="79"/>
        <v>0.65150112781647684</v>
      </c>
      <c r="E314" s="129">
        <v>45</v>
      </c>
      <c r="F314" s="129">
        <f t="shared" ca="1" si="77"/>
        <v>3.3210385564663714E-2</v>
      </c>
      <c r="G314" s="129">
        <v>60</v>
      </c>
      <c r="H314" s="129">
        <f t="shared" ca="1" si="78"/>
        <v>0.26409922483133497</v>
      </c>
      <c r="I314" s="129">
        <v>75</v>
      </c>
      <c r="J314" s="129">
        <f t="shared" ca="1" si="78"/>
        <v>4.7986306250324184E-2</v>
      </c>
      <c r="L314" s="133"/>
      <c r="M314" s="133"/>
      <c r="N314" s="133"/>
      <c r="O314" s="133"/>
      <c r="P314" s="133"/>
      <c r="Q314" s="133"/>
      <c r="R314" s="133"/>
      <c r="S314" s="133"/>
      <c r="T314" s="133"/>
      <c r="U314" s="133"/>
    </row>
    <row r="315" spans="1:21" x14ac:dyDescent="0.3">
      <c r="K315" s="129">
        <v>16</v>
      </c>
      <c r="L315" s="133"/>
      <c r="M315" s="133"/>
      <c r="N315" s="133"/>
      <c r="O315" s="133"/>
      <c r="P315" s="133"/>
      <c r="Q315" s="133"/>
      <c r="R315" s="133"/>
      <c r="S315" s="133"/>
      <c r="T315" s="133"/>
      <c r="U315" s="133"/>
    </row>
    <row r="320" spans="1:21" x14ac:dyDescent="0.3">
      <c r="A320" s="129">
        <v>1</v>
      </c>
      <c r="B320" s="129">
        <f t="shared" ref="B320:B334" ca="1" si="80">RAND()</f>
        <v>0.78780689195845621</v>
      </c>
      <c r="C320" s="129">
        <v>16</v>
      </c>
      <c r="D320" s="129">
        <f t="shared" ref="D320:D328" ca="1" si="81">RAND()</f>
        <v>0.30536909849815486</v>
      </c>
      <c r="E320" s="129">
        <v>31</v>
      </c>
      <c r="F320" s="129">
        <f t="shared" ref="F320:F334" ca="1" si="82">RAND()</f>
        <v>0.81959247828171367</v>
      </c>
      <c r="G320" s="129">
        <v>46</v>
      </c>
      <c r="H320" s="129">
        <f t="shared" ref="H320:J334" ca="1" si="83">RAND()</f>
        <v>0.31292825971993843</v>
      </c>
      <c r="I320" s="129">
        <v>61</v>
      </c>
      <c r="J320" s="129">
        <f t="shared" ca="1" si="83"/>
        <v>0.43141991356982778</v>
      </c>
      <c r="L320" s="133"/>
      <c r="M320" s="133"/>
      <c r="N320" s="133"/>
      <c r="O320" s="133"/>
      <c r="P320" s="133"/>
      <c r="Q320" s="133"/>
      <c r="R320" s="133"/>
      <c r="S320" s="133"/>
      <c r="T320" s="133"/>
      <c r="U320" s="133"/>
    </row>
    <row r="321" spans="1:21" x14ac:dyDescent="0.3">
      <c r="A321" s="129">
        <v>2</v>
      </c>
      <c r="B321" s="129">
        <f t="shared" ca="1" si="80"/>
        <v>9.7843824363325282E-2</v>
      </c>
      <c r="C321" s="129">
        <v>17</v>
      </c>
      <c r="D321" s="129">
        <f t="shared" ca="1" si="81"/>
        <v>0.91516017208729605</v>
      </c>
      <c r="E321" s="129">
        <v>32</v>
      </c>
      <c r="F321" s="129">
        <f t="shared" ca="1" si="82"/>
        <v>0.1497475373158168</v>
      </c>
      <c r="G321" s="129">
        <v>47</v>
      </c>
      <c r="H321" s="129">
        <f t="shared" ca="1" si="83"/>
        <v>0.53262140659173285</v>
      </c>
      <c r="I321" s="129">
        <v>62</v>
      </c>
      <c r="J321" s="129">
        <f t="shared" ca="1" si="83"/>
        <v>0.97068629322277811</v>
      </c>
      <c r="L321" s="133"/>
      <c r="M321" s="133"/>
      <c r="N321" s="133"/>
      <c r="O321" s="133"/>
      <c r="P321" s="133"/>
      <c r="Q321" s="133"/>
      <c r="R321" s="133"/>
      <c r="S321" s="133"/>
      <c r="T321" s="133"/>
      <c r="U321" s="133"/>
    </row>
    <row r="322" spans="1:21" x14ac:dyDescent="0.3">
      <c r="A322" s="129">
        <v>3</v>
      </c>
      <c r="B322" s="129">
        <f t="shared" ca="1" si="80"/>
        <v>0.74955723327584678</v>
      </c>
      <c r="C322" s="129">
        <v>18</v>
      </c>
      <c r="D322" s="129">
        <f t="shared" ca="1" si="81"/>
        <v>0.58870807598771835</v>
      </c>
      <c r="E322" s="129">
        <v>33</v>
      </c>
      <c r="F322" s="129">
        <f t="shared" ca="1" si="82"/>
        <v>0.81197028169818364</v>
      </c>
      <c r="G322" s="129">
        <v>48</v>
      </c>
      <c r="H322" s="129">
        <f t="shared" ca="1" si="83"/>
        <v>0.47783389553067668</v>
      </c>
      <c r="I322" s="129">
        <v>63</v>
      </c>
      <c r="J322" s="129">
        <f t="shared" ca="1" si="83"/>
        <v>0.7828023386094527</v>
      </c>
      <c r="L322" s="133"/>
      <c r="M322" s="133"/>
      <c r="N322" s="133"/>
      <c r="O322" s="133"/>
      <c r="P322" s="133"/>
      <c r="Q322" s="133"/>
      <c r="R322" s="133"/>
      <c r="S322" s="133"/>
      <c r="T322" s="133"/>
      <c r="U322" s="133"/>
    </row>
    <row r="323" spans="1:21" x14ac:dyDescent="0.3">
      <c r="A323" s="129">
        <v>4</v>
      </c>
      <c r="B323" s="129">
        <f t="shared" ca="1" si="80"/>
        <v>0.63078869545896421</v>
      </c>
      <c r="C323" s="129">
        <v>19</v>
      </c>
      <c r="D323" s="129">
        <f t="shared" ca="1" si="81"/>
        <v>6.4753498373101515E-2</v>
      </c>
      <c r="E323" s="129">
        <v>34</v>
      </c>
      <c r="F323" s="129">
        <f t="shared" ca="1" si="82"/>
        <v>3.834611096629692E-2</v>
      </c>
      <c r="G323" s="129">
        <v>49</v>
      </c>
      <c r="H323" s="129">
        <f t="shared" ca="1" si="83"/>
        <v>0.74752477008839646</v>
      </c>
      <c r="I323" s="129">
        <v>64</v>
      </c>
      <c r="J323" s="129">
        <f t="shared" ca="1" si="83"/>
        <v>0.95993807102553252</v>
      </c>
      <c r="L323" s="133"/>
      <c r="M323" s="133"/>
      <c r="N323" s="133"/>
      <c r="O323" s="133"/>
      <c r="P323" s="133"/>
      <c r="Q323" s="133"/>
      <c r="R323" s="133"/>
      <c r="S323" s="133"/>
      <c r="T323" s="133"/>
      <c r="U323" s="133"/>
    </row>
    <row r="324" spans="1:21" x14ac:dyDescent="0.3">
      <c r="A324" s="129">
        <v>5</v>
      </c>
      <c r="B324" s="129">
        <f t="shared" ca="1" si="80"/>
        <v>0.76989805232690267</v>
      </c>
      <c r="C324" s="129">
        <v>20</v>
      </c>
      <c r="D324" s="129">
        <f t="shared" ca="1" si="81"/>
        <v>0.46969838880414394</v>
      </c>
      <c r="E324" s="129">
        <v>35</v>
      </c>
      <c r="F324" s="129">
        <f t="shared" ca="1" si="82"/>
        <v>9.6899871204948806E-2</v>
      </c>
      <c r="G324" s="129">
        <v>50</v>
      </c>
      <c r="H324" s="129">
        <f t="shared" ca="1" si="83"/>
        <v>0.92685146663430895</v>
      </c>
      <c r="I324" s="129">
        <v>65</v>
      </c>
      <c r="J324" s="129">
        <f t="shared" ca="1" si="83"/>
        <v>0.36326904395634585</v>
      </c>
      <c r="L324" s="133"/>
      <c r="M324" s="133"/>
      <c r="N324" s="133"/>
      <c r="O324" s="133"/>
      <c r="P324" s="133"/>
      <c r="Q324" s="133"/>
      <c r="R324" s="133"/>
      <c r="S324" s="133"/>
      <c r="T324" s="133"/>
      <c r="U324" s="133"/>
    </row>
    <row r="325" spans="1:21" x14ac:dyDescent="0.3">
      <c r="A325" s="129">
        <v>6</v>
      </c>
      <c r="B325" s="129">
        <f t="shared" ca="1" si="80"/>
        <v>8.5974190197396272E-2</v>
      </c>
      <c r="C325" s="129">
        <v>21</v>
      </c>
      <c r="D325" s="129">
        <f t="shared" ca="1" si="81"/>
        <v>0.93762738532452472</v>
      </c>
      <c r="E325" s="129">
        <v>36</v>
      </c>
      <c r="F325" s="129">
        <f t="shared" ca="1" si="82"/>
        <v>0.89504070352809495</v>
      </c>
      <c r="G325" s="129">
        <v>51</v>
      </c>
      <c r="H325" s="129">
        <f t="shared" ca="1" si="83"/>
        <v>0.5990090421329225</v>
      </c>
      <c r="I325" s="129">
        <v>66</v>
      </c>
      <c r="J325" s="129">
        <f t="shared" ca="1" si="83"/>
        <v>0.6699306669416496</v>
      </c>
      <c r="L325" s="133"/>
      <c r="M325" s="133"/>
      <c r="N325" s="133"/>
      <c r="O325" s="133"/>
      <c r="P325" s="133"/>
      <c r="Q325" s="133"/>
      <c r="R325" s="133"/>
      <c r="S325" s="133"/>
      <c r="T325" s="133"/>
      <c r="U325" s="133"/>
    </row>
    <row r="326" spans="1:21" x14ac:dyDescent="0.3">
      <c r="A326" s="129">
        <v>7</v>
      </c>
      <c r="B326" s="129">
        <f t="shared" ca="1" si="80"/>
        <v>0.51678361808510676</v>
      </c>
      <c r="C326" s="129">
        <v>22</v>
      </c>
      <c r="D326" s="129">
        <f t="shared" ca="1" si="81"/>
        <v>0.94999840685647619</v>
      </c>
      <c r="E326" s="129">
        <v>37</v>
      </c>
      <c r="F326" s="129">
        <f t="shared" ca="1" si="82"/>
        <v>0.81790116294758353</v>
      </c>
      <c r="G326" s="129">
        <v>52</v>
      </c>
      <c r="H326" s="129">
        <f t="shared" ca="1" si="83"/>
        <v>0.45807344132615957</v>
      </c>
      <c r="I326" s="129">
        <v>67</v>
      </c>
      <c r="J326" s="129">
        <f t="shared" ca="1" si="83"/>
        <v>0.35451312139229019</v>
      </c>
      <c r="L326" s="133"/>
      <c r="M326" s="133"/>
      <c r="N326" s="133"/>
      <c r="O326" s="133"/>
      <c r="P326" s="133"/>
      <c r="Q326" s="133"/>
      <c r="R326" s="133"/>
      <c r="S326" s="133"/>
      <c r="T326" s="133"/>
      <c r="U326" s="133"/>
    </row>
    <row r="327" spans="1:21" x14ac:dyDescent="0.3">
      <c r="A327" s="129">
        <v>8</v>
      </c>
      <c r="B327" s="129">
        <f t="shared" ca="1" si="80"/>
        <v>9.0371812840190691E-2</v>
      </c>
      <c r="C327" s="129">
        <v>23</v>
      </c>
      <c r="D327" s="129">
        <f t="shared" ca="1" si="81"/>
        <v>0.23484335418039759</v>
      </c>
      <c r="E327" s="129">
        <v>38</v>
      </c>
      <c r="F327" s="129">
        <f t="shared" ca="1" si="82"/>
        <v>3.9457770002676917E-2</v>
      </c>
      <c r="G327" s="129">
        <v>53</v>
      </c>
      <c r="H327" s="129">
        <f t="shared" ca="1" si="83"/>
        <v>0.45482925325633228</v>
      </c>
      <c r="I327" s="129">
        <v>68</v>
      </c>
      <c r="J327" s="129">
        <f t="shared" ca="1" si="83"/>
        <v>0.87232418779094312</v>
      </c>
      <c r="L327" s="133"/>
      <c r="M327" s="133"/>
      <c r="N327" s="133"/>
      <c r="O327" s="133"/>
      <c r="P327" s="133"/>
      <c r="Q327" s="133"/>
      <c r="R327" s="133"/>
      <c r="S327" s="133"/>
      <c r="T327" s="133"/>
      <c r="U327" s="133"/>
    </row>
    <row r="328" spans="1:21" x14ac:dyDescent="0.3">
      <c r="A328" s="129">
        <v>9</v>
      </c>
      <c r="B328" s="129">
        <f t="shared" ca="1" si="80"/>
        <v>0.54973796993704638</v>
      </c>
      <c r="C328" s="129">
        <v>24</v>
      </c>
      <c r="D328" s="129">
        <f t="shared" ca="1" si="81"/>
        <v>0.7021624334974097</v>
      </c>
      <c r="E328" s="129">
        <v>39</v>
      </c>
      <c r="F328" s="129">
        <f t="shared" ca="1" si="82"/>
        <v>0.61493818836340608</v>
      </c>
      <c r="G328" s="129">
        <v>54</v>
      </c>
      <c r="H328" s="129">
        <f t="shared" ca="1" si="83"/>
        <v>0.39284297109527411</v>
      </c>
      <c r="I328" s="129">
        <v>69</v>
      </c>
      <c r="J328" s="129">
        <f t="shared" ca="1" si="83"/>
        <v>0.8940180935204266</v>
      </c>
      <c r="L328" s="133"/>
      <c r="M328" s="133"/>
      <c r="N328" s="133"/>
      <c r="O328" s="133"/>
      <c r="P328" s="133"/>
      <c r="Q328" s="133"/>
      <c r="R328" s="133"/>
      <c r="S328" s="133"/>
      <c r="T328" s="133"/>
      <c r="U328" s="133"/>
    </row>
    <row r="329" spans="1:21" x14ac:dyDescent="0.3">
      <c r="A329" s="129">
        <v>10</v>
      </c>
      <c r="B329" s="129">
        <f t="shared" ca="1" si="80"/>
        <v>0.80099381152112648</v>
      </c>
      <c r="C329" s="129">
        <v>25</v>
      </c>
      <c r="D329" s="129">
        <f t="shared" ref="D329:D334" ca="1" si="84">RAND()</f>
        <v>0.84873102364552133</v>
      </c>
      <c r="E329" s="129">
        <v>40</v>
      </c>
      <c r="F329" s="129">
        <f t="shared" ca="1" si="82"/>
        <v>0.26726114638387288</v>
      </c>
      <c r="G329" s="129">
        <v>55</v>
      </c>
      <c r="H329" s="129">
        <f t="shared" ca="1" si="83"/>
        <v>0.1309305784782363</v>
      </c>
      <c r="I329" s="129">
        <v>70</v>
      </c>
      <c r="J329" s="129">
        <f t="shared" ca="1" si="83"/>
        <v>0.41535461494013737</v>
      </c>
      <c r="L329" s="133"/>
      <c r="M329" s="133"/>
      <c r="N329" s="133"/>
      <c r="O329" s="133"/>
      <c r="P329" s="133"/>
      <c r="Q329" s="133"/>
      <c r="R329" s="133"/>
      <c r="S329" s="133"/>
      <c r="T329" s="133"/>
      <c r="U329" s="133"/>
    </row>
    <row r="330" spans="1:21" x14ac:dyDescent="0.3">
      <c r="A330" s="129">
        <v>11</v>
      </c>
      <c r="B330" s="129">
        <f t="shared" ca="1" si="80"/>
        <v>0.47619429104455879</v>
      </c>
      <c r="C330" s="129">
        <v>26</v>
      </c>
      <c r="D330" s="129">
        <f t="shared" ca="1" si="84"/>
        <v>0.11076817000209738</v>
      </c>
      <c r="E330" s="129">
        <v>41</v>
      </c>
      <c r="F330" s="129">
        <f t="shared" ca="1" si="82"/>
        <v>0.42416722001897322</v>
      </c>
      <c r="G330" s="129">
        <v>56</v>
      </c>
      <c r="H330" s="129">
        <f t="shared" ca="1" si="83"/>
        <v>0.16423010632585577</v>
      </c>
      <c r="I330" s="129">
        <v>71</v>
      </c>
      <c r="J330" s="129">
        <f t="shared" ca="1" si="83"/>
        <v>0.71923939753328281</v>
      </c>
      <c r="L330" s="133"/>
      <c r="M330" s="133"/>
      <c r="N330" s="133"/>
      <c r="O330" s="133"/>
      <c r="P330" s="133"/>
      <c r="Q330" s="133"/>
      <c r="R330" s="133"/>
      <c r="S330" s="133"/>
      <c r="T330" s="133"/>
      <c r="U330" s="133"/>
    </row>
    <row r="331" spans="1:21" x14ac:dyDescent="0.3">
      <c r="A331" s="129">
        <v>12</v>
      </c>
      <c r="B331" s="129">
        <f t="shared" ca="1" si="80"/>
        <v>0.31400724201610752</v>
      </c>
      <c r="C331" s="129">
        <v>27</v>
      </c>
      <c r="D331" s="129">
        <f t="shared" ca="1" si="84"/>
        <v>1.5195592486880738E-2</v>
      </c>
      <c r="E331" s="129">
        <v>42</v>
      </c>
      <c r="F331" s="129">
        <f t="shared" ca="1" si="82"/>
        <v>4.2199178541633353E-2</v>
      </c>
      <c r="G331" s="129">
        <v>57</v>
      </c>
      <c r="H331" s="129">
        <f t="shared" ca="1" si="83"/>
        <v>0.9957423709582931</v>
      </c>
      <c r="I331" s="129">
        <v>72</v>
      </c>
      <c r="J331" s="129">
        <f t="shared" ca="1" si="83"/>
        <v>4.7655464368756562E-4</v>
      </c>
      <c r="L331" s="133"/>
      <c r="M331" s="133"/>
      <c r="N331" s="133"/>
      <c r="O331" s="133"/>
      <c r="P331" s="133"/>
      <c r="Q331" s="133"/>
      <c r="R331" s="133"/>
      <c r="S331" s="133"/>
      <c r="T331" s="133"/>
      <c r="U331" s="133"/>
    </row>
    <row r="332" spans="1:21" x14ac:dyDescent="0.3">
      <c r="A332" s="129">
        <v>13</v>
      </c>
      <c r="B332" s="129">
        <f t="shared" ca="1" si="80"/>
        <v>0.67021545360008872</v>
      </c>
      <c r="C332" s="129">
        <v>28</v>
      </c>
      <c r="D332" s="129">
        <f t="shared" ca="1" si="84"/>
        <v>0.85810342681708751</v>
      </c>
      <c r="E332" s="129">
        <v>43</v>
      </c>
      <c r="F332" s="129">
        <f t="shared" ca="1" si="82"/>
        <v>0.44721113143602698</v>
      </c>
      <c r="G332" s="129">
        <v>58</v>
      </c>
      <c r="H332" s="129">
        <f t="shared" ca="1" si="83"/>
        <v>0.30927417987209105</v>
      </c>
      <c r="I332" s="129">
        <v>73</v>
      </c>
      <c r="J332" s="129">
        <f t="shared" ca="1" si="83"/>
        <v>0.23050868184685902</v>
      </c>
      <c r="L332" s="133"/>
      <c r="M332" s="133"/>
      <c r="N332" s="133"/>
      <c r="O332" s="133"/>
      <c r="P332" s="133"/>
      <c r="Q332" s="133"/>
      <c r="R332" s="133"/>
      <c r="S332" s="133"/>
      <c r="T332" s="133"/>
      <c r="U332" s="133"/>
    </row>
    <row r="333" spans="1:21" x14ac:dyDescent="0.3">
      <c r="A333" s="129">
        <v>14</v>
      </c>
      <c r="B333" s="129">
        <f t="shared" ca="1" si="80"/>
        <v>0.99542132310366804</v>
      </c>
      <c r="C333" s="129">
        <v>29</v>
      </c>
      <c r="D333" s="129">
        <f t="shared" ca="1" si="84"/>
        <v>0.1978519825404913</v>
      </c>
      <c r="E333" s="129">
        <v>44</v>
      </c>
      <c r="F333" s="129">
        <f t="shared" ca="1" si="82"/>
        <v>0.93504881816357821</v>
      </c>
      <c r="G333" s="129">
        <v>59</v>
      </c>
      <c r="H333" s="129">
        <f t="shared" ca="1" si="83"/>
        <v>0.33485776052299088</v>
      </c>
      <c r="I333" s="129">
        <v>74</v>
      </c>
      <c r="J333" s="129">
        <f t="shared" ca="1" si="83"/>
        <v>2.3696101065914132E-2</v>
      </c>
      <c r="L333" s="133"/>
      <c r="M333" s="133"/>
      <c r="N333" s="133"/>
      <c r="O333" s="133"/>
      <c r="P333" s="133"/>
      <c r="Q333" s="133"/>
      <c r="R333" s="133"/>
      <c r="S333" s="133"/>
      <c r="T333" s="133"/>
      <c r="U333" s="133"/>
    </row>
    <row r="334" spans="1:21" x14ac:dyDescent="0.3">
      <c r="A334" s="129">
        <v>15</v>
      </c>
      <c r="B334" s="129">
        <f t="shared" ca="1" si="80"/>
        <v>0.38780620364954166</v>
      </c>
      <c r="C334" s="129">
        <v>30</v>
      </c>
      <c r="D334" s="129">
        <f t="shared" ca="1" si="84"/>
        <v>0.87833953372314955</v>
      </c>
      <c r="E334" s="129">
        <v>45</v>
      </c>
      <c r="F334" s="129">
        <f t="shared" ca="1" si="82"/>
        <v>0.47628134703005776</v>
      </c>
      <c r="G334" s="129">
        <v>60</v>
      </c>
      <c r="H334" s="129">
        <f t="shared" ca="1" si="83"/>
        <v>0.33491184802192653</v>
      </c>
      <c r="I334" s="129">
        <v>75</v>
      </c>
      <c r="J334" s="129">
        <f t="shared" ca="1" si="83"/>
        <v>0.26867739193989837</v>
      </c>
      <c r="L334" s="133"/>
      <c r="M334" s="133"/>
      <c r="N334" s="133"/>
      <c r="O334" s="133"/>
      <c r="P334" s="133"/>
      <c r="Q334" s="133"/>
      <c r="R334" s="133"/>
      <c r="S334" s="133"/>
      <c r="T334" s="133"/>
      <c r="U334" s="133"/>
    </row>
    <row r="335" spans="1:21" x14ac:dyDescent="0.3">
      <c r="K335" s="129">
        <v>17</v>
      </c>
      <c r="L335" s="133"/>
      <c r="M335" s="133"/>
      <c r="N335" s="133"/>
      <c r="O335" s="133"/>
      <c r="P335" s="133"/>
      <c r="Q335" s="133"/>
      <c r="R335" s="133"/>
      <c r="S335" s="133"/>
      <c r="T335" s="133"/>
      <c r="U335" s="133"/>
    </row>
    <row r="340" spans="1:21" x14ac:dyDescent="0.3">
      <c r="A340" s="129">
        <v>1</v>
      </c>
      <c r="B340" s="129">
        <f t="shared" ref="B340:B354" ca="1" si="85">RAND()</f>
        <v>0.53813018269513746</v>
      </c>
      <c r="C340" s="129">
        <v>16</v>
      </c>
      <c r="D340" s="129">
        <f t="shared" ref="D340:D348" ca="1" si="86">RAND()</f>
        <v>0.54422047573586885</v>
      </c>
      <c r="E340" s="129">
        <v>31</v>
      </c>
      <c r="F340" s="129">
        <f t="shared" ref="F340:F354" ca="1" si="87">RAND()</f>
        <v>0.68155634206709936</v>
      </c>
      <c r="G340" s="129">
        <v>46</v>
      </c>
      <c r="H340" s="129">
        <f t="shared" ref="H340:J354" ca="1" si="88">RAND()</f>
        <v>0.48092715609983738</v>
      </c>
      <c r="I340" s="129">
        <v>61</v>
      </c>
      <c r="J340" s="129">
        <f t="shared" ca="1" si="88"/>
        <v>0.68854508297270667</v>
      </c>
      <c r="K340" s="133"/>
      <c r="L340" s="133"/>
      <c r="M340" s="133"/>
      <c r="N340" s="133"/>
      <c r="O340" s="133"/>
      <c r="P340" s="133"/>
      <c r="Q340" s="133"/>
      <c r="R340" s="133"/>
      <c r="S340" s="133"/>
      <c r="T340" s="133"/>
      <c r="U340" s="133"/>
    </row>
    <row r="341" spans="1:21" x14ac:dyDescent="0.3">
      <c r="A341" s="129">
        <v>2</v>
      </c>
      <c r="B341" s="129">
        <f t="shared" ca="1" si="85"/>
        <v>0.66992220065746266</v>
      </c>
      <c r="C341" s="129">
        <v>17</v>
      </c>
      <c r="D341" s="129">
        <f t="shared" ca="1" si="86"/>
        <v>0.687405962434958</v>
      </c>
      <c r="E341" s="129">
        <v>32</v>
      </c>
      <c r="F341" s="129">
        <f t="shared" ca="1" si="87"/>
        <v>1.4438485063952844E-2</v>
      </c>
      <c r="G341" s="129">
        <v>47</v>
      </c>
      <c r="H341" s="129">
        <f t="shared" ca="1" si="88"/>
        <v>2.0629143233919955E-2</v>
      </c>
      <c r="I341" s="129">
        <v>62</v>
      </c>
      <c r="J341" s="129">
        <f t="shared" ca="1" si="88"/>
        <v>0.62708035431167819</v>
      </c>
      <c r="K341" s="133"/>
      <c r="L341" s="133"/>
      <c r="M341" s="133"/>
      <c r="N341" s="133"/>
      <c r="O341" s="133"/>
      <c r="P341" s="133"/>
      <c r="Q341" s="133"/>
      <c r="R341" s="133"/>
      <c r="S341" s="133"/>
      <c r="T341" s="133"/>
      <c r="U341" s="133"/>
    </row>
    <row r="342" spans="1:21" x14ac:dyDescent="0.3">
      <c r="A342" s="129">
        <v>3</v>
      </c>
      <c r="B342" s="129">
        <f t="shared" ca="1" si="85"/>
        <v>0.10587214325141558</v>
      </c>
      <c r="C342" s="129">
        <v>18</v>
      </c>
      <c r="D342" s="129">
        <f t="shared" ca="1" si="86"/>
        <v>0.36370868538443057</v>
      </c>
      <c r="E342" s="129">
        <v>33</v>
      </c>
      <c r="F342" s="129">
        <f t="shared" ca="1" si="87"/>
        <v>0.61964772435457749</v>
      </c>
      <c r="G342" s="129">
        <v>48</v>
      </c>
      <c r="H342" s="129">
        <f t="shared" ca="1" si="88"/>
        <v>0.63512310427004759</v>
      </c>
      <c r="I342" s="129">
        <v>63</v>
      </c>
      <c r="J342" s="129">
        <f t="shared" ca="1" si="88"/>
        <v>4.044349575804751E-2</v>
      </c>
      <c r="K342" s="133"/>
      <c r="L342" s="133"/>
      <c r="M342" s="133"/>
      <c r="N342" s="133"/>
      <c r="O342" s="133"/>
      <c r="P342" s="133"/>
      <c r="Q342" s="133"/>
      <c r="R342" s="133"/>
      <c r="S342" s="133"/>
      <c r="T342" s="133"/>
      <c r="U342" s="133"/>
    </row>
    <row r="343" spans="1:21" x14ac:dyDescent="0.3">
      <c r="A343" s="129">
        <v>4</v>
      </c>
      <c r="B343" s="129">
        <f t="shared" ca="1" si="85"/>
        <v>0.11235385814879362</v>
      </c>
      <c r="C343" s="129">
        <v>19</v>
      </c>
      <c r="D343" s="129">
        <f t="shared" ca="1" si="86"/>
        <v>0.23292902789579384</v>
      </c>
      <c r="E343" s="129">
        <v>34</v>
      </c>
      <c r="F343" s="129">
        <f t="shared" ca="1" si="87"/>
        <v>0.27262863658105319</v>
      </c>
      <c r="G343" s="129">
        <v>49</v>
      </c>
      <c r="H343" s="129">
        <f t="shared" ca="1" si="88"/>
        <v>0.12433036724008673</v>
      </c>
      <c r="I343" s="129">
        <v>64</v>
      </c>
      <c r="J343" s="129">
        <f t="shared" ca="1" si="88"/>
        <v>0.6676623800166076</v>
      </c>
      <c r="K343" s="133"/>
      <c r="L343" s="133"/>
      <c r="M343" s="133"/>
      <c r="N343" s="133"/>
      <c r="O343" s="133"/>
      <c r="P343" s="133"/>
      <c r="Q343" s="133"/>
      <c r="R343" s="133"/>
      <c r="S343" s="133"/>
      <c r="T343" s="133"/>
      <c r="U343" s="133"/>
    </row>
    <row r="344" spans="1:21" x14ac:dyDescent="0.3">
      <c r="A344" s="129">
        <v>5</v>
      </c>
      <c r="B344" s="129">
        <f t="shared" ca="1" si="85"/>
        <v>0.42699938226695144</v>
      </c>
      <c r="C344" s="129">
        <v>20</v>
      </c>
      <c r="D344" s="129">
        <f t="shared" ca="1" si="86"/>
        <v>0.62449226977186434</v>
      </c>
      <c r="E344" s="129">
        <v>35</v>
      </c>
      <c r="F344" s="129">
        <f t="shared" ca="1" si="87"/>
        <v>5.6013069064698162E-2</v>
      </c>
      <c r="G344" s="129">
        <v>50</v>
      </c>
      <c r="H344" s="129">
        <f t="shared" ca="1" si="88"/>
        <v>0.62985655261718299</v>
      </c>
      <c r="I344" s="129">
        <v>65</v>
      </c>
      <c r="J344" s="129">
        <f t="shared" ca="1" si="88"/>
        <v>0.41683895521982217</v>
      </c>
      <c r="K344" s="133"/>
      <c r="L344" s="133"/>
      <c r="M344" s="133"/>
      <c r="N344" s="133"/>
      <c r="O344" s="133"/>
      <c r="P344" s="133"/>
      <c r="Q344" s="133"/>
      <c r="R344" s="133"/>
      <c r="S344" s="133"/>
      <c r="T344" s="133"/>
      <c r="U344" s="133"/>
    </row>
    <row r="345" spans="1:21" x14ac:dyDescent="0.3">
      <c r="A345" s="129">
        <v>6</v>
      </c>
      <c r="B345" s="129">
        <f t="shared" ca="1" si="85"/>
        <v>0.34286107090589801</v>
      </c>
      <c r="C345" s="129">
        <v>21</v>
      </c>
      <c r="D345" s="129">
        <f t="shared" ca="1" si="86"/>
        <v>0.70234617978580005</v>
      </c>
      <c r="E345" s="129">
        <v>36</v>
      </c>
      <c r="F345" s="129">
        <f t="shared" ca="1" si="87"/>
        <v>0.29056027633940618</v>
      </c>
      <c r="G345" s="129">
        <v>51</v>
      </c>
      <c r="H345" s="129">
        <f t="shared" ca="1" si="88"/>
        <v>0.1161935800762377</v>
      </c>
      <c r="I345" s="129">
        <v>66</v>
      </c>
      <c r="J345" s="129">
        <f t="shared" ca="1" si="88"/>
        <v>0.80191566779136225</v>
      </c>
      <c r="K345" s="133"/>
      <c r="L345" s="133"/>
      <c r="M345" s="133"/>
      <c r="N345" s="133"/>
      <c r="O345" s="133"/>
      <c r="P345" s="133"/>
      <c r="Q345" s="133"/>
      <c r="R345" s="133"/>
      <c r="S345" s="133"/>
      <c r="T345" s="133"/>
      <c r="U345" s="133"/>
    </row>
    <row r="346" spans="1:21" x14ac:dyDescent="0.3">
      <c r="A346" s="129">
        <v>7</v>
      </c>
      <c r="B346" s="129">
        <f t="shared" ca="1" si="85"/>
        <v>0.51721851250458517</v>
      </c>
      <c r="C346" s="129">
        <v>22</v>
      </c>
      <c r="D346" s="129">
        <f t="shared" ca="1" si="86"/>
        <v>0.69854227460208362</v>
      </c>
      <c r="E346" s="129">
        <v>37</v>
      </c>
      <c r="F346" s="129">
        <f t="shared" ca="1" si="87"/>
        <v>0.78808364108089679</v>
      </c>
      <c r="G346" s="129">
        <v>52</v>
      </c>
      <c r="H346" s="129">
        <f t="shared" ca="1" si="88"/>
        <v>0.76301896860722496</v>
      </c>
      <c r="I346" s="129">
        <v>67</v>
      </c>
      <c r="J346" s="129">
        <f t="shared" ca="1" si="88"/>
        <v>0.73677433441829598</v>
      </c>
      <c r="K346" s="133"/>
      <c r="L346" s="133"/>
      <c r="M346" s="133"/>
      <c r="N346" s="133"/>
      <c r="O346" s="133"/>
      <c r="P346" s="133"/>
      <c r="Q346" s="133"/>
      <c r="R346" s="133"/>
      <c r="S346" s="133"/>
      <c r="T346" s="133"/>
      <c r="U346" s="133"/>
    </row>
    <row r="347" spans="1:21" x14ac:dyDescent="0.3">
      <c r="A347" s="129">
        <v>8</v>
      </c>
      <c r="B347" s="129">
        <f t="shared" ca="1" si="85"/>
        <v>0.42308653147562991</v>
      </c>
      <c r="C347" s="129">
        <v>23</v>
      </c>
      <c r="D347" s="129">
        <f t="shared" ca="1" si="86"/>
        <v>0.66676252097151922</v>
      </c>
      <c r="E347" s="129">
        <v>38</v>
      </c>
      <c r="F347" s="129">
        <f t="shared" ca="1" si="87"/>
        <v>0.81583712789412943</v>
      </c>
      <c r="G347" s="129">
        <v>53</v>
      </c>
      <c r="H347" s="129">
        <f t="shared" ca="1" si="88"/>
        <v>0.99064998768206047</v>
      </c>
      <c r="I347" s="129">
        <v>68</v>
      </c>
      <c r="J347" s="129">
        <f t="shared" ca="1" si="88"/>
        <v>0.63396198887851685</v>
      </c>
      <c r="K347" s="133"/>
      <c r="L347" s="133"/>
      <c r="M347" s="133"/>
      <c r="N347" s="133"/>
      <c r="O347" s="133"/>
      <c r="P347" s="133"/>
      <c r="Q347" s="133"/>
      <c r="R347" s="133"/>
      <c r="S347" s="133"/>
      <c r="T347" s="133"/>
      <c r="U347" s="133"/>
    </row>
    <row r="348" spans="1:21" x14ac:dyDescent="0.3">
      <c r="A348" s="129">
        <v>9</v>
      </c>
      <c r="B348" s="129">
        <f t="shared" ca="1" si="85"/>
        <v>0.75219076660330564</v>
      </c>
      <c r="C348" s="129">
        <v>24</v>
      </c>
      <c r="D348" s="129">
        <f t="shared" ca="1" si="86"/>
        <v>0.59681000391073002</v>
      </c>
      <c r="E348" s="129">
        <v>39</v>
      </c>
      <c r="F348" s="129">
        <f t="shared" ca="1" si="87"/>
        <v>0.5497817182261362</v>
      </c>
      <c r="G348" s="129">
        <v>54</v>
      </c>
      <c r="H348" s="129">
        <f t="shared" ca="1" si="88"/>
        <v>0.48232986516237941</v>
      </c>
      <c r="I348" s="129">
        <v>69</v>
      </c>
      <c r="J348" s="129">
        <f t="shared" ca="1" si="88"/>
        <v>0.94932722982001749</v>
      </c>
      <c r="K348" s="133"/>
      <c r="L348" s="133"/>
      <c r="M348" s="133"/>
      <c r="N348" s="133"/>
      <c r="O348" s="133"/>
      <c r="P348" s="133"/>
      <c r="Q348" s="133"/>
      <c r="R348" s="133"/>
      <c r="S348" s="133"/>
      <c r="T348" s="133"/>
      <c r="U348" s="133"/>
    </row>
    <row r="349" spans="1:21" x14ac:dyDescent="0.3">
      <c r="A349" s="129">
        <v>10</v>
      </c>
      <c r="B349" s="129">
        <f t="shared" ca="1" si="85"/>
        <v>0.75974613363870547</v>
      </c>
      <c r="C349" s="129">
        <v>25</v>
      </c>
      <c r="D349" s="129">
        <f t="shared" ref="D349:D354" ca="1" si="89">RAND()</f>
        <v>0.906352915573851</v>
      </c>
      <c r="E349" s="129">
        <v>40</v>
      </c>
      <c r="F349" s="129">
        <f t="shared" ca="1" si="87"/>
        <v>0.30325473245824475</v>
      </c>
      <c r="G349" s="129">
        <v>55</v>
      </c>
      <c r="H349" s="129">
        <f t="shared" ca="1" si="88"/>
        <v>0.67980966316277791</v>
      </c>
      <c r="I349" s="129">
        <v>70</v>
      </c>
      <c r="J349" s="129">
        <f t="shared" ca="1" si="88"/>
        <v>0.51780791922662783</v>
      </c>
      <c r="K349" s="133"/>
      <c r="L349" s="133"/>
      <c r="M349" s="133"/>
      <c r="N349" s="133"/>
      <c r="O349" s="133"/>
      <c r="P349" s="133"/>
      <c r="Q349" s="133"/>
      <c r="R349" s="133"/>
      <c r="S349" s="133"/>
      <c r="T349" s="133"/>
      <c r="U349" s="133"/>
    </row>
    <row r="350" spans="1:21" x14ac:dyDescent="0.3">
      <c r="A350" s="129">
        <v>11</v>
      </c>
      <c r="B350" s="129">
        <f t="shared" ca="1" si="85"/>
        <v>0.65587875711242138</v>
      </c>
      <c r="C350" s="129">
        <v>26</v>
      </c>
      <c r="D350" s="129">
        <f t="shared" ca="1" si="89"/>
        <v>0.27026244856183468</v>
      </c>
      <c r="E350" s="129">
        <v>41</v>
      </c>
      <c r="F350" s="129">
        <f t="shared" ca="1" si="87"/>
        <v>0.31166267345289522</v>
      </c>
      <c r="G350" s="129">
        <v>56</v>
      </c>
      <c r="H350" s="129">
        <f t="shared" ca="1" si="88"/>
        <v>0.71868118932879133</v>
      </c>
      <c r="I350" s="129">
        <v>71</v>
      </c>
      <c r="J350" s="129">
        <f t="shared" ca="1" si="88"/>
        <v>0.91148799126190905</v>
      </c>
      <c r="K350" s="133"/>
      <c r="L350" s="133"/>
      <c r="M350" s="133"/>
      <c r="N350" s="133"/>
      <c r="O350" s="133"/>
      <c r="P350" s="133"/>
      <c r="Q350" s="133"/>
      <c r="R350" s="133"/>
      <c r="S350" s="133"/>
      <c r="T350" s="133"/>
      <c r="U350" s="133"/>
    </row>
    <row r="351" spans="1:21" x14ac:dyDescent="0.3">
      <c r="A351" s="129">
        <v>12</v>
      </c>
      <c r="B351" s="129">
        <f t="shared" ca="1" si="85"/>
        <v>0.90834857518987677</v>
      </c>
      <c r="C351" s="129">
        <v>27</v>
      </c>
      <c r="D351" s="129">
        <f t="shared" ca="1" si="89"/>
        <v>0.78222748824894817</v>
      </c>
      <c r="E351" s="129">
        <v>42</v>
      </c>
      <c r="F351" s="129">
        <f t="shared" ca="1" si="87"/>
        <v>0.40818706153791207</v>
      </c>
      <c r="G351" s="129">
        <v>57</v>
      </c>
      <c r="H351" s="129">
        <f t="shared" ca="1" si="88"/>
        <v>0.72404760656684752</v>
      </c>
      <c r="I351" s="129">
        <v>72</v>
      </c>
      <c r="J351" s="129">
        <f t="shared" ca="1" si="88"/>
        <v>0.40953953599321491</v>
      </c>
      <c r="K351" s="133"/>
      <c r="L351" s="133"/>
      <c r="M351" s="133"/>
      <c r="N351" s="133"/>
      <c r="O351" s="133"/>
      <c r="P351" s="133"/>
      <c r="Q351" s="133"/>
      <c r="R351" s="133"/>
      <c r="S351" s="133"/>
      <c r="T351" s="133"/>
      <c r="U351" s="133"/>
    </row>
    <row r="352" spans="1:21" x14ac:dyDescent="0.3">
      <c r="A352" s="129">
        <v>13</v>
      </c>
      <c r="B352" s="129">
        <f t="shared" ca="1" si="85"/>
        <v>0.22800190665323095</v>
      </c>
      <c r="C352" s="129">
        <v>28</v>
      </c>
      <c r="D352" s="129">
        <f t="shared" ca="1" si="89"/>
        <v>7.6704527734752337E-2</v>
      </c>
      <c r="E352" s="129">
        <v>43</v>
      </c>
      <c r="F352" s="129">
        <f t="shared" ca="1" si="87"/>
        <v>0.54814948116346185</v>
      </c>
      <c r="G352" s="129">
        <v>58</v>
      </c>
      <c r="H352" s="129">
        <f t="shared" ca="1" si="88"/>
        <v>0.70911887341023661</v>
      </c>
      <c r="I352" s="129">
        <v>73</v>
      </c>
      <c r="J352" s="129">
        <f t="shared" ca="1" si="88"/>
        <v>0.25275511337768886</v>
      </c>
      <c r="K352" s="133"/>
      <c r="L352" s="133"/>
      <c r="M352" s="133"/>
      <c r="N352" s="133"/>
      <c r="O352" s="133"/>
      <c r="P352" s="133"/>
      <c r="Q352" s="133"/>
      <c r="R352" s="133"/>
      <c r="S352" s="133"/>
      <c r="T352" s="133"/>
      <c r="U352" s="133"/>
    </row>
    <row r="353" spans="1:21" x14ac:dyDescent="0.3">
      <c r="A353" s="129">
        <v>14</v>
      </c>
      <c r="B353" s="129">
        <f t="shared" ca="1" si="85"/>
        <v>9.818224677820897E-2</v>
      </c>
      <c r="C353" s="129">
        <v>29</v>
      </c>
      <c r="D353" s="129">
        <f t="shared" ca="1" si="89"/>
        <v>0.38870359351655648</v>
      </c>
      <c r="E353" s="129">
        <v>44</v>
      </c>
      <c r="F353" s="129">
        <f t="shared" ca="1" si="87"/>
        <v>0.911497447106415</v>
      </c>
      <c r="G353" s="129">
        <v>59</v>
      </c>
      <c r="H353" s="129">
        <f t="shared" ca="1" si="88"/>
        <v>0.91050159952172238</v>
      </c>
      <c r="I353" s="129">
        <v>74</v>
      </c>
      <c r="J353" s="129">
        <f t="shared" ca="1" si="88"/>
        <v>0.30779504848320516</v>
      </c>
      <c r="L353" s="133"/>
      <c r="M353" s="133"/>
      <c r="N353" s="133"/>
      <c r="O353" s="133"/>
      <c r="P353" s="133"/>
      <c r="Q353" s="133"/>
      <c r="R353" s="133"/>
      <c r="S353" s="133"/>
      <c r="T353" s="133"/>
      <c r="U353" s="133"/>
    </row>
    <row r="354" spans="1:21" x14ac:dyDescent="0.3">
      <c r="A354" s="129">
        <v>15</v>
      </c>
      <c r="B354" s="129">
        <f t="shared" ca="1" si="85"/>
        <v>5.9097815166026524E-2</v>
      </c>
      <c r="C354" s="129">
        <v>30</v>
      </c>
      <c r="D354" s="129">
        <f t="shared" ca="1" si="89"/>
        <v>2.3764625800365091E-2</v>
      </c>
      <c r="E354" s="129">
        <v>45</v>
      </c>
      <c r="F354" s="129">
        <f t="shared" ca="1" si="87"/>
        <v>0.1342966777726351</v>
      </c>
      <c r="G354" s="129">
        <v>60</v>
      </c>
      <c r="H354" s="129">
        <f t="shared" ca="1" si="88"/>
        <v>0.83477123951525034</v>
      </c>
      <c r="I354" s="129">
        <v>75</v>
      </c>
      <c r="J354" s="129">
        <f t="shared" ca="1" si="88"/>
        <v>0.67792942811694912</v>
      </c>
      <c r="L354" s="133"/>
      <c r="M354" s="133"/>
      <c r="N354" s="133"/>
      <c r="O354" s="133"/>
      <c r="P354" s="133"/>
      <c r="Q354" s="133"/>
      <c r="R354" s="133"/>
      <c r="S354" s="133"/>
      <c r="T354" s="133"/>
      <c r="U354" s="133"/>
    </row>
    <row r="355" spans="1:21" x14ac:dyDescent="0.3">
      <c r="K355" s="129">
        <v>18</v>
      </c>
      <c r="L355" s="133"/>
      <c r="M355" s="133"/>
      <c r="N355" s="133"/>
      <c r="O355" s="133"/>
      <c r="P355" s="133"/>
      <c r="Q355" s="133"/>
      <c r="R355" s="133"/>
      <c r="S355" s="133"/>
      <c r="T355" s="133"/>
      <c r="U355" s="133"/>
    </row>
    <row r="360" spans="1:21" x14ac:dyDescent="0.3">
      <c r="A360" s="129">
        <v>1</v>
      </c>
      <c r="B360" s="129">
        <f t="shared" ref="B360:B374" ca="1" si="90">RAND()</f>
        <v>0.67445132920773387</v>
      </c>
      <c r="C360" s="129">
        <v>16</v>
      </c>
      <c r="D360" s="129">
        <f t="shared" ref="D360:D368" ca="1" si="91">RAND()</f>
        <v>0.55399159842262413</v>
      </c>
      <c r="E360" s="129">
        <v>31</v>
      </c>
      <c r="F360" s="129">
        <f t="shared" ref="F360:F374" ca="1" si="92">RAND()</f>
        <v>0.51733608970923717</v>
      </c>
      <c r="G360" s="129">
        <v>46</v>
      </c>
      <c r="H360" s="129">
        <f t="shared" ref="H360:J374" ca="1" si="93">RAND()</f>
        <v>0.77519521934687452</v>
      </c>
      <c r="I360" s="129">
        <v>61</v>
      </c>
      <c r="J360" s="129">
        <f t="shared" ca="1" si="93"/>
        <v>0.65476952887780837</v>
      </c>
      <c r="L360" s="133"/>
      <c r="M360" s="133"/>
      <c r="N360" s="133"/>
      <c r="O360" s="133"/>
      <c r="P360" s="133"/>
      <c r="Q360" s="133"/>
      <c r="R360" s="133"/>
      <c r="S360" s="133"/>
      <c r="T360" s="133"/>
      <c r="U360" s="133"/>
    </row>
    <row r="361" spans="1:21" x14ac:dyDescent="0.3">
      <c r="A361" s="129">
        <v>2</v>
      </c>
      <c r="B361" s="129">
        <f t="shared" ca="1" si="90"/>
        <v>0.38481468041936673</v>
      </c>
      <c r="C361" s="129">
        <v>17</v>
      </c>
      <c r="D361" s="129">
        <f t="shared" ca="1" si="91"/>
        <v>0.83230237165849352</v>
      </c>
      <c r="E361" s="129">
        <v>32</v>
      </c>
      <c r="F361" s="129">
        <f t="shared" ca="1" si="92"/>
        <v>0.40857312160997672</v>
      </c>
      <c r="G361" s="129">
        <v>47</v>
      </c>
      <c r="H361" s="129">
        <f t="shared" ca="1" si="93"/>
        <v>0.17530798531204062</v>
      </c>
      <c r="I361" s="129">
        <v>62</v>
      </c>
      <c r="J361" s="129">
        <f t="shared" ca="1" si="93"/>
        <v>0.91613211938439465</v>
      </c>
      <c r="L361" s="133"/>
      <c r="M361" s="133"/>
      <c r="N361" s="133"/>
      <c r="O361" s="133"/>
      <c r="P361" s="133"/>
      <c r="Q361" s="133"/>
      <c r="R361" s="133"/>
      <c r="S361" s="133"/>
      <c r="T361" s="133"/>
      <c r="U361" s="133"/>
    </row>
    <row r="362" spans="1:21" x14ac:dyDescent="0.3">
      <c r="A362" s="129">
        <v>3</v>
      </c>
      <c r="B362" s="129">
        <f t="shared" ca="1" si="90"/>
        <v>0.67766309514258616</v>
      </c>
      <c r="C362" s="129">
        <v>18</v>
      </c>
      <c r="D362" s="129">
        <f t="shared" ca="1" si="91"/>
        <v>0.10923550766596757</v>
      </c>
      <c r="E362" s="129">
        <v>33</v>
      </c>
      <c r="F362" s="129">
        <f t="shared" ca="1" si="92"/>
        <v>0.34731828768415318</v>
      </c>
      <c r="G362" s="129">
        <v>48</v>
      </c>
      <c r="H362" s="129">
        <f t="shared" ca="1" si="93"/>
        <v>0.76122433914524867</v>
      </c>
      <c r="I362" s="129">
        <v>63</v>
      </c>
      <c r="J362" s="129">
        <f t="shared" ca="1" si="93"/>
        <v>0.58819069630972143</v>
      </c>
      <c r="L362" s="133"/>
      <c r="M362" s="133"/>
      <c r="N362" s="133"/>
      <c r="O362" s="133"/>
      <c r="P362" s="133"/>
      <c r="Q362" s="133"/>
      <c r="R362" s="133"/>
      <c r="S362" s="133"/>
      <c r="T362" s="133"/>
      <c r="U362" s="133"/>
    </row>
    <row r="363" spans="1:21" x14ac:dyDescent="0.3">
      <c r="A363" s="129">
        <v>4</v>
      </c>
      <c r="B363" s="129">
        <f t="shared" ca="1" si="90"/>
        <v>0.60512298236842466</v>
      </c>
      <c r="C363" s="129">
        <v>19</v>
      </c>
      <c r="D363" s="129">
        <f t="shared" ca="1" si="91"/>
        <v>0.29642536510822026</v>
      </c>
      <c r="E363" s="129">
        <v>34</v>
      </c>
      <c r="F363" s="129">
        <f t="shared" ca="1" si="92"/>
        <v>0.84859557512500372</v>
      </c>
      <c r="G363" s="129">
        <v>49</v>
      </c>
      <c r="H363" s="129">
        <f t="shared" ca="1" si="93"/>
        <v>1.8617028436415772E-2</v>
      </c>
      <c r="I363" s="129">
        <v>64</v>
      </c>
      <c r="J363" s="129">
        <f t="shared" ca="1" si="93"/>
        <v>0.16184316169898727</v>
      </c>
      <c r="L363" s="133"/>
      <c r="M363" s="133"/>
      <c r="N363" s="133"/>
      <c r="O363" s="133"/>
      <c r="P363" s="133"/>
      <c r="Q363" s="133"/>
      <c r="R363" s="133"/>
      <c r="S363" s="133"/>
      <c r="T363" s="133"/>
      <c r="U363" s="133"/>
    </row>
    <row r="364" spans="1:21" x14ac:dyDescent="0.3">
      <c r="A364" s="129">
        <v>5</v>
      </c>
      <c r="B364" s="129">
        <f t="shared" ca="1" si="90"/>
        <v>0.34485891828805715</v>
      </c>
      <c r="C364" s="129">
        <v>20</v>
      </c>
      <c r="D364" s="129">
        <f t="shared" ca="1" si="91"/>
        <v>0.51726655743292838</v>
      </c>
      <c r="E364" s="129">
        <v>35</v>
      </c>
      <c r="F364" s="129">
        <f t="shared" ca="1" si="92"/>
        <v>0.37496481224794254</v>
      </c>
      <c r="G364" s="129">
        <v>50</v>
      </c>
      <c r="H364" s="129">
        <f t="shared" ca="1" si="93"/>
        <v>0.43457621353036358</v>
      </c>
      <c r="I364" s="129">
        <v>65</v>
      </c>
      <c r="J364" s="129">
        <f t="shared" ca="1" si="93"/>
        <v>0.57499694693409309</v>
      </c>
      <c r="L364" s="133"/>
      <c r="M364" s="133"/>
      <c r="N364" s="133"/>
      <c r="O364" s="133"/>
      <c r="P364" s="133"/>
      <c r="Q364" s="133"/>
      <c r="R364" s="133"/>
      <c r="S364" s="133"/>
      <c r="T364" s="133"/>
      <c r="U364" s="133"/>
    </row>
    <row r="365" spans="1:21" x14ac:dyDescent="0.3">
      <c r="A365" s="129">
        <v>6</v>
      </c>
      <c r="B365" s="129">
        <f t="shared" ca="1" si="90"/>
        <v>0.85804883769157525</v>
      </c>
      <c r="C365" s="129">
        <v>21</v>
      </c>
      <c r="D365" s="129">
        <f t="shared" ca="1" si="91"/>
        <v>0.51495817797255161</v>
      </c>
      <c r="E365" s="129">
        <v>36</v>
      </c>
      <c r="F365" s="129">
        <f t="shared" ca="1" si="92"/>
        <v>0.22857049559786535</v>
      </c>
      <c r="G365" s="129">
        <v>51</v>
      </c>
      <c r="H365" s="129">
        <f t="shared" ca="1" si="93"/>
        <v>0.89226911183721969</v>
      </c>
      <c r="I365" s="129">
        <v>66</v>
      </c>
      <c r="J365" s="129">
        <f t="shared" ca="1" si="93"/>
        <v>0.41556531961984466</v>
      </c>
      <c r="L365" s="133"/>
      <c r="M365" s="133"/>
      <c r="N365" s="133"/>
      <c r="O365" s="133"/>
      <c r="P365" s="133"/>
      <c r="Q365" s="133"/>
      <c r="R365" s="133"/>
      <c r="S365" s="133"/>
      <c r="T365" s="133"/>
      <c r="U365" s="133"/>
    </row>
    <row r="366" spans="1:21" x14ac:dyDescent="0.3">
      <c r="A366" s="129">
        <v>7</v>
      </c>
      <c r="B366" s="129">
        <f t="shared" ca="1" si="90"/>
        <v>0.82423276343605079</v>
      </c>
      <c r="C366" s="129">
        <v>22</v>
      </c>
      <c r="D366" s="129">
        <f t="shared" ca="1" si="91"/>
        <v>0.97894191829670474</v>
      </c>
      <c r="E366" s="129">
        <v>37</v>
      </c>
      <c r="F366" s="129">
        <f t="shared" ca="1" si="92"/>
        <v>0.39355882073313453</v>
      </c>
      <c r="G366" s="129">
        <v>52</v>
      </c>
      <c r="H366" s="129">
        <f t="shared" ca="1" si="93"/>
        <v>0.89135727981771662</v>
      </c>
      <c r="I366" s="129">
        <v>67</v>
      </c>
      <c r="J366" s="129">
        <f t="shared" ca="1" si="93"/>
        <v>0.43247439646093433</v>
      </c>
      <c r="L366" s="133"/>
      <c r="M366" s="133"/>
      <c r="N366" s="133"/>
      <c r="O366" s="133"/>
      <c r="P366" s="133"/>
      <c r="Q366" s="133"/>
      <c r="R366" s="133"/>
      <c r="S366" s="133"/>
      <c r="T366" s="133"/>
      <c r="U366" s="133"/>
    </row>
    <row r="367" spans="1:21" x14ac:dyDescent="0.3">
      <c r="A367" s="129">
        <v>8</v>
      </c>
      <c r="B367" s="129">
        <f t="shared" ca="1" si="90"/>
        <v>0.49989309149432715</v>
      </c>
      <c r="C367" s="129">
        <v>23</v>
      </c>
      <c r="D367" s="129">
        <f t="shared" ca="1" si="91"/>
        <v>0.93905280509323019</v>
      </c>
      <c r="E367" s="129">
        <v>38</v>
      </c>
      <c r="F367" s="129">
        <f t="shared" ca="1" si="92"/>
        <v>0.67734874024846314</v>
      </c>
      <c r="G367" s="129">
        <v>53</v>
      </c>
      <c r="H367" s="129">
        <f t="shared" ca="1" si="93"/>
        <v>0.23814313633437267</v>
      </c>
      <c r="I367" s="129">
        <v>68</v>
      </c>
      <c r="J367" s="129">
        <f t="shared" ca="1" si="93"/>
        <v>0.21173052227560152</v>
      </c>
      <c r="L367" s="133"/>
      <c r="M367" s="133"/>
      <c r="N367" s="133"/>
      <c r="O367" s="133"/>
      <c r="P367" s="133"/>
      <c r="Q367" s="133"/>
      <c r="R367" s="133"/>
      <c r="S367" s="133"/>
      <c r="T367" s="133"/>
      <c r="U367" s="133"/>
    </row>
    <row r="368" spans="1:21" x14ac:dyDescent="0.3">
      <c r="A368" s="129">
        <v>9</v>
      </c>
      <c r="B368" s="129">
        <f t="shared" ca="1" si="90"/>
        <v>0.97049232182757306</v>
      </c>
      <c r="C368" s="129">
        <v>24</v>
      </c>
      <c r="D368" s="129">
        <f t="shared" ca="1" si="91"/>
        <v>0.24198499305897736</v>
      </c>
      <c r="E368" s="129">
        <v>39</v>
      </c>
      <c r="F368" s="129">
        <f t="shared" ca="1" si="92"/>
        <v>0.64730907970859897</v>
      </c>
      <c r="G368" s="129">
        <v>54</v>
      </c>
      <c r="H368" s="129">
        <f t="shared" ca="1" si="93"/>
        <v>0.46973351490267623</v>
      </c>
      <c r="I368" s="129">
        <v>69</v>
      </c>
      <c r="J368" s="129">
        <f t="shared" ca="1" si="93"/>
        <v>0.69280881809875361</v>
      </c>
      <c r="L368" s="133"/>
      <c r="M368" s="133"/>
      <c r="N368" s="133"/>
      <c r="O368" s="133"/>
      <c r="P368" s="133"/>
      <c r="Q368" s="133"/>
      <c r="R368" s="133"/>
      <c r="S368" s="133"/>
      <c r="T368" s="133"/>
      <c r="U368" s="133"/>
    </row>
    <row r="369" spans="1:21" x14ac:dyDescent="0.3">
      <c r="A369" s="129">
        <v>10</v>
      </c>
      <c r="B369" s="129">
        <f t="shared" ca="1" si="90"/>
        <v>0.35629387259033973</v>
      </c>
      <c r="C369" s="129">
        <v>25</v>
      </c>
      <c r="D369" s="129">
        <f t="shared" ref="D369:D374" ca="1" si="94">RAND()</f>
        <v>0.88623221275421293</v>
      </c>
      <c r="E369" s="129">
        <v>40</v>
      </c>
      <c r="F369" s="129">
        <f t="shared" ca="1" si="92"/>
        <v>0.45040850058264981</v>
      </c>
      <c r="G369" s="129">
        <v>55</v>
      </c>
      <c r="H369" s="129">
        <f t="shared" ca="1" si="93"/>
        <v>0.91044582805186003</v>
      </c>
      <c r="I369" s="129">
        <v>70</v>
      </c>
      <c r="J369" s="129">
        <f t="shared" ca="1" si="93"/>
        <v>3.1311664740584555E-2</v>
      </c>
      <c r="L369" s="133"/>
      <c r="M369" s="133"/>
      <c r="N369" s="133"/>
      <c r="O369" s="133"/>
      <c r="P369" s="133"/>
      <c r="Q369" s="133"/>
      <c r="R369" s="133"/>
      <c r="S369" s="133"/>
      <c r="T369" s="133"/>
      <c r="U369" s="133"/>
    </row>
    <row r="370" spans="1:21" x14ac:dyDescent="0.3">
      <c r="A370" s="129">
        <v>11</v>
      </c>
      <c r="B370" s="129">
        <f t="shared" ca="1" si="90"/>
        <v>0.37303808759933998</v>
      </c>
      <c r="C370" s="129">
        <v>26</v>
      </c>
      <c r="D370" s="129">
        <f t="shared" ca="1" si="94"/>
        <v>0.19560453595685223</v>
      </c>
      <c r="E370" s="129">
        <v>41</v>
      </c>
      <c r="F370" s="129">
        <f t="shared" ca="1" si="92"/>
        <v>0.31032367000772754</v>
      </c>
      <c r="G370" s="129">
        <v>56</v>
      </c>
      <c r="H370" s="129">
        <f t="shared" ca="1" si="93"/>
        <v>0.72684167977998859</v>
      </c>
      <c r="I370" s="129">
        <v>71</v>
      </c>
      <c r="J370" s="129">
        <f t="shared" ca="1" si="93"/>
        <v>0.34106162162215248</v>
      </c>
      <c r="L370" s="133"/>
      <c r="M370" s="133"/>
      <c r="N370" s="133"/>
      <c r="O370" s="133"/>
      <c r="P370" s="133"/>
      <c r="Q370" s="133"/>
      <c r="R370" s="133"/>
      <c r="S370" s="133"/>
      <c r="T370" s="133"/>
      <c r="U370" s="133"/>
    </row>
    <row r="371" spans="1:21" x14ac:dyDescent="0.3">
      <c r="A371" s="129">
        <v>12</v>
      </c>
      <c r="B371" s="129">
        <f t="shared" ca="1" si="90"/>
        <v>0.45950649583427516</v>
      </c>
      <c r="C371" s="129">
        <v>27</v>
      </c>
      <c r="D371" s="129">
        <f t="shared" ca="1" si="94"/>
        <v>0.37138813393584036</v>
      </c>
      <c r="E371" s="129">
        <v>42</v>
      </c>
      <c r="F371" s="129">
        <f t="shared" ca="1" si="92"/>
        <v>0.84690647691790411</v>
      </c>
      <c r="G371" s="129">
        <v>57</v>
      </c>
      <c r="H371" s="129">
        <f t="shared" ca="1" si="93"/>
        <v>0.5942941000405938</v>
      </c>
      <c r="I371" s="129">
        <v>72</v>
      </c>
      <c r="J371" s="129">
        <f t="shared" ca="1" si="93"/>
        <v>0.44437811300409413</v>
      </c>
      <c r="L371" s="133"/>
      <c r="M371" s="133"/>
      <c r="N371" s="133"/>
      <c r="O371" s="133"/>
      <c r="P371" s="133"/>
      <c r="Q371" s="133"/>
      <c r="R371" s="133"/>
      <c r="S371" s="133"/>
      <c r="T371" s="133"/>
      <c r="U371" s="133"/>
    </row>
    <row r="372" spans="1:21" x14ac:dyDescent="0.3">
      <c r="A372" s="129">
        <v>13</v>
      </c>
      <c r="B372" s="129">
        <f t="shared" ca="1" si="90"/>
        <v>0.44882212879978978</v>
      </c>
      <c r="C372" s="129">
        <v>28</v>
      </c>
      <c r="D372" s="129">
        <f t="shared" ca="1" si="94"/>
        <v>0.72734269322676492</v>
      </c>
      <c r="E372" s="129">
        <v>43</v>
      </c>
      <c r="F372" s="129">
        <f t="shared" ca="1" si="92"/>
        <v>0.5559625882907675</v>
      </c>
      <c r="G372" s="129">
        <v>58</v>
      </c>
      <c r="H372" s="129">
        <f t="shared" ca="1" si="93"/>
        <v>4.7799364280046608E-2</v>
      </c>
      <c r="I372" s="129">
        <v>73</v>
      </c>
      <c r="J372" s="129">
        <f t="shared" ca="1" si="93"/>
        <v>6.6728226029294513E-3</v>
      </c>
      <c r="L372" s="133"/>
      <c r="M372" s="133"/>
      <c r="N372" s="133"/>
      <c r="O372" s="133"/>
      <c r="P372" s="133"/>
      <c r="Q372" s="133"/>
      <c r="R372" s="133"/>
      <c r="S372" s="133"/>
      <c r="T372" s="133"/>
      <c r="U372" s="133"/>
    </row>
    <row r="373" spans="1:21" x14ac:dyDescent="0.3">
      <c r="A373" s="129">
        <v>14</v>
      </c>
      <c r="B373" s="129">
        <f t="shared" ca="1" si="90"/>
        <v>0.42881910378481236</v>
      </c>
      <c r="C373" s="129">
        <v>29</v>
      </c>
      <c r="D373" s="129">
        <f t="shared" ca="1" si="94"/>
        <v>4.7643618774782293E-2</v>
      </c>
      <c r="E373" s="129">
        <v>44</v>
      </c>
      <c r="F373" s="129">
        <f t="shared" ca="1" si="92"/>
        <v>0.88811022053049715</v>
      </c>
      <c r="G373" s="129">
        <v>59</v>
      </c>
      <c r="H373" s="129">
        <f t="shared" ca="1" si="93"/>
        <v>0.83437238139853376</v>
      </c>
      <c r="I373" s="129">
        <v>74</v>
      </c>
      <c r="J373" s="129">
        <f t="shared" ca="1" si="93"/>
        <v>0.42274655784912341</v>
      </c>
      <c r="L373" s="133"/>
      <c r="M373" s="133"/>
      <c r="N373" s="133"/>
      <c r="O373" s="133"/>
      <c r="P373" s="133"/>
      <c r="Q373" s="133"/>
      <c r="R373" s="133"/>
      <c r="S373" s="133"/>
      <c r="T373" s="133"/>
      <c r="U373" s="133"/>
    </row>
    <row r="374" spans="1:21" x14ac:dyDescent="0.3">
      <c r="A374" s="129">
        <v>15</v>
      </c>
      <c r="B374" s="129">
        <f t="shared" ca="1" si="90"/>
        <v>0.54533910191819468</v>
      </c>
      <c r="C374" s="129">
        <v>30</v>
      </c>
      <c r="D374" s="129">
        <f t="shared" ca="1" si="94"/>
        <v>0.30154745640675451</v>
      </c>
      <c r="E374" s="129">
        <v>45</v>
      </c>
      <c r="F374" s="129">
        <f t="shared" ca="1" si="92"/>
        <v>0.73878372841214934</v>
      </c>
      <c r="G374" s="129">
        <v>60</v>
      </c>
      <c r="H374" s="129">
        <f t="shared" ca="1" si="93"/>
        <v>0.856392019023688</v>
      </c>
      <c r="I374" s="129">
        <v>75</v>
      </c>
      <c r="J374" s="129">
        <f t="shared" ca="1" si="93"/>
        <v>0.33391279884881053</v>
      </c>
      <c r="L374" s="133"/>
      <c r="M374" s="133"/>
      <c r="N374" s="133"/>
      <c r="O374" s="133"/>
      <c r="P374" s="133"/>
      <c r="Q374" s="133"/>
      <c r="R374" s="133"/>
      <c r="S374" s="133"/>
      <c r="T374" s="133"/>
      <c r="U374" s="133"/>
    </row>
    <row r="375" spans="1:21" x14ac:dyDescent="0.3">
      <c r="K375" s="129">
        <v>19</v>
      </c>
      <c r="L375" s="133"/>
      <c r="M375" s="133"/>
      <c r="N375" s="133"/>
      <c r="O375" s="133"/>
      <c r="P375" s="133"/>
      <c r="Q375" s="133"/>
      <c r="R375" s="133"/>
      <c r="S375" s="133"/>
      <c r="T375" s="133"/>
      <c r="U375" s="133"/>
    </row>
    <row r="380" spans="1:21" x14ac:dyDescent="0.3">
      <c r="A380" s="129">
        <v>1</v>
      </c>
      <c r="B380" s="129">
        <f t="shared" ref="B380:B394" ca="1" si="95">RAND()</f>
        <v>0.68031698032982768</v>
      </c>
      <c r="C380" s="129">
        <v>16</v>
      </c>
      <c r="D380" s="129">
        <f t="shared" ref="D380:D388" ca="1" si="96">RAND()</f>
        <v>0.86004129691854103</v>
      </c>
      <c r="E380" s="129">
        <v>31</v>
      </c>
      <c r="F380" s="129">
        <f t="shared" ref="F380:F394" ca="1" si="97">RAND()</f>
        <v>0.40834523778709686</v>
      </c>
      <c r="G380" s="129">
        <v>46</v>
      </c>
      <c r="H380" s="129">
        <f t="shared" ref="H380:J394" ca="1" si="98">RAND()</f>
        <v>0.83359482617522218</v>
      </c>
      <c r="I380" s="129">
        <v>61</v>
      </c>
      <c r="J380" s="129">
        <f t="shared" ca="1" si="98"/>
        <v>0.98382277796818352</v>
      </c>
      <c r="L380" s="133"/>
      <c r="M380" s="133"/>
      <c r="N380" s="133"/>
      <c r="O380" s="133"/>
      <c r="P380" s="133"/>
      <c r="Q380" s="133"/>
      <c r="R380" s="133"/>
      <c r="S380" s="133"/>
      <c r="T380" s="133"/>
      <c r="U380" s="133"/>
    </row>
    <row r="381" spans="1:21" x14ac:dyDescent="0.3">
      <c r="A381" s="129">
        <v>2</v>
      </c>
      <c r="B381" s="129">
        <f t="shared" ca="1" si="95"/>
        <v>0.53212855489065025</v>
      </c>
      <c r="C381" s="129">
        <v>17</v>
      </c>
      <c r="D381" s="129">
        <f t="shared" ca="1" si="96"/>
        <v>0.16971788076529382</v>
      </c>
      <c r="E381" s="129">
        <v>32</v>
      </c>
      <c r="F381" s="129">
        <f t="shared" ca="1" si="97"/>
        <v>0.10335273420229507</v>
      </c>
      <c r="G381" s="129">
        <v>47</v>
      </c>
      <c r="H381" s="129">
        <f t="shared" ca="1" si="98"/>
        <v>0.39083817396604958</v>
      </c>
      <c r="I381" s="129">
        <v>62</v>
      </c>
      <c r="J381" s="129">
        <f t="shared" ca="1" si="98"/>
        <v>0.34359621137144614</v>
      </c>
      <c r="L381" s="133"/>
      <c r="M381" s="133"/>
      <c r="N381" s="133"/>
      <c r="O381" s="133"/>
      <c r="P381" s="133"/>
      <c r="Q381" s="133"/>
      <c r="R381" s="133"/>
      <c r="S381" s="133"/>
      <c r="T381" s="133"/>
      <c r="U381" s="133"/>
    </row>
    <row r="382" spans="1:21" x14ac:dyDescent="0.3">
      <c r="A382" s="129">
        <v>3</v>
      </c>
      <c r="B382" s="129">
        <f t="shared" ca="1" si="95"/>
        <v>0.63033576083884735</v>
      </c>
      <c r="C382" s="129">
        <v>18</v>
      </c>
      <c r="D382" s="129">
        <f t="shared" ca="1" si="96"/>
        <v>0.68297804739449908</v>
      </c>
      <c r="E382" s="129">
        <v>33</v>
      </c>
      <c r="F382" s="129">
        <f t="shared" ca="1" si="97"/>
        <v>0.46876460899230699</v>
      </c>
      <c r="G382" s="129">
        <v>48</v>
      </c>
      <c r="H382" s="129">
        <f t="shared" ca="1" si="98"/>
        <v>0.66509480092839257</v>
      </c>
      <c r="I382" s="129">
        <v>63</v>
      </c>
      <c r="J382" s="129">
        <f t="shared" ca="1" si="98"/>
        <v>0.27383324986143831</v>
      </c>
      <c r="L382" s="133"/>
      <c r="M382" s="133"/>
      <c r="N382" s="133"/>
      <c r="O382" s="133"/>
      <c r="P382" s="133"/>
      <c r="Q382" s="133"/>
      <c r="R382" s="133"/>
      <c r="S382" s="133"/>
      <c r="T382" s="133"/>
      <c r="U382" s="133"/>
    </row>
    <row r="383" spans="1:21" x14ac:dyDescent="0.3">
      <c r="A383" s="129">
        <v>4</v>
      </c>
      <c r="B383" s="129">
        <f t="shared" ca="1" si="95"/>
        <v>4.8929694687913861E-2</v>
      </c>
      <c r="C383" s="129">
        <v>19</v>
      </c>
      <c r="D383" s="129">
        <f t="shared" ca="1" si="96"/>
        <v>0.49930128103969673</v>
      </c>
      <c r="E383" s="129">
        <v>34</v>
      </c>
      <c r="F383" s="129">
        <f t="shared" ca="1" si="97"/>
        <v>0.34044242999986452</v>
      </c>
      <c r="G383" s="129">
        <v>49</v>
      </c>
      <c r="H383" s="129">
        <f t="shared" ca="1" si="98"/>
        <v>0.57815396258409046</v>
      </c>
      <c r="I383" s="129">
        <v>64</v>
      </c>
      <c r="J383" s="129">
        <f t="shared" ca="1" si="98"/>
        <v>0.4931681391287891</v>
      </c>
      <c r="L383" s="133"/>
      <c r="M383" s="133"/>
      <c r="N383" s="133"/>
      <c r="O383" s="133"/>
      <c r="P383" s="133"/>
      <c r="Q383" s="133"/>
      <c r="R383" s="133"/>
      <c r="S383" s="133"/>
      <c r="T383" s="133"/>
      <c r="U383" s="133"/>
    </row>
    <row r="384" spans="1:21" x14ac:dyDescent="0.3">
      <c r="A384" s="129">
        <v>5</v>
      </c>
      <c r="B384" s="129">
        <f t="shared" ca="1" si="95"/>
        <v>0.58483338473022095</v>
      </c>
      <c r="C384" s="129">
        <v>20</v>
      </c>
      <c r="D384" s="129">
        <f t="shared" ca="1" si="96"/>
        <v>0.51637193033475604</v>
      </c>
      <c r="E384" s="129">
        <v>35</v>
      </c>
      <c r="F384" s="129">
        <f t="shared" ca="1" si="97"/>
        <v>0.1645457978728242</v>
      </c>
      <c r="G384" s="129">
        <v>50</v>
      </c>
      <c r="H384" s="129">
        <f t="shared" ca="1" si="98"/>
        <v>0.88261934002424425</v>
      </c>
      <c r="I384" s="129">
        <v>65</v>
      </c>
      <c r="J384" s="129">
        <f t="shared" ca="1" si="98"/>
        <v>0.97558037292209809</v>
      </c>
      <c r="L384" s="133"/>
      <c r="M384" s="133"/>
      <c r="N384" s="133"/>
      <c r="O384" s="133"/>
      <c r="P384" s="133"/>
      <c r="Q384" s="133"/>
      <c r="R384" s="133"/>
      <c r="S384" s="133"/>
      <c r="T384" s="133"/>
      <c r="U384" s="133"/>
    </row>
    <row r="385" spans="1:21" x14ac:dyDescent="0.3">
      <c r="A385" s="129">
        <v>6</v>
      </c>
      <c r="B385" s="129">
        <f t="shared" ca="1" si="95"/>
        <v>0.64657409079655936</v>
      </c>
      <c r="C385" s="129">
        <v>21</v>
      </c>
      <c r="D385" s="129">
        <f t="shared" ca="1" si="96"/>
        <v>0.42218752027854745</v>
      </c>
      <c r="E385" s="129">
        <v>36</v>
      </c>
      <c r="F385" s="129">
        <f t="shared" ca="1" si="97"/>
        <v>0.12853850934720035</v>
      </c>
      <c r="G385" s="129">
        <v>51</v>
      </c>
      <c r="H385" s="129">
        <f t="shared" ca="1" si="98"/>
        <v>0.36899618678690405</v>
      </c>
      <c r="I385" s="129">
        <v>66</v>
      </c>
      <c r="J385" s="129">
        <f t="shared" ca="1" si="98"/>
        <v>0.3838673813504615</v>
      </c>
      <c r="L385" s="133"/>
      <c r="M385" s="133"/>
      <c r="N385" s="133"/>
      <c r="O385" s="133"/>
      <c r="P385" s="133"/>
      <c r="Q385" s="133"/>
      <c r="R385" s="133"/>
      <c r="S385" s="133"/>
      <c r="T385" s="133"/>
      <c r="U385" s="133"/>
    </row>
    <row r="386" spans="1:21" x14ac:dyDescent="0.3">
      <c r="A386" s="129">
        <v>7</v>
      </c>
      <c r="B386" s="129">
        <f t="shared" ca="1" si="95"/>
        <v>2.2342229440001304E-2</v>
      </c>
      <c r="C386" s="129">
        <v>22</v>
      </c>
      <c r="D386" s="129">
        <f t="shared" ca="1" si="96"/>
        <v>0.91333613196241348</v>
      </c>
      <c r="E386" s="129">
        <v>37</v>
      </c>
      <c r="F386" s="129">
        <f t="shared" ca="1" si="97"/>
        <v>6.2273992170890913E-2</v>
      </c>
      <c r="G386" s="129">
        <v>52</v>
      </c>
      <c r="H386" s="129">
        <f t="shared" ca="1" si="98"/>
        <v>0.92907474426340142</v>
      </c>
      <c r="I386" s="129">
        <v>67</v>
      </c>
      <c r="J386" s="129">
        <f t="shared" ca="1" si="98"/>
        <v>0.88873252020675886</v>
      </c>
      <c r="L386" s="133"/>
      <c r="M386" s="133"/>
      <c r="N386" s="133"/>
      <c r="O386" s="133"/>
      <c r="P386" s="133"/>
      <c r="Q386" s="133"/>
      <c r="R386" s="133"/>
      <c r="S386" s="133"/>
      <c r="T386" s="133"/>
      <c r="U386" s="133"/>
    </row>
    <row r="387" spans="1:21" x14ac:dyDescent="0.3">
      <c r="A387" s="129">
        <v>8</v>
      </c>
      <c r="B387" s="129">
        <f t="shared" ca="1" si="95"/>
        <v>0.51192782284530414</v>
      </c>
      <c r="C387" s="129">
        <v>23</v>
      </c>
      <c r="D387" s="129">
        <f t="shared" ca="1" si="96"/>
        <v>0.30678393295735518</v>
      </c>
      <c r="E387" s="129">
        <v>38</v>
      </c>
      <c r="F387" s="129">
        <f t="shared" ca="1" si="97"/>
        <v>0.91360232275505771</v>
      </c>
      <c r="G387" s="129">
        <v>53</v>
      </c>
      <c r="H387" s="129">
        <f t="shared" ca="1" si="98"/>
        <v>0.27598649736901737</v>
      </c>
      <c r="I387" s="129">
        <v>68</v>
      </c>
      <c r="J387" s="129">
        <f t="shared" ca="1" si="98"/>
        <v>9.5281577778455584E-2</v>
      </c>
      <c r="L387" s="133"/>
      <c r="M387" s="133"/>
      <c r="N387" s="133"/>
      <c r="O387" s="133"/>
      <c r="P387" s="133"/>
      <c r="Q387" s="133"/>
      <c r="R387" s="133"/>
      <c r="S387" s="133"/>
      <c r="T387" s="133"/>
      <c r="U387" s="133"/>
    </row>
    <row r="388" spans="1:21" x14ac:dyDescent="0.3">
      <c r="A388" s="129">
        <v>9</v>
      </c>
      <c r="B388" s="129">
        <f t="shared" ca="1" si="95"/>
        <v>0.51095736106647249</v>
      </c>
      <c r="C388" s="129">
        <v>24</v>
      </c>
      <c r="D388" s="129">
        <f t="shared" ca="1" si="96"/>
        <v>0.44265150515134466</v>
      </c>
      <c r="E388" s="129">
        <v>39</v>
      </c>
      <c r="F388" s="129">
        <f t="shared" ca="1" si="97"/>
        <v>0.12089059231284527</v>
      </c>
      <c r="G388" s="129">
        <v>54</v>
      </c>
      <c r="H388" s="129">
        <f t="shared" ca="1" si="98"/>
        <v>0.5901706262882499</v>
      </c>
      <c r="I388" s="129">
        <v>69</v>
      </c>
      <c r="J388" s="129">
        <f t="shared" ca="1" si="98"/>
        <v>0.34659985616883626</v>
      </c>
      <c r="L388" s="133"/>
      <c r="M388" s="133"/>
      <c r="N388" s="133"/>
      <c r="O388" s="133"/>
      <c r="P388" s="133"/>
      <c r="Q388" s="133"/>
      <c r="R388" s="133"/>
      <c r="S388" s="133"/>
      <c r="T388" s="133"/>
      <c r="U388" s="133"/>
    </row>
    <row r="389" spans="1:21" x14ac:dyDescent="0.3">
      <c r="A389" s="129">
        <v>10</v>
      </c>
      <c r="B389" s="129">
        <f t="shared" ca="1" si="95"/>
        <v>8.6436466146366464E-2</v>
      </c>
      <c r="C389" s="129">
        <v>25</v>
      </c>
      <c r="D389" s="129">
        <f t="shared" ref="D389:D394" ca="1" si="99">RAND()</f>
        <v>0.93188467717067214</v>
      </c>
      <c r="E389" s="129">
        <v>40</v>
      </c>
      <c r="F389" s="129">
        <f t="shared" ca="1" si="97"/>
        <v>2.9700209233954222E-2</v>
      </c>
      <c r="G389" s="129">
        <v>55</v>
      </c>
      <c r="H389" s="129">
        <f t="shared" ca="1" si="98"/>
        <v>0.61819493514048485</v>
      </c>
      <c r="I389" s="129">
        <v>70</v>
      </c>
      <c r="J389" s="129">
        <f t="shared" ca="1" si="98"/>
        <v>0.65216541379884363</v>
      </c>
      <c r="L389" s="133"/>
      <c r="M389" s="133"/>
      <c r="N389" s="133"/>
      <c r="O389" s="133"/>
      <c r="P389" s="133"/>
      <c r="Q389" s="133"/>
      <c r="R389" s="133"/>
      <c r="S389" s="133"/>
      <c r="T389" s="133"/>
      <c r="U389" s="133"/>
    </row>
    <row r="390" spans="1:21" x14ac:dyDescent="0.3">
      <c r="A390" s="129">
        <v>11</v>
      </c>
      <c r="B390" s="129">
        <f t="shared" ca="1" si="95"/>
        <v>0.53323687782152296</v>
      </c>
      <c r="C390" s="129">
        <v>26</v>
      </c>
      <c r="D390" s="129">
        <f t="shared" ca="1" si="99"/>
        <v>9.721367026277794E-2</v>
      </c>
      <c r="E390" s="129">
        <v>41</v>
      </c>
      <c r="F390" s="129">
        <f t="shared" ca="1" si="97"/>
        <v>0.98045721068315639</v>
      </c>
      <c r="G390" s="129">
        <v>56</v>
      </c>
      <c r="H390" s="129">
        <f t="shared" ca="1" si="98"/>
        <v>0.65769984562291528</v>
      </c>
      <c r="I390" s="129">
        <v>71</v>
      </c>
      <c r="J390" s="129">
        <f t="shared" ca="1" si="98"/>
        <v>0.72420944030303536</v>
      </c>
      <c r="L390" s="133"/>
      <c r="M390" s="133"/>
      <c r="N390" s="133"/>
      <c r="O390" s="133"/>
      <c r="P390" s="133"/>
      <c r="Q390" s="133"/>
      <c r="R390" s="133"/>
      <c r="S390" s="133"/>
      <c r="T390" s="133"/>
      <c r="U390" s="133"/>
    </row>
    <row r="391" spans="1:21" x14ac:dyDescent="0.3">
      <c r="A391" s="129">
        <v>12</v>
      </c>
      <c r="B391" s="129">
        <f t="shared" ca="1" si="95"/>
        <v>0.9020005697781498</v>
      </c>
      <c r="C391" s="129">
        <v>27</v>
      </c>
      <c r="D391" s="129">
        <f t="shared" ca="1" si="99"/>
        <v>0.86652957652325513</v>
      </c>
      <c r="E391" s="129">
        <v>42</v>
      </c>
      <c r="F391" s="129">
        <f t="shared" ca="1" si="97"/>
        <v>0.89134317065497981</v>
      </c>
      <c r="G391" s="129">
        <v>57</v>
      </c>
      <c r="H391" s="129">
        <f t="shared" ca="1" si="98"/>
        <v>0.36408994421692042</v>
      </c>
      <c r="I391" s="129">
        <v>72</v>
      </c>
      <c r="J391" s="129">
        <f t="shared" ca="1" si="98"/>
        <v>0.26641476601722192</v>
      </c>
      <c r="L391" s="133"/>
      <c r="M391" s="133"/>
      <c r="N391" s="133"/>
      <c r="O391" s="133"/>
      <c r="P391" s="133"/>
      <c r="Q391" s="133"/>
      <c r="R391" s="133"/>
      <c r="S391" s="133"/>
      <c r="T391" s="133"/>
      <c r="U391" s="133"/>
    </row>
    <row r="392" spans="1:21" x14ac:dyDescent="0.3">
      <c r="A392" s="129">
        <v>13</v>
      </c>
      <c r="B392" s="129">
        <f t="shared" ca="1" si="95"/>
        <v>0.1081889234308625</v>
      </c>
      <c r="C392" s="129">
        <v>28</v>
      </c>
      <c r="D392" s="129">
        <f t="shared" ca="1" si="99"/>
        <v>0.38375862653030668</v>
      </c>
      <c r="E392" s="129">
        <v>43</v>
      </c>
      <c r="F392" s="129">
        <f t="shared" ca="1" si="97"/>
        <v>0.93064627545704459</v>
      </c>
      <c r="G392" s="129">
        <v>58</v>
      </c>
      <c r="H392" s="129">
        <f t="shared" ca="1" si="98"/>
        <v>0.38852272875954508</v>
      </c>
      <c r="I392" s="129">
        <v>73</v>
      </c>
      <c r="J392" s="129">
        <f t="shared" ca="1" si="98"/>
        <v>0.24263953267501559</v>
      </c>
      <c r="L392" s="133"/>
      <c r="M392" s="133"/>
      <c r="N392" s="133"/>
      <c r="O392" s="133"/>
      <c r="P392" s="133"/>
      <c r="Q392" s="133"/>
      <c r="R392" s="133"/>
      <c r="S392" s="133"/>
      <c r="T392" s="133"/>
      <c r="U392" s="133"/>
    </row>
    <row r="393" spans="1:21" x14ac:dyDescent="0.3">
      <c r="A393" s="129">
        <v>14</v>
      </c>
      <c r="B393" s="129">
        <f t="shared" ca="1" si="95"/>
        <v>0.99291218993250818</v>
      </c>
      <c r="C393" s="129">
        <v>29</v>
      </c>
      <c r="D393" s="129">
        <f t="shared" ca="1" si="99"/>
        <v>6.2274128315186306E-2</v>
      </c>
      <c r="E393" s="129">
        <v>44</v>
      </c>
      <c r="F393" s="129">
        <f t="shared" ca="1" si="97"/>
        <v>0.28862520795782853</v>
      </c>
      <c r="G393" s="129">
        <v>59</v>
      </c>
      <c r="H393" s="129">
        <f t="shared" ca="1" si="98"/>
        <v>0.65141865507723395</v>
      </c>
      <c r="I393" s="129">
        <v>74</v>
      </c>
      <c r="J393" s="129">
        <f t="shared" ca="1" si="98"/>
        <v>0.68500198411525792</v>
      </c>
      <c r="L393" s="133"/>
      <c r="M393" s="133"/>
      <c r="N393" s="133"/>
      <c r="O393" s="133"/>
      <c r="P393" s="133"/>
      <c r="Q393" s="133"/>
      <c r="R393" s="133"/>
      <c r="S393" s="133"/>
      <c r="T393" s="133"/>
      <c r="U393" s="133"/>
    </row>
    <row r="394" spans="1:21" x14ac:dyDescent="0.3">
      <c r="A394" s="129">
        <v>15</v>
      </c>
      <c r="B394" s="129">
        <f t="shared" ca="1" si="95"/>
        <v>0.71355238607163451</v>
      </c>
      <c r="C394" s="129">
        <v>30</v>
      </c>
      <c r="D394" s="129">
        <f t="shared" ca="1" si="99"/>
        <v>0.7259563336485354</v>
      </c>
      <c r="E394" s="129">
        <v>45</v>
      </c>
      <c r="F394" s="129">
        <f t="shared" ca="1" si="97"/>
        <v>0.12178858800124059</v>
      </c>
      <c r="G394" s="129">
        <v>60</v>
      </c>
      <c r="H394" s="129">
        <f t="shared" ca="1" si="98"/>
        <v>0.95794348858159539</v>
      </c>
      <c r="I394" s="129">
        <v>75</v>
      </c>
      <c r="J394" s="129">
        <f t="shared" ca="1" si="98"/>
        <v>0.36645292060382828</v>
      </c>
      <c r="L394" s="133"/>
      <c r="M394" s="133"/>
      <c r="N394" s="133"/>
      <c r="O394" s="133"/>
      <c r="P394" s="133"/>
      <c r="Q394" s="133"/>
      <c r="R394" s="133"/>
      <c r="S394" s="133"/>
      <c r="T394" s="133"/>
      <c r="U394" s="133"/>
    </row>
    <row r="395" spans="1:21" x14ac:dyDescent="0.3">
      <c r="K395" s="129">
        <v>20</v>
      </c>
      <c r="L395" s="133"/>
      <c r="M395" s="133"/>
      <c r="N395" s="133"/>
      <c r="O395" s="133"/>
      <c r="P395" s="133"/>
      <c r="Q395" s="133"/>
      <c r="R395" s="133"/>
      <c r="S395" s="133"/>
      <c r="T395" s="133"/>
      <c r="U395" s="133"/>
    </row>
    <row r="400" spans="1:21" x14ac:dyDescent="0.3">
      <c r="A400" s="129">
        <v>1</v>
      </c>
      <c r="B400" s="129">
        <f t="shared" ref="B400:B414" ca="1" si="100">RAND()</f>
        <v>0.43050314019006586</v>
      </c>
      <c r="C400" s="129">
        <v>16</v>
      </c>
      <c r="D400" s="129">
        <f t="shared" ref="D400:D408" ca="1" si="101">RAND()</f>
        <v>9.5294529827608443E-2</v>
      </c>
      <c r="E400" s="129">
        <v>31</v>
      </c>
      <c r="F400" s="129">
        <f t="shared" ref="F400:F414" ca="1" si="102">RAND()</f>
        <v>0.55938114491931779</v>
      </c>
      <c r="G400" s="129">
        <v>46</v>
      </c>
      <c r="H400" s="129">
        <f t="shared" ref="H400:J414" ca="1" si="103">RAND()</f>
        <v>0.50910378191384098</v>
      </c>
      <c r="I400" s="129">
        <v>61</v>
      </c>
      <c r="J400" s="129">
        <f t="shared" ca="1" si="103"/>
        <v>0.61630900222281915</v>
      </c>
      <c r="L400" s="133"/>
      <c r="M400" s="133"/>
      <c r="N400" s="133"/>
      <c r="O400" s="133"/>
      <c r="P400" s="133"/>
      <c r="Q400" s="133"/>
      <c r="R400" s="133"/>
      <c r="S400" s="133"/>
      <c r="T400" s="133"/>
      <c r="U400" s="133"/>
    </row>
    <row r="401" spans="1:21" x14ac:dyDescent="0.3">
      <c r="A401" s="129">
        <v>2</v>
      </c>
      <c r="B401" s="129">
        <f t="shared" ca="1" si="100"/>
        <v>0.23806844669728278</v>
      </c>
      <c r="C401" s="129">
        <v>17</v>
      </c>
      <c r="D401" s="129">
        <f t="shared" ca="1" si="101"/>
        <v>0.46400701542964895</v>
      </c>
      <c r="E401" s="129">
        <v>32</v>
      </c>
      <c r="F401" s="129">
        <f t="shared" ca="1" si="102"/>
        <v>0.45632197692522836</v>
      </c>
      <c r="G401" s="129">
        <v>47</v>
      </c>
      <c r="H401" s="129">
        <f t="shared" ca="1" si="103"/>
        <v>0.63349049108526623</v>
      </c>
      <c r="I401" s="129">
        <v>62</v>
      </c>
      <c r="J401" s="129">
        <f t="shared" ca="1" si="103"/>
        <v>0.9455395227125899</v>
      </c>
      <c r="L401" s="133"/>
      <c r="M401" s="133"/>
      <c r="N401" s="133"/>
      <c r="O401" s="133"/>
      <c r="P401" s="133"/>
      <c r="Q401" s="133"/>
      <c r="R401" s="133"/>
      <c r="S401" s="133"/>
      <c r="T401" s="133"/>
      <c r="U401" s="133"/>
    </row>
    <row r="402" spans="1:21" x14ac:dyDescent="0.3">
      <c r="A402" s="129">
        <v>3</v>
      </c>
      <c r="B402" s="129">
        <f t="shared" ca="1" si="100"/>
        <v>0.4951682922890176</v>
      </c>
      <c r="C402" s="129">
        <v>18</v>
      </c>
      <c r="D402" s="129">
        <f t="shared" ca="1" si="101"/>
        <v>0.12879115304866573</v>
      </c>
      <c r="E402" s="129">
        <v>33</v>
      </c>
      <c r="F402" s="129">
        <f t="shared" ca="1" si="102"/>
        <v>0.11230197983561163</v>
      </c>
      <c r="G402" s="129">
        <v>48</v>
      </c>
      <c r="H402" s="129">
        <f t="shared" ca="1" si="103"/>
        <v>0.82902383115293243</v>
      </c>
      <c r="I402" s="129">
        <v>63</v>
      </c>
      <c r="J402" s="129">
        <f t="shared" ca="1" si="103"/>
        <v>0.49719176707592105</v>
      </c>
      <c r="L402" s="133"/>
      <c r="M402" s="133"/>
      <c r="N402" s="133"/>
      <c r="O402" s="133"/>
      <c r="P402" s="133"/>
      <c r="Q402" s="133"/>
      <c r="R402" s="133"/>
      <c r="S402" s="133"/>
      <c r="T402" s="133"/>
      <c r="U402" s="133"/>
    </row>
    <row r="403" spans="1:21" x14ac:dyDescent="0.3">
      <c r="A403" s="129">
        <v>4</v>
      </c>
      <c r="B403" s="129">
        <f t="shared" ca="1" si="100"/>
        <v>0.22180890790476837</v>
      </c>
      <c r="C403" s="129">
        <v>19</v>
      </c>
      <c r="D403" s="129">
        <f t="shared" ca="1" si="101"/>
        <v>0.21039656959611208</v>
      </c>
      <c r="E403" s="129">
        <v>34</v>
      </c>
      <c r="F403" s="129">
        <f t="shared" ca="1" si="102"/>
        <v>0.95394000828792436</v>
      </c>
      <c r="G403" s="129">
        <v>49</v>
      </c>
      <c r="H403" s="129">
        <f t="shared" ca="1" si="103"/>
        <v>0.37799405612848391</v>
      </c>
      <c r="I403" s="129">
        <v>64</v>
      </c>
      <c r="J403" s="129">
        <f t="shared" ca="1" si="103"/>
        <v>0.98403206198012894</v>
      </c>
      <c r="L403" s="133"/>
      <c r="M403" s="133"/>
      <c r="N403" s="133"/>
      <c r="O403" s="133"/>
      <c r="P403" s="133"/>
      <c r="Q403" s="133"/>
      <c r="R403" s="133"/>
      <c r="S403" s="133"/>
      <c r="T403" s="133"/>
      <c r="U403" s="133"/>
    </row>
    <row r="404" spans="1:21" x14ac:dyDescent="0.3">
      <c r="A404" s="129">
        <v>5</v>
      </c>
      <c r="B404" s="129">
        <f t="shared" ca="1" si="100"/>
        <v>0.37151313383955409</v>
      </c>
      <c r="C404" s="129">
        <v>20</v>
      </c>
      <c r="D404" s="129">
        <f t="shared" ca="1" si="101"/>
        <v>0.20632328245464804</v>
      </c>
      <c r="E404" s="129">
        <v>35</v>
      </c>
      <c r="F404" s="129">
        <f t="shared" ca="1" si="102"/>
        <v>0.92877554158773434</v>
      </c>
      <c r="G404" s="129">
        <v>50</v>
      </c>
      <c r="H404" s="129">
        <f t="shared" ca="1" si="103"/>
        <v>0.72950566616046997</v>
      </c>
      <c r="I404" s="129">
        <v>65</v>
      </c>
      <c r="J404" s="129">
        <f t="shared" ca="1" si="103"/>
        <v>0.21855043167064869</v>
      </c>
      <c r="L404" s="133"/>
      <c r="M404" s="133"/>
      <c r="N404" s="133"/>
      <c r="O404" s="133"/>
      <c r="P404" s="133"/>
      <c r="Q404" s="133"/>
      <c r="R404" s="133"/>
      <c r="S404" s="133"/>
      <c r="T404" s="133"/>
      <c r="U404" s="133"/>
    </row>
    <row r="405" spans="1:21" x14ac:dyDescent="0.3">
      <c r="A405" s="129">
        <v>6</v>
      </c>
      <c r="B405" s="129">
        <f t="shared" ca="1" si="100"/>
        <v>0.31320935948115802</v>
      </c>
      <c r="C405" s="129">
        <v>21</v>
      </c>
      <c r="D405" s="129">
        <f t="shared" ca="1" si="101"/>
        <v>0.70228932366161156</v>
      </c>
      <c r="E405" s="129">
        <v>36</v>
      </c>
      <c r="F405" s="129">
        <f t="shared" ca="1" si="102"/>
        <v>0.45534387491431583</v>
      </c>
      <c r="G405" s="129">
        <v>51</v>
      </c>
      <c r="H405" s="129">
        <f t="shared" ca="1" si="103"/>
        <v>0.85545922147133069</v>
      </c>
      <c r="I405" s="129">
        <v>66</v>
      </c>
      <c r="J405" s="129">
        <f t="shared" ca="1" si="103"/>
        <v>0.67854378209314958</v>
      </c>
      <c r="L405" s="133"/>
      <c r="M405" s="133"/>
      <c r="N405" s="133"/>
      <c r="O405" s="133"/>
      <c r="P405" s="133"/>
      <c r="Q405" s="133"/>
      <c r="R405" s="133"/>
      <c r="S405" s="133"/>
      <c r="T405" s="133"/>
      <c r="U405" s="133"/>
    </row>
    <row r="406" spans="1:21" x14ac:dyDescent="0.3">
      <c r="A406" s="129">
        <v>7</v>
      </c>
      <c r="B406" s="129">
        <f t="shared" ca="1" si="100"/>
        <v>0.48611008881720452</v>
      </c>
      <c r="C406" s="129">
        <v>22</v>
      </c>
      <c r="D406" s="129">
        <f t="shared" ca="1" si="101"/>
        <v>0.75086170392619855</v>
      </c>
      <c r="E406" s="129">
        <v>37</v>
      </c>
      <c r="F406" s="129">
        <f t="shared" ca="1" si="102"/>
        <v>0.63674167345139021</v>
      </c>
      <c r="G406" s="129">
        <v>52</v>
      </c>
      <c r="H406" s="129">
        <f t="shared" ca="1" si="103"/>
        <v>8.0131331861426736E-2</v>
      </c>
      <c r="I406" s="129">
        <v>67</v>
      </c>
      <c r="J406" s="129">
        <f t="shared" ca="1" si="103"/>
        <v>5.8864251385787325E-3</v>
      </c>
      <c r="L406" s="133"/>
      <c r="M406" s="133"/>
      <c r="N406" s="133"/>
      <c r="O406" s="133"/>
      <c r="P406" s="133"/>
      <c r="Q406" s="133"/>
      <c r="R406" s="133"/>
      <c r="S406" s="133"/>
      <c r="T406" s="133"/>
      <c r="U406" s="133"/>
    </row>
    <row r="407" spans="1:21" x14ac:dyDescent="0.3">
      <c r="A407" s="129">
        <v>8</v>
      </c>
      <c r="B407" s="129">
        <f t="shared" ca="1" si="100"/>
        <v>0.63667989180563922</v>
      </c>
      <c r="C407" s="129">
        <v>23</v>
      </c>
      <c r="D407" s="129">
        <f t="shared" ca="1" si="101"/>
        <v>0.19466796634400751</v>
      </c>
      <c r="E407" s="129">
        <v>38</v>
      </c>
      <c r="F407" s="129">
        <f t="shared" ca="1" si="102"/>
        <v>0.12208123606656196</v>
      </c>
      <c r="G407" s="129">
        <v>53</v>
      </c>
      <c r="H407" s="129">
        <f t="shared" ca="1" si="103"/>
        <v>8.0569887581882771E-4</v>
      </c>
      <c r="I407" s="129">
        <v>68</v>
      </c>
      <c r="J407" s="129">
        <f t="shared" ca="1" si="103"/>
        <v>0.25928204336842564</v>
      </c>
      <c r="L407" s="133"/>
      <c r="M407" s="133"/>
      <c r="N407" s="133"/>
      <c r="O407" s="133"/>
      <c r="P407" s="133"/>
      <c r="Q407" s="133"/>
      <c r="R407" s="133"/>
      <c r="S407" s="133"/>
      <c r="T407" s="133"/>
      <c r="U407" s="133"/>
    </row>
    <row r="408" spans="1:21" x14ac:dyDescent="0.3">
      <c r="A408" s="129">
        <v>9</v>
      </c>
      <c r="B408" s="129">
        <f t="shared" ca="1" si="100"/>
        <v>8.1349799377761323E-2</v>
      </c>
      <c r="C408" s="129">
        <v>24</v>
      </c>
      <c r="D408" s="129">
        <f t="shared" ca="1" si="101"/>
        <v>0.89315823475427503</v>
      </c>
      <c r="E408" s="129">
        <v>39</v>
      </c>
      <c r="F408" s="129">
        <f t="shared" ca="1" si="102"/>
        <v>0.45053965937925022</v>
      </c>
      <c r="G408" s="129">
        <v>54</v>
      </c>
      <c r="H408" s="129">
        <f t="shared" ca="1" si="103"/>
        <v>0.36280048122579511</v>
      </c>
      <c r="I408" s="129">
        <v>69</v>
      </c>
      <c r="J408" s="129">
        <f t="shared" ca="1" si="103"/>
        <v>0.20273549390908852</v>
      </c>
      <c r="L408" s="133"/>
      <c r="M408" s="133"/>
      <c r="N408" s="133"/>
      <c r="O408" s="133"/>
      <c r="P408" s="133"/>
      <c r="Q408" s="133"/>
      <c r="R408" s="133"/>
      <c r="S408" s="133"/>
      <c r="T408" s="133"/>
      <c r="U408" s="133"/>
    </row>
    <row r="409" spans="1:21" x14ac:dyDescent="0.3">
      <c r="A409" s="129">
        <v>10</v>
      </c>
      <c r="B409" s="129">
        <f t="shared" ca="1" si="100"/>
        <v>0.66528348665001402</v>
      </c>
      <c r="C409" s="129">
        <v>25</v>
      </c>
      <c r="D409" s="129">
        <f t="shared" ref="D409:D414" ca="1" si="104">RAND()</f>
        <v>7.7408112995934086E-2</v>
      </c>
      <c r="E409" s="129">
        <v>40</v>
      </c>
      <c r="F409" s="129">
        <f t="shared" ca="1" si="102"/>
        <v>0.79353225267345695</v>
      </c>
      <c r="G409" s="129">
        <v>55</v>
      </c>
      <c r="H409" s="129">
        <f t="shared" ca="1" si="103"/>
        <v>0.37746865961585019</v>
      </c>
      <c r="I409" s="129">
        <v>70</v>
      </c>
      <c r="J409" s="129">
        <f t="shared" ca="1" si="103"/>
        <v>0.25576810877931222</v>
      </c>
      <c r="L409" s="133"/>
      <c r="M409" s="133"/>
      <c r="N409" s="133"/>
      <c r="O409" s="133"/>
      <c r="P409" s="133"/>
      <c r="Q409" s="133"/>
      <c r="R409" s="133"/>
      <c r="S409" s="133"/>
      <c r="T409" s="133"/>
      <c r="U409" s="133"/>
    </row>
    <row r="410" spans="1:21" x14ac:dyDescent="0.3">
      <c r="A410" s="129">
        <v>11</v>
      </c>
      <c r="B410" s="129">
        <f t="shared" ca="1" si="100"/>
        <v>0.62536784697366365</v>
      </c>
      <c r="C410" s="129">
        <v>26</v>
      </c>
      <c r="D410" s="129">
        <f t="shared" ca="1" si="104"/>
        <v>0.87408721645110776</v>
      </c>
      <c r="E410" s="129">
        <v>41</v>
      </c>
      <c r="F410" s="129">
        <f t="shared" ca="1" si="102"/>
        <v>0.8043834069457475</v>
      </c>
      <c r="G410" s="129">
        <v>56</v>
      </c>
      <c r="H410" s="129">
        <f t="shared" ca="1" si="103"/>
        <v>0.15196054076470988</v>
      </c>
      <c r="I410" s="129">
        <v>71</v>
      </c>
      <c r="J410" s="129">
        <f t="shared" ca="1" si="103"/>
        <v>4.5435921750930364E-3</v>
      </c>
      <c r="L410" s="133"/>
      <c r="M410" s="133"/>
      <c r="N410" s="133"/>
      <c r="O410" s="133"/>
      <c r="P410" s="133"/>
      <c r="Q410" s="133"/>
      <c r="R410" s="133"/>
      <c r="S410" s="133"/>
      <c r="T410" s="133"/>
      <c r="U410" s="133"/>
    </row>
    <row r="411" spans="1:21" x14ac:dyDescent="0.3">
      <c r="A411" s="129">
        <v>12</v>
      </c>
      <c r="B411" s="129">
        <f t="shared" ca="1" si="100"/>
        <v>0.77365133024311161</v>
      </c>
      <c r="C411" s="129">
        <v>27</v>
      </c>
      <c r="D411" s="129">
        <f t="shared" ca="1" si="104"/>
        <v>0.34657979555547103</v>
      </c>
      <c r="E411" s="129">
        <v>42</v>
      </c>
      <c r="F411" s="129">
        <f t="shared" ca="1" si="102"/>
        <v>0.13294349944388151</v>
      </c>
      <c r="G411" s="129">
        <v>57</v>
      </c>
      <c r="H411" s="129">
        <f t="shared" ca="1" si="103"/>
        <v>0.47713855130819594</v>
      </c>
      <c r="I411" s="129">
        <v>72</v>
      </c>
      <c r="J411" s="129">
        <f t="shared" ca="1" si="103"/>
        <v>0.40903207774695449</v>
      </c>
      <c r="L411" s="133"/>
      <c r="M411" s="133"/>
      <c r="N411" s="133"/>
      <c r="O411" s="133"/>
      <c r="P411" s="133"/>
      <c r="Q411" s="133"/>
      <c r="R411" s="133"/>
      <c r="S411" s="133"/>
      <c r="T411" s="133"/>
      <c r="U411" s="133"/>
    </row>
    <row r="412" spans="1:21" x14ac:dyDescent="0.3">
      <c r="A412" s="129">
        <v>13</v>
      </c>
      <c r="B412" s="129">
        <f t="shared" ca="1" si="100"/>
        <v>0.70210093495161552</v>
      </c>
      <c r="C412" s="129">
        <v>28</v>
      </c>
      <c r="D412" s="129">
        <f t="shared" ca="1" si="104"/>
        <v>0.32248180923771241</v>
      </c>
      <c r="E412" s="129">
        <v>43</v>
      </c>
      <c r="F412" s="129">
        <f t="shared" ca="1" si="102"/>
        <v>0.47302031738811912</v>
      </c>
      <c r="G412" s="129">
        <v>58</v>
      </c>
      <c r="H412" s="129">
        <f t="shared" ca="1" si="103"/>
        <v>0.5498419464672134</v>
      </c>
      <c r="I412" s="129">
        <v>73</v>
      </c>
      <c r="J412" s="129">
        <f t="shared" ca="1" si="103"/>
        <v>0.44786473978906272</v>
      </c>
      <c r="L412" s="133"/>
      <c r="M412" s="133"/>
      <c r="N412" s="133"/>
      <c r="O412" s="133"/>
      <c r="P412" s="133"/>
      <c r="Q412" s="133"/>
      <c r="R412" s="133"/>
      <c r="S412" s="133"/>
      <c r="T412" s="133"/>
      <c r="U412" s="133"/>
    </row>
    <row r="413" spans="1:21" x14ac:dyDescent="0.3">
      <c r="A413" s="129">
        <v>14</v>
      </c>
      <c r="B413" s="129">
        <f t="shared" ca="1" si="100"/>
        <v>0.90168742368510413</v>
      </c>
      <c r="C413" s="129">
        <v>29</v>
      </c>
      <c r="D413" s="129">
        <f t="shared" ca="1" si="104"/>
        <v>0.66654228751361866</v>
      </c>
      <c r="E413" s="129">
        <v>44</v>
      </c>
      <c r="F413" s="129">
        <f t="shared" ca="1" si="102"/>
        <v>0.57420715696181202</v>
      </c>
      <c r="G413" s="129">
        <v>59</v>
      </c>
      <c r="H413" s="129">
        <f t="shared" ca="1" si="103"/>
        <v>0.5210358906289867</v>
      </c>
      <c r="I413" s="129">
        <v>74</v>
      </c>
      <c r="J413" s="129">
        <f t="shared" ca="1" si="103"/>
        <v>0.99935490905488011</v>
      </c>
      <c r="L413" s="133"/>
      <c r="M413" s="133"/>
      <c r="N413" s="133"/>
      <c r="O413" s="133"/>
      <c r="P413" s="133"/>
      <c r="Q413" s="133"/>
      <c r="R413" s="133"/>
      <c r="S413" s="133"/>
      <c r="T413" s="133"/>
      <c r="U413" s="133"/>
    </row>
    <row r="414" spans="1:21" x14ac:dyDescent="0.3">
      <c r="A414" s="129">
        <v>15</v>
      </c>
      <c r="B414" s="129">
        <f t="shared" ca="1" si="100"/>
        <v>0.86590974490619899</v>
      </c>
      <c r="C414" s="129">
        <v>30</v>
      </c>
      <c r="D414" s="129">
        <f t="shared" ca="1" si="104"/>
        <v>0.64133426955582529</v>
      </c>
      <c r="E414" s="129">
        <v>45</v>
      </c>
      <c r="F414" s="129">
        <f t="shared" ca="1" si="102"/>
        <v>0.14755428462775555</v>
      </c>
      <c r="G414" s="129">
        <v>60</v>
      </c>
      <c r="H414" s="129">
        <f t="shared" ca="1" si="103"/>
        <v>0.26406130600540134</v>
      </c>
      <c r="I414" s="129">
        <v>75</v>
      </c>
      <c r="J414" s="129">
        <f t="shared" ca="1" si="103"/>
        <v>0.32958188355270057</v>
      </c>
      <c r="L414" s="133"/>
      <c r="M414" s="133"/>
      <c r="N414" s="133"/>
      <c r="O414" s="133"/>
      <c r="P414" s="133"/>
      <c r="Q414" s="133"/>
      <c r="R414" s="133"/>
      <c r="S414" s="133"/>
      <c r="T414" s="133"/>
      <c r="U414" s="133"/>
    </row>
    <row r="415" spans="1:21" x14ac:dyDescent="0.3">
      <c r="K415" s="129">
        <v>21</v>
      </c>
      <c r="L415" s="133"/>
      <c r="M415" s="133"/>
      <c r="N415" s="133"/>
      <c r="O415" s="133"/>
      <c r="P415" s="133"/>
      <c r="Q415" s="133"/>
      <c r="R415" s="133"/>
      <c r="S415" s="133"/>
      <c r="T415" s="133"/>
      <c r="U415" s="133"/>
    </row>
    <row r="420" spans="1:21" x14ac:dyDescent="0.3">
      <c r="A420" s="129">
        <v>1</v>
      </c>
      <c r="B420" s="129">
        <f t="shared" ref="B420:B434" ca="1" si="105">RAND()</f>
        <v>0.49787055312209483</v>
      </c>
      <c r="C420" s="129">
        <v>16</v>
      </c>
      <c r="D420" s="129">
        <f t="shared" ref="D420:D428" ca="1" si="106">RAND()</f>
        <v>2.0687153600271513E-2</v>
      </c>
      <c r="E420" s="129">
        <v>31</v>
      </c>
      <c r="F420" s="129">
        <f t="shared" ref="F420:F434" ca="1" si="107">RAND()</f>
        <v>0.30148090340740052</v>
      </c>
      <c r="G420" s="129">
        <v>46</v>
      </c>
      <c r="H420" s="129">
        <f t="shared" ref="H420:J434" ca="1" si="108">RAND()</f>
        <v>0.78487072452147677</v>
      </c>
      <c r="I420" s="129">
        <v>61</v>
      </c>
      <c r="J420" s="129">
        <f t="shared" ca="1" si="108"/>
        <v>0.28725330267721094</v>
      </c>
      <c r="K420" s="133"/>
      <c r="L420" s="133"/>
      <c r="M420" s="133"/>
      <c r="N420" s="133"/>
      <c r="O420" s="133"/>
      <c r="P420" s="133"/>
      <c r="Q420" s="133"/>
      <c r="R420" s="133"/>
      <c r="S420" s="133"/>
      <c r="T420" s="133"/>
      <c r="U420" s="133"/>
    </row>
    <row r="421" spans="1:21" x14ac:dyDescent="0.3">
      <c r="A421" s="129">
        <v>2</v>
      </c>
      <c r="B421" s="129">
        <f t="shared" ca="1" si="105"/>
        <v>0.4358821502484681</v>
      </c>
      <c r="C421" s="129">
        <v>17</v>
      </c>
      <c r="D421" s="129">
        <f t="shared" ca="1" si="106"/>
        <v>0.83486412474806138</v>
      </c>
      <c r="E421" s="129">
        <v>32</v>
      </c>
      <c r="F421" s="129">
        <f t="shared" ca="1" si="107"/>
        <v>0.87331989575736335</v>
      </c>
      <c r="G421" s="129">
        <v>47</v>
      </c>
      <c r="H421" s="129">
        <f t="shared" ca="1" si="108"/>
        <v>0.47120445476661965</v>
      </c>
      <c r="I421" s="129">
        <v>62</v>
      </c>
      <c r="J421" s="129">
        <f t="shared" ca="1" si="108"/>
        <v>0.71594071710818641</v>
      </c>
      <c r="K421" s="133"/>
      <c r="L421" s="133"/>
      <c r="M421" s="133"/>
      <c r="N421" s="133"/>
      <c r="O421" s="133"/>
      <c r="P421" s="133"/>
      <c r="Q421" s="133"/>
      <c r="R421" s="133"/>
      <c r="S421" s="133"/>
      <c r="T421" s="133"/>
      <c r="U421" s="133"/>
    </row>
    <row r="422" spans="1:21" x14ac:dyDescent="0.3">
      <c r="A422" s="129">
        <v>3</v>
      </c>
      <c r="B422" s="129">
        <f t="shared" ca="1" si="105"/>
        <v>0.75250307368058844</v>
      </c>
      <c r="C422" s="129">
        <v>18</v>
      </c>
      <c r="D422" s="129">
        <f t="shared" ca="1" si="106"/>
        <v>0.83166341087599982</v>
      </c>
      <c r="E422" s="129">
        <v>33</v>
      </c>
      <c r="F422" s="129">
        <f t="shared" ca="1" si="107"/>
        <v>0.33310248929578856</v>
      </c>
      <c r="G422" s="129">
        <v>48</v>
      </c>
      <c r="H422" s="129">
        <f t="shared" ca="1" si="108"/>
        <v>0.69051227174902552</v>
      </c>
      <c r="I422" s="129">
        <v>63</v>
      </c>
      <c r="J422" s="129">
        <f t="shared" ca="1" si="108"/>
        <v>0.57652808240723963</v>
      </c>
      <c r="K422" s="133"/>
      <c r="L422" s="133"/>
      <c r="M422" s="133"/>
      <c r="N422" s="133"/>
      <c r="O422" s="133"/>
      <c r="P422" s="133"/>
      <c r="Q422" s="133"/>
      <c r="R422" s="133"/>
      <c r="S422" s="133"/>
      <c r="T422" s="133"/>
      <c r="U422" s="133"/>
    </row>
    <row r="423" spans="1:21" x14ac:dyDescent="0.3">
      <c r="A423" s="129">
        <v>4</v>
      </c>
      <c r="B423" s="129">
        <f t="shared" ca="1" si="105"/>
        <v>0.28392673569848692</v>
      </c>
      <c r="C423" s="129">
        <v>19</v>
      </c>
      <c r="D423" s="129">
        <f t="shared" ca="1" si="106"/>
        <v>0.95143666124602777</v>
      </c>
      <c r="E423" s="129">
        <v>34</v>
      </c>
      <c r="F423" s="129">
        <f t="shared" ca="1" si="107"/>
        <v>0.89591600879135624</v>
      </c>
      <c r="G423" s="129">
        <v>49</v>
      </c>
      <c r="H423" s="129">
        <f t="shared" ca="1" si="108"/>
        <v>0.34808245504245361</v>
      </c>
      <c r="I423" s="129">
        <v>64</v>
      </c>
      <c r="J423" s="129">
        <f t="shared" ca="1" si="108"/>
        <v>0.30880921538808226</v>
      </c>
      <c r="K423" s="133"/>
      <c r="L423" s="133"/>
      <c r="M423" s="133"/>
      <c r="N423" s="133"/>
      <c r="O423" s="133"/>
      <c r="P423" s="133"/>
      <c r="Q423" s="133"/>
      <c r="R423" s="133"/>
      <c r="S423" s="133"/>
      <c r="T423" s="133"/>
      <c r="U423" s="133"/>
    </row>
    <row r="424" spans="1:21" x14ac:dyDescent="0.3">
      <c r="A424" s="129">
        <v>5</v>
      </c>
      <c r="B424" s="129">
        <f t="shared" ca="1" si="105"/>
        <v>0.43112718129842564</v>
      </c>
      <c r="C424" s="129">
        <v>20</v>
      </c>
      <c r="D424" s="129">
        <f t="shared" ca="1" si="106"/>
        <v>0.75359380707110213</v>
      </c>
      <c r="E424" s="129">
        <v>35</v>
      </c>
      <c r="F424" s="129">
        <f t="shared" ca="1" si="107"/>
        <v>0.67852047991404585</v>
      </c>
      <c r="G424" s="129">
        <v>50</v>
      </c>
      <c r="H424" s="129">
        <f t="shared" ca="1" si="108"/>
        <v>0.23232124979564162</v>
      </c>
      <c r="I424" s="129">
        <v>65</v>
      </c>
      <c r="J424" s="129">
        <f t="shared" ca="1" si="108"/>
        <v>0.29249192431772264</v>
      </c>
      <c r="K424" s="133"/>
      <c r="L424" s="133"/>
      <c r="M424" s="133"/>
      <c r="N424" s="133"/>
      <c r="O424" s="133"/>
      <c r="P424" s="133"/>
      <c r="Q424" s="133"/>
      <c r="R424" s="133"/>
      <c r="S424" s="133"/>
      <c r="T424" s="133"/>
      <c r="U424" s="133"/>
    </row>
    <row r="425" spans="1:21" x14ac:dyDescent="0.3">
      <c r="A425" s="129">
        <v>6</v>
      </c>
      <c r="B425" s="129">
        <f t="shared" ca="1" si="105"/>
        <v>0.59554840640770002</v>
      </c>
      <c r="C425" s="129">
        <v>21</v>
      </c>
      <c r="D425" s="129">
        <f t="shared" ca="1" si="106"/>
        <v>0.37971559118910969</v>
      </c>
      <c r="E425" s="129">
        <v>36</v>
      </c>
      <c r="F425" s="129">
        <f t="shared" ca="1" si="107"/>
        <v>0.54512823990589543</v>
      </c>
      <c r="G425" s="129">
        <v>51</v>
      </c>
      <c r="H425" s="129">
        <f t="shared" ca="1" si="108"/>
        <v>0.26276879051768243</v>
      </c>
      <c r="I425" s="129">
        <v>66</v>
      </c>
      <c r="J425" s="129">
        <f t="shared" ca="1" si="108"/>
        <v>0.66550293622102252</v>
      </c>
      <c r="K425" s="133"/>
      <c r="L425" s="133"/>
      <c r="M425" s="133"/>
      <c r="N425" s="133"/>
      <c r="O425" s="133"/>
      <c r="P425" s="133"/>
      <c r="Q425" s="133"/>
      <c r="R425" s="133"/>
      <c r="S425" s="133"/>
      <c r="T425" s="133"/>
      <c r="U425" s="133"/>
    </row>
    <row r="426" spans="1:21" x14ac:dyDescent="0.3">
      <c r="A426" s="129">
        <v>7</v>
      </c>
      <c r="B426" s="129">
        <f t="shared" ca="1" si="105"/>
        <v>0.36346138741827061</v>
      </c>
      <c r="C426" s="129">
        <v>22</v>
      </c>
      <c r="D426" s="129">
        <f t="shared" ca="1" si="106"/>
        <v>0.23122087063617447</v>
      </c>
      <c r="E426" s="129">
        <v>37</v>
      </c>
      <c r="F426" s="129">
        <f t="shared" ca="1" si="107"/>
        <v>8.2525934635933496E-2</v>
      </c>
      <c r="G426" s="129">
        <v>52</v>
      </c>
      <c r="H426" s="129">
        <f t="shared" ca="1" si="108"/>
        <v>0.53607698971318385</v>
      </c>
      <c r="I426" s="129">
        <v>67</v>
      </c>
      <c r="J426" s="129">
        <f t="shared" ca="1" si="108"/>
        <v>0.5635163516630679</v>
      </c>
      <c r="K426" s="133"/>
      <c r="L426" s="133"/>
      <c r="M426" s="133"/>
      <c r="N426" s="133"/>
      <c r="O426" s="133"/>
      <c r="P426" s="133"/>
      <c r="Q426" s="133"/>
      <c r="R426" s="133"/>
      <c r="S426" s="133"/>
      <c r="T426" s="133"/>
      <c r="U426" s="133"/>
    </row>
    <row r="427" spans="1:21" x14ac:dyDescent="0.3">
      <c r="A427" s="129">
        <v>8</v>
      </c>
      <c r="B427" s="129">
        <f t="shared" ca="1" si="105"/>
        <v>0.27186680215596404</v>
      </c>
      <c r="C427" s="129">
        <v>23</v>
      </c>
      <c r="D427" s="129">
        <f t="shared" ca="1" si="106"/>
        <v>0.24905976064409741</v>
      </c>
      <c r="E427" s="129">
        <v>38</v>
      </c>
      <c r="F427" s="129">
        <f t="shared" ca="1" si="107"/>
        <v>0.83638485233320159</v>
      </c>
      <c r="G427" s="129">
        <v>53</v>
      </c>
      <c r="H427" s="129">
        <f t="shared" ca="1" si="108"/>
        <v>6.1167367950476503E-5</v>
      </c>
      <c r="I427" s="129">
        <v>68</v>
      </c>
      <c r="J427" s="129">
        <f t="shared" ca="1" si="108"/>
        <v>0.49232575049500482</v>
      </c>
      <c r="K427" s="133"/>
      <c r="L427" s="133"/>
      <c r="M427" s="133"/>
      <c r="N427" s="133"/>
      <c r="O427" s="133"/>
      <c r="P427" s="133"/>
      <c r="Q427" s="133"/>
      <c r="R427" s="133"/>
      <c r="S427" s="133"/>
      <c r="T427" s="133"/>
      <c r="U427" s="133"/>
    </row>
    <row r="428" spans="1:21" x14ac:dyDescent="0.3">
      <c r="A428" s="129">
        <v>9</v>
      </c>
      <c r="B428" s="129">
        <f t="shared" ca="1" si="105"/>
        <v>0.52721666783458143</v>
      </c>
      <c r="C428" s="129">
        <v>24</v>
      </c>
      <c r="D428" s="129">
        <f t="shared" ca="1" si="106"/>
        <v>0.62355594272835835</v>
      </c>
      <c r="E428" s="129">
        <v>39</v>
      </c>
      <c r="F428" s="129">
        <f t="shared" ca="1" si="107"/>
        <v>0.48413328217695639</v>
      </c>
      <c r="G428" s="129">
        <v>54</v>
      </c>
      <c r="H428" s="129">
        <f t="shared" ca="1" si="108"/>
        <v>0.15948062776866301</v>
      </c>
      <c r="I428" s="129">
        <v>69</v>
      </c>
      <c r="J428" s="129">
        <f t="shared" ca="1" si="108"/>
        <v>0.734111526788644</v>
      </c>
      <c r="K428" s="133"/>
      <c r="L428" s="133"/>
      <c r="M428" s="133"/>
      <c r="N428" s="133"/>
      <c r="O428" s="133"/>
      <c r="P428" s="133"/>
      <c r="Q428" s="133"/>
      <c r="R428" s="133"/>
      <c r="S428" s="133"/>
      <c r="T428" s="133"/>
      <c r="U428" s="133"/>
    </row>
    <row r="429" spans="1:21" x14ac:dyDescent="0.3">
      <c r="A429" s="129">
        <v>10</v>
      </c>
      <c r="B429" s="129">
        <f t="shared" ca="1" si="105"/>
        <v>0.62744100218872878</v>
      </c>
      <c r="C429" s="129">
        <v>25</v>
      </c>
      <c r="D429" s="129">
        <f t="shared" ref="D429:D434" ca="1" si="109">RAND()</f>
        <v>5.4920778298433226E-2</v>
      </c>
      <c r="E429" s="129">
        <v>40</v>
      </c>
      <c r="F429" s="129">
        <f t="shared" ca="1" si="107"/>
        <v>0.24361422799034371</v>
      </c>
      <c r="G429" s="129">
        <v>55</v>
      </c>
      <c r="H429" s="129">
        <f t="shared" ca="1" si="108"/>
        <v>0.92170820981439316</v>
      </c>
      <c r="I429" s="129">
        <v>70</v>
      </c>
      <c r="J429" s="129">
        <f t="shared" ca="1" si="108"/>
        <v>0.18465668087035536</v>
      </c>
      <c r="K429" s="133"/>
      <c r="L429" s="133"/>
      <c r="M429" s="133"/>
      <c r="N429" s="133"/>
      <c r="O429" s="133"/>
      <c r="P429" s="133"/>
      <c r="Q429" s="133"/>
      <c r="R429" s="133"/>
      <c r="S429" s="133"/>
      <c r="T429" s="133"/>
      <c r="U429" s="133"/>
    </row>
    <row r="430" spans="1:21" x14ac:dyDescent="0.3">
      <c r="A430" s="129">
        <v>11</v>
      </c>
      <c r="B430" s="129">
        <f t="shared" ca="1" si="105"/>
        <v>0.11528074911738651</v>
      </c>
      <c r="C430" s="129">
        <v>26</v>
      </c>
      <c r="D430" s="129">
        <f t="shared" ca="1" si="109"/>
        <v>0.73644476567437578</v>
      </c>
      <c r="E430" s="129">
        <v>41</v>
      </c>
      <c r="F430" s="129">
        <f t="shared" ca="1" si="107"/>
        <v>0.8698826974867423</v>
      </c>
      <c r="G430" s="129">
        <v>56</v>
      </c>
      <c r="H430" s="129">
        <f t="shared" ca="1" si="108"/>
        <v>0.45591963427473137</v>
      </c>
      <c r="I430" s="129">
        <v>71</v>
      </c>
      <c r="J430" s="129">
        <f t="shared" ca="1" si="108"/>
        <v>0.96857431422057549</v>
      </c>
      <c r="K430" s="133"/>
      <c r="L430" s="133"/>
      <c r="M430" s="133"/>
      <c r="N430" s="133"/>
      <c r="O430" s="133"/>
      <c r="P430" s="133"/>
      <c r="Q430" s="133"/>
      <c r="R430" s="133"/>
      <c r="S430" s="133"/>
      <c r="T430" s="133"/>
      <c r="U430" s="133"/>
    </row>
    <row r="431" spans="1:21" x14ac:dyDescent="0.3">
      <c r="A431" s="129">
        <v>12</v>
      </c>
      <c r="B431" s="129">
        <f t="shared" ca="1" si="105"/>
        <v>0.95605545302715977</v>
      </c>
      <c r="C431" s="129">
        <v>27</v>
      </c>
      <c r="D431" s="129">
        <f t="shared" ca="1" si="109"/>
        <v>0.75180802410952352</v>
      </c>
      <c r="E431" s="129">
        <v>42</v>
      </c>
      <c r="F431" s="129">
        <f t="shared" ca="1" si="107"/>
        <v>0.76066283225753017</v>
      </c>
      <c r="G431" s="129">
        <v>57</v>
      </c>
      <c r="H431" s="129">
        <f t="shared" ca="1" si="108"/>
        <v>7.7630958987754517E-2</v>
      </c>
      <c r="I431" s="129">
        <v>72</v>
      </c>
      <c r="J431" s="129">
        <f t="shared" ca="1" si="108"/>
        <v>0.88196486081996328</v>
      </c>
      <c r="K431" s="133"/>
      <c r="L431" s="133"/>
      <c r="M431" s="133"/>
      <c r="N431" s="133"/>
      <c r="O431" s="133"/>
      <c r="P431" s="133"/>
      <c r="Q431" s="133"/>
      <c r="R431" s="133"/>
      <c r="S431" s="133"/>
      <c r="T431" s="133"/>
      <c r="U431" s="133"/>
    </row>
    <row r="432" spans="1:21" x14ac:dyDescent="0.3">
      <c r="A432" s="129">
        <v>13</v>
      </c>
      <c r="B432" s="129">
        <f t="shared" ca="1" si="105"/>
        <v>0.29369426165734114</v>
      </c>
      <c r="C432" s="129">
        <v>28</v>
      </c>
      <c r="D432" s="129">
        <f t="shared" ca="1" si="109"/>
        <v>0.28677851170147606</v>
      </c>
      <c r="E432" s="129">
        <v>43</v>
      </c>
      <c r="F432" s="129">
        <f t="shared" ca="1" si="107"/>
        <v>0.65708737387256022</v>
      </c>
      <c r="G432" s="129">
        <v>58</v>
      </c>
      <c r="H432" s="129">
        <f t="shared" ca="1" si="108"/>
        <v>0.19544266839784885</v>
      </c>
      <c r="I432" s="129">
        <v>73</v>
      </c>
      <c r="J432" s="129">
        <f t="shared" ca="1" si="108"/>
        <v>0.38729237401674155</v>
      </c>
      <c r="K432" s="133"/>
      <c r="L432" s="133"/>
      <c r="M432" s="133"/>
      <c r="N432" s="133"/>
      <c r="O432" s="133"/>
      <c r="P432" s="133"/>
      <c r="Q432" s="133"/>
      <c r="R432" s="133"/>
      <c r="S432" s="133"/>
      <c r="T432" s="133"/>
      <c r="U432" s="133"/>
    </row>
    <row r="433" spans="1:21" x14ac:dyDescent="0.3">
      <c r="A433" s="129">
        <v>14</v>
      </c>
      <c r="B433" s="129">
        <f t="shared" ca="1" si="105"/>
        <v>0.25274904481112948</v>
      </c>
      <c r="C433" s="129">
        <v>29</v>
      </c>
      <c r="D433" s="129">
        <f t="shared" ca="1" si="109"/>
        <v>0.64725914825603847</v>
      </c>
      <c r="E433" s="129">
        <v>44</v>
      </c>
      <c r="F433" s="129">
        <f t="shared" ca="1" si="107"/>
        <v>0.40596704878386991</v>
      </c>
      <c r="G433" s="129">
        <v>59</v>
      </c>
      <c r="H433" s="129">
        <f t="shared" ca="1" si="108"/>
        <v>0.95398135115088745</v>
      </c>
      <c r="I433" s="129">
        <v>74</v>
      </c>
      <c r="J433" s="129">
        <f t="shared" ca="1" si="108"/>
        <v>0.30547834516941619</v>
      </c>
      <c r="L433" s="133"/>
      <c r="M433" s="133"/>
      <c r="N433" s="133"/>
      <c r="O433" s="133"/>
      <c r="P433" s="133"/>
      <c r="Q433" s="133"/>
      <c r="R433" s="133"/>
      <c r="S433" s="133"/>
      <c r="T433" s="133"/>
      <c r="U433" s="133"/>
    </row>
    <row r="434" spans="1:21" x14ac:dyDescent="0.3">
      <c r="A434" s="129">
        <v>15</v>
      </c>
      <c r="B434" s="129">
        <f t="shared" ca="1" si="105"/>
        <v>0.2268488239216907</v>
      </c>
      <c r="C434" s="129">
        <v>30</v>
      </c>
      <c r="D434" s="129">
        <f t="shared" ca="1" si="109"/>
        <v>0.97970791376181676</v>
      </c>
      <c r="E434" s="129">
        <v>45</v>
      </c>
      <c r="F434" s="129">
        <f t="shared" ca="1" si="107"/>
        <v>0.94225515182265662</v>
      </c>
      <c r="G434" s="129">
        <v>60</v>
      </c>
      <c r="H434" s="129">
        <f t="shared" ca="1" si="108"/>
        <v>0.8204616660225218</v>
      </c>
      <c r="I434" s="129">
        <v>75</v>
      </c>
      <c r="J434" s="129">
        <f t="shared" ca="1" si="108"/>
        <v>3.9695567051915237E-2</v>
      </c>
      <c r="L434" s="133"/>
      <c r="M434" s="133"/>
      <c r="N434" s="133"/>
      <c r="O434" s="133"/>
      <c r="P434" s="133"/>
      <c r="Q434" s="133"/>
      <c r="R434" s="133"/>
      <c r="S434" s="133"/>
      <c r="T434" s="133"/>
      <c r="U434" s="133"/>
    </row>
    <row r="435" spans="1:21" x14ac:dyDescent="0.3">
      <c r="K435" s="129">
        <v>22</v>
      </c>
      <c r="L435" s="133"/>
      <c r="M435" s="133"/>
      <c r="N435" s="133"/>
      <c r="O435" s="133"/>
      <c r="P435" s="133"/>
      <c r="Q435" s="133"/>
      <c r="R435" s="133"/>
      <c r="S435" s="133"/>
      <c r="T435" s="133"/>
      <c r="U435" s="133"/>
    </row>
    <row r="440" spans="1:21" x14ac:dyDescent="0.3">
      <c r="A440" s="129">
        <v>1</v>
      </c>
      <c r="B440" s="129">
        <f t="shared" ref="B440:B454" ca="1" si="110">RAND()</f>
        <v>0.36513426461141918</v>
      </c>
      <c r="C440" s="129">
        <v>16</v>
      </c>
      <c r="D440" s="129">
        <f t="shared" ref="D440:D448" ca="1" si="111">RAND()</f>
        <v>0.51260671090790044</v>
      </c>
      <c r="E440" s="129">
        <v>31</v>
      </c>
      <c r="F440" s="129">
        <f t="shared" ref="F440:F454" ca="1" si="112">RAND()</f>
        <v>0.34903890374605395</v>
      </c>
      <c r="G440" s="129">
        <v>46</v>
      </c>
      <c r="H440" s="129">
        <f t="shared" ref="H440:J454" ca="1" si="113">RAND()</f>
        <v>0.16982614234842475</v>
      </c>
      <c r="I440" s="129">
        <v>61</v>
      </c>
      <c r="J440" s="129">
        <f t="shared" ca="1" si="113"/>
        <v>0.22248628502985246</v>
      </c>
      <c r="L440" s="133"/>
      <c r="M440" s="133"/>
      <c r="N440" s="133"/>
      <c r="O440" s="133"/>
      <c r="P440" s="133"/>
      <c r="Q440" s="133"/>
      <c r="R440" s="133"/>
      <c r="S440" s="133"/>
      <c r="T440" s="133"/>
      <c r="U440" s="133"/>
    </row>
    <row r="441" spans="1:21" x14ac:dyDescent="0.3">
      <c r="A441" s="129">
        <v>2</v>
      </c>
      <c r="B441" s="129">
        <f t="shared" ca="1" si="110"/>
        <v>0.60104968335677589</v>
      </c>
      <c r="C441" s="129">
        <v>17</v>
      </c>
      <c r="D441" s="129">
        <f t="shared" ca="1" si="111"/>
        <v>0.13716989322952522</v>
      </c>
      <c r="E441" s="129">
        <v>32</v>
      </c>
      <c r="F441" s="129">
        <f t="shared" ca="1" si="112"/>
        <v>0.12755927073423567</v>
      </c>
      <c r="G441" s="129">
        <v>47</v>
      </c>
      <c r="H441" s="129">
        <f t="shared" ca="1" si="113"/>
        <v>0.38789732820040179</v>
      </c>
      <c r="I441" s="129">
        <v>62</v>
      </c>
      <c r="J441" s="129">
        <f t="shared" ca="1" si="113"/>
        <v>0.85780645565841585</v>
      </c>
      <c r="L441" s="133"/>
      <c r="M441" s="133"/>
      <c r="N441" s="133"/>
      <c r="O441" s="133"/>
      <c r="P441" s="133"/>
      <c r="Q441" s="133"/>
      <c r="R441" s="133"/>
      <c r="S441" s="133"/>
      <c r="T441" s="133"/>
      <c r="U441" s="133"/>
    </row>
    <row r="442" spans="1:21" x14ac:dyDescent="0.3">
      <c r="A442" s="129">
        <v>3</v>
      </c>
      <c r="B442" s="129">
        <f t="shared" ca="1" si="110"/>
        <v>0.58952080390357509</v>
      </c>
      <c r="C442" s="129">
        <v>18</v>
      </c>
      <c r="D442" s="129">
        <f t="shared" ca="1" si="111"/>
        <v>0.16619271185539364</v>
      </c>
      <c r="E442" s="129">
        <v>33</v>
      </c>
      <c r="F442" s="129">
        <f t="shared" ca="1" si="112"/>
        <v>0.53218828753809944</v>
      </c>
      <c r="G442" s="129">
        <v>48</v>
      </c>
      <c r="H442" s="129">
        <f t="shared" ca="1" si="113"/>
        <v>0.51832705188665407</v>
      </c>
      <c r="I442" s="129">
        <v>63</v>
      </c>
      <c r="J442" s="129">
        <f t="shared" ca="1" si="113"/>
        <v>0.45568299706640147</v>
      </c>
      <c r="L442" s="133"/>
      <c r="M442" s="133"/>
      <c r="N442" s="133"/>
      <c r="O442" s="133"/>
      <c r="P442" s="133"/>
      <c r="Q442" s="133"/>
      <c r="R442" s="133"/>
      <c r="S442" s="133"/>
      <c r="T442" s="133"/>
      <c r="U442" s="133"/>
    </row>
    <row r="443" spans="1:21" x14ac:dyDescent="0.3">
      <c r="A443" s="129">
        <v>4</v>
      </c>
      <c r="B443" s="129">
        <f t="shared" ca="1" si="110"/>
        <v>0.75090850645162277</v>
      </c>
      <c r="C443" s="129">
        <v>19</v>
      </c>
      <c r="D443" s="129">
        <f t="shared" ca="1" si="111"/>
        <v>0.72311486057631591</v>
      </c>
      <c r="E443" s="129">
        <v>34</v>
      </c>
      <c r="F443" s="129">
        <f t="shared" ca="1" si="112"/>
        <v>0.96663092654567107</v>
      </c>
      <c r="G443" s="129">
        <v>49</v>
      </c>
      <c r="H443" s="129">
        <f t="shared" ca="1" si="113"/>
        <v>0.38022691126387009</v>
      </c>
      <c r="I443" s="129">
        <v>64</v>
      </c>
      <c r="J443" s="129">
        <f t="shared" ca="1" si="113"/>
        <v>0.14704973563109014</v>
      </c>
      <c r="L443" s="133"/>
      <c r="M443" s="133"/>
      <c r="N443" s="133"/>
      <c r="O443" s="133"/>
      <c r="P443" s="133"/>
      <c r="Q443" s="133"/>
      <c r="R443" s="133"/>
      <c r="S443" s="133"/>
      <c r="T443" s="133"/>
      <c r="U443" s="133"/>
    </row>
    <row r="444" spans="1:21" x14ac:dyDescent="0.3">
      <c r="A444" s="129">
        <v>5</v>
      </c>
      <c r="B444" s="129">
        <f t="shared" ca="1" si="110"/>
        <v>0.11567372545505883</v>
      </c>
      <c r="C444" s="129">
        <v>20</v>
      </c>
      <c r="D444" s="129">
        <f t="shared" ca="1" si="111"/>
        <v>9.669900921799679E-2</v>
      </c>
      <c r="E444" s="129">
        <v>35</v>
      </c>
      <c r="F444" s="129">
        <f t="shared" ca="1" si="112"/>
        <v>0.87230172248381976</v>
      </c>
      <c r="G444" s="129">
        <v>50</v>
      </c>
      <c r="H444" s="129">
        <f t="shared" ca="1" si="113"/>
        <v>0.53713347800035194</v>
      </c>
      <c r="I444" s="129">
        <v>65</v>
      </c>
      <c r="J444" s="129">
        <f t="shared" ca="1" si="113"/>
        <v>0.95819420199452321</v>
      </c>
      <c r="L444" s="133"/>
      <c r="M444" s="133"/>
      <c r="N444" s="133"/>
      <c r="O444" s="133"/>
      <c r="P444" s="133"/>
      <c r="Q444" s="133"/>
      <c r="R444" s="133"/>
      <c r="S444" s="133"/>
      <c r="T444" s="133"/>
      <c r="U444" s="133"/>
    </row>
    <row r="445" spans="1:21" x14ac:dyDescent="0.3">
      <c r="A445" s="129">
        <v>6</v>
      </c>
      <c r="B445" s="129">
        <f t="shared" ca="1" si="110"/>
        <v>0.21343145562870403</v>
      </c>
      <c r="C445" s="129">
        <v>21</v>
      </c>
      <c r="D445" s="129">
        <f t="shared" ca="1" si="111"/>
        <v>0.65886951307783603</v>
      </c>
      <c r="E445" s="129">
        <v>36</v>
      </c>
      <c r="F445" s="129">
        <f t="shared" ca="1" si="112"/>
        <v>0.38333085369532893</v>
      </c>
      <c r="G445" s="129">
        <v>51</v>
      </c>
      <c r="H445" s="129">
        <f t="shared" ca="1" si="113"/>
        <v>2.5502203009106106E-2</v>
      </c>
      <c r="I445" s="129">
        <v>66</v>
      </c>
      <c r="J445" s="129">
        <f t="shared" ca="1" si="113"/>
        <v>0.58047512537703383</v>
      </c>
      <c r="L445" s="133"/>
      <c r="M445" s="133"/>
      <c r="N445" s="133"/>
      <c r="O445" s="133"/>
      <c r="P445" s="133"/>
      <c r="Q445" s="133"/>
      <c r="R445" s="133"/>
      <c r="S445" s="133"/>
      <c r="T445" s="133"/>
      <c r="U445" s="133"/>
    </row>
    <row r="446" spans="1:21" x14ac:dyDescent="0.3">
      <c r="A446" s="129">
        <v>7</v>
      </c>
      <c r="B446" s="129">
        <f t="shared" ca="1" si="110"/>
        <v>0.90075068930339319</v>
      </c>
      <c r="C446" s="129">
        <v>22</v>
      </c>
      <c r="D446" s="129">
        <f t="shared" ca="1" si="111"/>
        <v>0.12192072376884922</v>
      </c>
      <c r="E446" s="129">
        <v>37</v>
      </c>
      <c r="F446" s="129">
        <f t="shared" ca="1" si="112"/>
        <v>0.82632895116523253</v>
      </c>
      <c r="G446" s="129">
        <v>52</v>
      </c>
      <c r="H446" s="129">
        <f t="shared" ca="1" si="113"/>
        <v>0.46196536204143746</v>
      </c>
      <c r="I446" s="129">
        <v>67</v>
      </c>
      <c r="J446" s="129">
        <f t="shared" ca="1" si="113"/>
        <v>0.53058896989514714</v>
      </c>
      <c r="L446" s="133"/>
      <c r="M446" s="133"/>
      <c r="N446" s="133"/>
      <c r="O446" s="133"/>
      <c r="P446" s="133"/>
      <c r="Q446" s="133"/>
      <c r="R446" s="133"/>
      <c r="S446" s="133"/>
      <c r="T446" s="133"/>
      <c r="U446" s="133"/>
    </row>
    <row r="447" spans="1:21" x14ac:dyDescent="0.3">
      <c r="A447" s="129">
        <v>8</v>
      </c>
      <c r="B447" s="129">
        <f t="shared" ca="1" si="110"/>
        <v>0.12816906098880132</v>
      </c>
      <c r="C447" s="129">
        <v>23</v>
      </c>
      <c r="D447" s="129">
        <f t="shared" ca="1" si="111"/>
        <v>0.92725000362700494</v>
      </c>
      <c r="E447" s="129">
        <v>38</v>
      </c>
      <c r="F447" s="129">
        <f t="shared" ca="1" si="112"/>
        <v>3.2486718958479877E-4</v>
      </c>
      <c r="G447" s="129">
        <v>53</v>
      </c>
      <c r="H447" s="129">
        <f t="shared" ca="1" si="113"/>
        <v>0.88978562771878722</v>
      </c>
      <c r="I447" s="129">
        <v>68</v>
      </c>
      <c r="J447" s="129">
        <f t="shared" ca="1" si="113"/>
        <v>0.85961819581974674</v>
      </c>
      <c r="L447" s="133"/>
      <c r="M447" s="133"/>
      <c r="N447" s="133"/>
      <c r="O447" s="133"/>
      <c r="P447" s="133"/>
      <c r="Q447" s="133"/>
      <c r="R447" s="133"/>
      <c r="S447" s="133"/>
      <c r="T447" s="133"/>
      <c r="U447" s="133"/>
    </row>
    <row r="448" spans="1:21" x14ac:dyDescent="0.3">
      <c r="A448" s="129">
        <v>9</v>
      </c>
      <c r="B448" s="129">
        <f t="shared" ca="1" si="110"/>
        <v>0.35302352732394426</v>
      </c>
      <c r="C448" s="129">
        <v>24</v>
      </c>
      <c r="D448" s="129">
        <f t="shared" ca="1" si="111"/>
        <v>0.83125188267194972</v>
      </c>
      <c r="E448" s="129">
        <v>39</v>
      </c>
      <c r="F448" s="129">
        <f t="shared" ca="1" si="112"/>
        <v>0.30180663655261408</v>
      </c>
      <c r="G448" s="129">
        <v>54</v>
      </c>
      <c r="H448" s="129">
        <f t="shared" ca="1" si="113"/>
        <v>0.55882729412983712</v>
      </c>
      <c r="I448" s="129">
        <v>69</v>
      </c>
      <c r="J448" s="129">
        <f t="shared" ca="1" si="113"/>
        <v>0.53772066746879232</v>
      </c>
      <c r="L448" s="133"/>
      <c r="M448" s="133"/>
      <c r="N448" s="133"/>
      <c r="O448" s="133"/>
      <c r="P448" s="133"/>
      <c r="Q448" s="133"/>
      <c r="R448" s="133"/>
      <c r="S448" s="133"/>
      <c r="T448" s="133"/>
      <c r="U448" s="133"/>
    </row>
    <row r="449" spans="1:21" x14ac:dyDescent="0.3">
      <c r="A449" s="129">
        <v>10</v>
      </c>
      <c r="B449" s="129">
        <f t="shared" ca="1" si="110"/>
        <v>0.82355969149963382</v>
      </c>
      <c r="C449" s="129">
        <v>25</v>
      </c>
      <c r="D449" s="129">
        <f t="shared" ref="D449:D454" ca="1" si="114">RAND()</f>
        <v>0.60881661694060329</v>
      </c>
      <c r="E449" s="129">
        <v>40</v>
      </c>
      <c r="F449" s="129">
        <f t="shared" ca="1" si="112"/>
        <v>0.46088584849694092</v>
      </c>
      <c r="G449" s="129">
        <v>55</v>
      </c>
      <c r="H449" s="129">
        <f t="shared" ca="1" si="113"/>
        <v>2.8414987755115084E-2</v>
      </c>
      <c r="I449" s="129">
        <v>70</v>
      </c>
      <c r="J449" s="129">
        <f t="shared" ca="1" si="113"/>
        <v>0.69030441591312464</v>
      </c>
      <c r="L449" s="133"/>
      <c r="M449" s="133"/>
      <c r="N449" s="133"/>
      <c r="O449" s="133"/>
      <c r="P449" s="133"/>
      <c r="Q449" s="133"/>
      <c r="R449" s="133"/>
      <c r="S449" s="133"/>
      <c r="T449" s="133"/>
      <c r="U449" s="133"/>
    </row>
    <row r="450" spans="1:21" x14ac:dyDescent="0.3">
      <c r="A450" s="129">
        <v>11</v>
      </c>
      <c r="B450" s="129">
        <f t="shared" ca="1" si="110"/>
        <v>0.23331534442435298</v>
      </c>
      <c r="C450" s="129">
        <v>26</v>
      </c>
      <c r="D450" s="129">
        <f t="shared" ca="1" si="114"/>
        <v>0.45495312105539965</v>
      </c>
      <c r="E450" s="129">
        <v>41</v>
      </c>
      <c r="F450" s="129">
        <f t="shared" ca="1" si="112"/>
        <v>0.23025375878169307</v>
      </c>
      <c r="G450" s="129">
        <v>56</v>
      </c>
      <c r="H450" s="129">
        <f t="shared" ca="1" si="113"/>
        <v>0.18966945499129739</v>
      </c>
      <c r="I450" s="129">
        <v>71</v>
      </c>
      <c r="J450" s="129">
        <f t="shared" ca="1" si="113"/>
        <v>0.2764612333733808</v>
      </c>
      <c r="L450" s="133"/>
      <c r="M450" s="133"/>
      <c r="N450" s="133"/>
      <c r="O450" s="133"/>
      <c r="P450" s="133"/>
      <c r="Q450" s="133"/>
      <c r="R450" s="133"/>
      <c r="S450" s="133"/>
      <c r="T450" s="133"/>
      <c r="U450" s="133"/>
    </row>
    <row r="451" spans="1:21" x14ac:dyDescent="0.3">
      <c r="A451" s="129">
        <v>12</v>
      </c>
      <c r="B451" s="129">
        <f t="shared" ca="1" si="110"/>
        <v>0.13397343027173869</v>
      </c>
      <c r="C451" s="129">
        <v>27</v>
      </c>
      <c r="D451" s="129">
        <f t="shared" ca="1" si="114"/>
        <v>0.39651472012695377</v>
      </c>
      <c r="E451" s="129">
        <v>42</v>
      </c>
      <c r="F451" s="129">
        <f t="shared" ca="1" si="112"/>
        <v>0.67408329770723729</v>
      </c>
      <c r="G451" s="129">
        <v>57</v>
      </c>
      <c r="H451" s="129">
        <f t="shared" ca="1" si="113"/>
        <v>0.16324165962626969</v>
      </c>
      <c r="I451" s="129">
        <v>72</v>
      </c>
      <c r="J451" s="129">
        <f t="shared" ca="1" si="113"/>
        <v>0.20157223389247614</v>
      </c>
      <c r="L451" s="133"/>
      <c r="M451" s="133"/>
      <c r="N451" s="133"/>
      <c r="O451" s="133"/>
      <c r="P451" s="133"/>
      <c r="Q451" s="133"/>
      <c r="R451" s="133"/>
      <c r="S451" s="133"/>
      <c r="T451" s="133"/>
      <c r="U451" s="133"/>
    </row>
    <row r="452" spans="1:21" x14ac:dyDescent="0.3">
      <c r="A452" s="129">
        <v>13</v>
      </c>
      <c r="B452" s="129">
        <f t="shared" ca="1" si="110"/>
        <v>0.23887801546485032</v>
      </c>
      <c r="C452" s="129">
        <v>28</v>
      </c>
      <c r="D452" s="129">
        <f t="shared" ca="1" si="114"/>
        <v>0.36277877008479931</v>
      </c>
      <c r="E452" s="129">
        <v>43</v>
      </c>
      <c r="F452" s="129">
        <f t="shared" ca="1" si="112"/>
        <v>0.31414162077955832</v>
      </c>
      <c r="G452" s="129">
        <v>58</v>
      </c>
      <c r="H452" s="129">
        <f t="shared" ca="1" si="113"/>
        <v>0.56208909905489357</v>
      </c>
      <c r="I452" s="129">
        <v>73</v>
      </c>
      <c r="J452" s="129">
        <f t="shared" ca="1" si="113"/>
        <v>4.2930922221384282E-2</v>
      </c>
      <c r="L452" s="133"/>
      <c r="M452" s="133"/>
      <c r="N452" s="133"/>
      <c r="O452" s="133"/>
      <c r="P452" s="133"/>
      <c r="Q452" s="133"/>
      <c r="R452" s="133"/>
      <c r="S452" s="133"/>
      <c r="T452" s="133"/>
      <c r="U452" s="133"/>
    </row>
    <row r="453" spans="1:21" x14ac:dyDescent="0.3">
      <c r="A453" s="129">
        <v>14</v>
      </c>
      <c r="B453" s="129">
        <f t="shared" ca="1" si="110"/>
        <v>0.78105844804539382</v>
      </c>
      <c r="C453" s="129">
        <v>29</v>
      </c>
      <c r="D453" s="129">
        <f t="shared" ca="1" si="114"/>
        <v>0.43017934197845298</v>
      </c>
      <c r="E453" s="129">
        <v>44</v>
      </c>
      <c r="F453" s="129">
        <f t="shared" ca="1" si="112"/>
        <v>0.88721327614970169</v>
      </c>
      <c r="G453" s="129">
        <v>59</v>
      </c>
      <c r="H453" s="129">
        <f t="shared" ca="1" si="113"/>
        <v>0.31169309869878903</v>
      </c>
      <c r="I453" s="129">
        <v>74</v>
      </c>
      <c r="J453" s="129">
        <f t="shared" ca="1" si="113"/>
        <v>0.85412184779897238</v>
      </c>
      <c r="L453" s="133"/>
      <c r="M453" s="133"/>
      <c r="N453" s="133"/>
      <c r="O453" s="133"/>
      <c r="P453" s="133"/>
      <c r="Q453" s="133"/>
      <c r="R453" s="133"/>
      <c r="S453" s="133"/>
      <c r="T453" s="133"/>
      <c r="U453" s="133"/>
    </row>
    <row r="454" spans="1:21" x14ac:dyDescent="0.3">
      <c r="A454" s="129">
        <v>15</v>
      </c>
      <c r="B454" s="129">
        <f t="shared" ca="1" si="110"/>
        <v>0.77784557486648576</v>
      </c>
      <c r="C454" s="129">
        <v>30</v>
      </c>
      <c r="D454" s="129">
        <f t="shared" ca="1" si="114"/>
        <v>0.98493729431777144</v>
      </c>
      <c r="E454" s="129">
        <v>45</v>
      </c>
      <c r="F454" s="129">
        <f t="shared" ca="1" si="112"/>
        <v>0.60536988410783821</v>
      </c>
      <c r="G454" s="129">
        <v>60</v>
      </c>
      <c r="H454" s="129">
        <f t="shared" ca="1" si="113"/>
        <v>0.18499404648063056</v>
      </c>
      <c r="I454" s="129">
        <v>75</v>
      </c>
      <c r="J454" s="129">
        <f t="shared" ca="1" si="113"/>
        <v>0.42645934044487488</v>
      </c>
      <c r="L454" s="133"/>
      <c r="M454" s="133"/>
      <c r="N454" s="133"/>
      <c r="O454" s="133"/>
      <c r="P454" s="133"/>
      <c r="Q454" s="133"/>
      <c r="R454" s="133"/>
      <c r="S454" s="133"/>
      <c r="T454" s="133"/>
      <c r="U454" s="133"/>
    </row>
    <row r="455" spans="1:21" x14ac:dyDescent="0.3">
      <c r="K455" s="129">
        <v>23</v>
      </c>
      <c r="L455" s="133"/>
      <c r="M455" s="133"/>
      <c r="N455" s="133"/>
      <c r="O455" s="133"/>
      <c r="P455" s="133"/>
      <c r="Q455" s="133"/>
      <c r="R455" s="133"/>
      <c r="S455" s="133"/>
      <c r="T455" s="133"/>
      <c r="U455" s="133"/>
    </row>
    <row r="460" spans="1:21" x14ac:dyDescent="0.3">
      <c r="A460" s="129">
        <v>1</v>
      </c>
      <c r="B460" s="129">
        <f t="shared" ref="B460:B474" ca="1" si="115">RAND()</f>
        <v>0.66898778589452101</v>
      </c>
      <c r="C460" s="129">
        <v>16</v>
      </c>
      <c r="D460" s="129">
        <f t="shared" ref="D460:D468" ca="1" si="116">RAND()</f>
        <v>0.84926613416104912</v>
      </c>
      <c r="E460" s="129">
        <v>31</v>
      </c>
      <c r="F460" s="129">
        <f t="shared" ref="F460:F474" ca="1" si="117">RAND()</f>
        <v>3.8020445262683999E-2</v>
      </c>
      <c r="G460" s="129">
        <v>46</v>
      </c>
      <c r="H460" s="129">
        <f t="shared" ref="H460:J474" ca="1" si="118">RAND()</f>
        <v>0.26463792536655939</v>
      </c>
      <c r="I460" s="129">
        <v>61</v>
      </c>
      <c r="J460" s="129">
        <f t="shared" ca="1" si="118"/>
        <v>0.70502772131990643</v>
      </c>
      <c r="L460" s="133"/>
      <c r="M460" s="133"/>
      <c r="N460" s="133"/>
      <c r="O460" s="133"/>
      <c r="P460" s="133"/>
      <c r="Q460" s="133"/>
      <c r="R460" s="133"/>
      <c r="S460" s="133"/>
      <c r="T460" s="133"/>
      <c r="U460" s="133"/>
    </row>
    <row r="461" spans="1:21" x14ac:dyDescent="0.3">
      <c r="A461" s="129">
        <v>2</v>
      </c>
      <c r="B461" s="129">
        <f t="shared" ca="1" si="115"/>
        <v>0.8119894303009817</v>
      </c>
      <c r="C461" s="129">
        <v>17</v>
      </c>
      <c r="D461" s="129">
        <f t="shared" ca="1" si="116"/>
        <v>0.49479303965317878</v>
      </c>
      <c r="E461" s="129">
        <v>32</v>
      </c>
      <c r="F461" s="129">
        <f t="shared" ca="1" si="117"/>
        <v>0.73933035428999094</v>
      </c>
      <c r="G461" s="129">
        <v>47</v>
      </c>
      <c r="H461" s="129">
        <f t="shared" ca="1" si="118"/>
        <v>0.95578778638752537</v>
      </c>
      <c r="I461" s="129">
        <v>62</v>
      </c>
      <c r="J461" s="129">
        <f t="shared" ca="1" si="118"/>
        <v>0.2686670511980056</v>
      </c>
      <c r="L461" s="133"/>
      <c r="M461" s="133"/>
      <c r="N461" s="133"/>
      <c r="O461" s="133"/>
      <c r="P461" s="133"/>
      <c r="Q461" s="133"/>
      <c r="R461" s="133"/>
      <c r="S461" s="133"/>
      <c r="T461" s="133"/>
      <c r="U461" s="133"/>
    </row>
    <row r="462" spans="1:21" x14ac:dyDescent="0.3">
      <c r="A462" s="129">
        <v>3</v>
      </c>
      <c r="B462" s="129">
        <f t="shared" ca="1" si="115"/>
        <v>0.14263987855145521</v>
      </c>
      <c r="C462" s="129">
        <v>18</v>
      </c>
      <c r="D462" s="129">
        <f t="shared" ca="1" si="116"/>
        <v>0.33851326049305575</v>
      </c>
      <c r="E462" s="129">
        <v>33</v>
      </c>
      <c r="F462" s="129">
        <f t="shared" ca="1" si="117"/>
        <v>3.2619132804135309E-2</v>
      </c>
      <c r="G462" s="129">
        <v>48</v>
      </c>
      <c r="H462" s="129">
        <f t="shared" ca="1" si="118"/>
        <v>0.40474277338532494</v>
      </c>
      <c r="I462" s="129">
        <v>63</v>
      </c>
      <c r="J462" s="129">
        <f t="shared" ca="1" si="118"/>
        <v>0.71934147477502874</v>
      </c>
      <c r="L462" s="133"/>
      <c r="M462" s="133"/>
      <c r="N462" s="133"/>
      <c r="O462" s="133"/>
      <c r="P462" s="133"/>
      <c r="Q462" s="133"/>
      <c r="R462" s="133"/>
      <c r="S462" s="133"/>
      <c r="T462" s="133"/>
      <c r="U462" s="133"/>
    </row>
    <row r="463" spans="1:21" x14ac:dyDescent="0.3">
      <c r="A463" s="129">
        <v>4</v>
      </c>
      <c r="B463" s="129">
        <f t="shared" ca="1" si="115"/>
        <v>0.13581732002536451</v>
      </c>
      <c r="C463" s="129">
        <v>19</v>
      </c>
      <c r="D463" s="129">
        <f t="shared" ca="1" si="116"/>
        <v>0.8638973570449292</v>
      </c>
      <c r="E463" s="129">
        <v>34</v>
      </c>
      <c r="F463" s="129">
        <f t="shared" ca="1" si="117"/>
        <v>0.54413741941034344</v>
      </c>
      <c r="G463" s="129">
        <v>49</v>
      </c>
      <c r="H463" s="129">
        <f t="shared" ca="1" si="118"/>
        <v>0.18592158494846611</v>
      </c>
      <c r="I463" s="129">
        <v>64</v>
      </c>
      <c r="J463" s="129">
        <f t="shared" ca="1" si="118"/>
        <v>0.41148334292915034</v>
      </c>
      <c r="L463" s="133"/>
      <c r="M463" s="133"/>
      <c r="N463" s="133"/>
      <c r="O463" s="133"/>
      <c r="P463" s="133"/>
      <c r="Q463" s="133"/>
      <c r="R463" s="133"/>
      <c r="S463" s="133"/>
      <c r="T463" s="133"/>
      <c r="U463" s="133"/>
    </row>
    <row r="464" spans="1:21" x14ac:dyDescent="0.3">
      <c r="A464" s="129">
        <v>5</v>
      </c>
      <c r="B464" s="129">
        <f t="shared" ca="1" si="115"/>
        <v>0.80888869353780513</v>
      </c>
      <c r="C464" s="129">
        <v>20</v>
      </c>
      <c r="D464" s="129">
        <f t="shared" ca="1" si="116"/>
        <v>0.66224967657075129</v>
      </c>
      <c r="E464" s="129">
        <v>35</v>
      </c>
      <c r="F464" s="129">
        <f t="shared" ca="1" si="117"/>
        <v>0.5255973515598843</v>
      </c>
      <c r="G464" s="129">
        <v>50</v>
      </c>
      <c r="H464" s="129">
        <f t="shared" ca="1" si="118"/>
        <v>2.5442948706353219E-2</v>
      </c>
      <c r="I464" s="129">
        <v>65</v>
      </c>
      <c r="J464" s="129">
        <f t="shared" ca="1" si="118"/>
        <v>0.46127295283294822</v>
      </c>
      <c r="L464" s="133"/>
      <c r="M464" s="133"/>
      <c r="N464" s="133"/>
      <c r="O464" s="133"/>
      <c r="P464" s="133"/>
      <c r="Q464" s="133"/>
      <c r="R464" s="133"/>
      <c r="S464" s="133"/>
      <c r="T464" s="133"/>
      <c r="U464" s="133"/>
    </row>
    <row r="465" spans="1:21" x14ac:dyDescent="0.3">
      <c r="A465" s="129">
        <v>6</v>
      </c>
      <c r="B465" s="129">
        <f t="shared" ca="1" si="115"/>
        <v>0.54442154347893978</v>
      </c>
      <c r="C465" s="129">
        <v>21</v>
      </c>
      <c r="D465" s="129">
        <f t="shared" ca="1" si="116"/>
        <v>0.2591245534221881</v>
      </c>
      <c r="E465" s="129">
        <v>36</v>
      </c>
      <c r="F465" s="129">
        <f t="shared" ca="1" si="117"/>
        <v>0.63047215260678346</v>
      </c>
      <c r="G465" s="129">
        <v>51</v>
      </c>
      <c r="H465" s="129">
        <f t="shared" ca="1" si="118"/>
        <v>0.38187330918171292</v>
      </c>
      <c r="I465" s="129">
        <v>66</v>
      </c>
      <c r="J465" s="129">
        <f t="shared" ca="1" si="118"/>
        <v>0.74536313499281592</v>
      </c>
      <c r="L465" s="133"/>
      <c r="M465" s="133"/>
      <c r="N465" s="133"/>
      <c r="O465" s="133"/>
      <c r="P465" s="133"/>
      <c r="Q465" s="133"/>
      <c r="R465" s="133"/>
      <c r="S465" s="133"/>
      <c r="T465" s="133"/>
      <c r="U465" s="133"/>
    </row>
    <row r="466" spans="1:21" x14ac:dyDescent="0.3">
      <c r="A466" s="129">
        <v>7</v>
      </c>
      <c r="B466" s="129">
        <f t="shared" ca="1" si="115"/>
        <v>0.44815620516638588</v>
      </c>
      <c r="C466" s="129">
        <v>22</v>
      </c>
      <c r="D466" s="129">
        <f t="shared" ca="1" si="116"/>
        <v>0.92586479779196973</v>
      </c>
      <c r="E466" s="129">
        <v>37</v>
      </c>
      <c r="F466" s="129">
        <f t="shared" ca="1" si="117"/>
        <v>0.36568246601185361</v>
      </c>
      <c r="G466" s="129">
        <v>52</v>
      </c>
      <c r="H466" s="129">
        <f t="shared" ca="1" si="118"/>
        <v>0.6840542306816606</v>
      </c>
      <c r="I466" s="129">
        <v>67</v>
      </c>
      <c r="J466" s="129">
        <f t="shared" ca="1" si="118"/>
        <v>0.93667123339682568</v>
      </c>
      <c r="L466" s="133"/>
      <c r="M466" s="133"/>
      <c r="N466" s="133"/>
      <c r="O466" s="133"/>
      <c r="P466" s="133"/>
      <c r="Q466" s="133"/>
      <c r="R466" s="133"/>
      <c r="S466" s="133"/>
      <c r="T466" s="133"/>
      <c r="U466" s="133"/>
    </row>
    <row r="467" spans="1:21" x14ac:dyDescent="0.3">
      <c r="A467" s="129">
        <v>8</v>
      </c>
      <c r="B467" s="129">
        <f t="shared" ca="1" si="115"/>
        <v>2.9525571147391849E-2</v>
      </c>
      <c r="C467" s="129">
        <v>23</v>
      </c>
      <c r="D467" s="129">
        <f t="shared" ca="1" si="116"/>
        <v>0.60419335391800455</v>
      </c>
      <c r="E467" s="129">
        <v>38</v>
      </c>
      <c r="F467" s="129">
        <f t="shared" ca="1" si="117"/>
        <v>0.86653229495571804</v>
      </c>
      <c r="G467" s="129">
        <v>53</v>
      </c>
      <c r="H467" s="129">
        <f t="shared" ca="1" si="118"/>
        <v>0.25697737309253577</v>
      </c>
      <c r="I467" s="129">
        <v>68</v>
      </c>
      <c r="J467" s="129">
        <f t="shared" ca="1" si="118"/>
        <v>0.88536856222611415</v>
      </c>
      <c r="L467" s="133"/>
      <c r="M467" s="133"/>
      <c r="N467" s="133"/>
      <c r="O467" s="133"/>
      <c r="P467" s="133"/>
      <c r="Q467" s="133"/>
      <c r="R467" s="133"/>
      <c r="S467" s="133"/>
      <c r="T467" s="133"/>
      <c r="U467" s="133"/>
    </row>
    <row r="468" spans="1:21" x14ac:dyDescent="0.3">
      <c r="A468" s="129">
        <v>9</v>
      </c>
      <c r="B468" s="129">
        <f t="shared" ca="1" si="115"/>
        <v>0.48608899016001861</v>
      </c>
      <c r="C468" s="129">
        <v>24</v>
      </c>
      <c r="D468" s="129">
        <f t="shared" ca="1" si="116"/>
        <v>0.12152635810418111</v>
      </c>
      <c r="E468" s="129">
        <v>39</v>
      </c>
      <c r="F468" s="129">
        <f t="shared" ca="1" si="117"/>
        <v>0.7213248069107091</v>
      </c>
      <c r="G468" s="129">
        <v>54</v>
      </c>
      <c r="H468" s="129">
        <f t="shared" ca="1" si="118"/>
        <v>0.69752671506136943</v>
      </c>
      <c r="I468" s="129">
        <v>69</v>
      </c>
      <c r="J468" s="129">
        <f t="shared" ca="1" si="118"/>
        <v>0.8126896732792207</v>
      </c>
      <c r="L468" s="133"/>
      <c r="M468" s="133"/>
      <c r="N468" s="133"/>
      <c r="O468" s="133"/>
      <c r="P468" s="133"/>
      <c r="Q468" s="133"/>
      <c r="R468" s="133"/>
      <c r="S468" s="133"/>
      <c r="T468" s="133"/>
      <c r="U468" s="133"/>
    </row>
    <row r="469" spans="1:21" x14ac:dyDescent="0.3">
      <c r="A469" s="129">
        <v>10</v>
      </c>
      <c r="B469" s="129">
        <f t="shared" ca="1" si="115"/>
        <v>0.50791631179123609</v>
      </c>
      <c r="C469" s="129">
        <v>25</v>
      </c>
      <c r="D469" s="129">
        <f t="shared" ref="D469:D474" ca="1" si="119">RAND()</f>
        <v>1.3173830634417238E-2</v>
      </c>
      <c r="E469" s="129">
        <v>40</v>
      </c>
      <c r="F469" s="129">
        <f t="shared" ca="1" si="117"/>
        <v>0.76598404309370294</v>
      </c>
      <c r="G469" s="129">
        <v>55</v>
      </c>
      <c r="H469" s="129">
        <f t="shared" ca="1" si="118"/>
        <v>0.27292685532759275</v>
      </c>
      <c r="I469" s="129">
        <v>70</v>
      </c>
      <c r="J469" s="129">
        <f t="shared" ca="1" si="118"/>
        <v>1.2513682228424861E-2</v>
      </c>
      <c r="L469" s="133"/>
      <c r="M469" s="133"/>
      <c r="N469" s="133"/>
      <c r="O469" s="133"/>
      <c r="P469" s="133"/>
      <c r="Q469" s="133"/>
      <c r="R469" s="133"/>
      <c r="S469" s="133"/>
      <c r="T469" s="133"/>
      <c r="U469" s="133"/>
    </row>
    <row r="470" spans="1:21" x14ac:dyDescent="0.3">
      <c r="A470" s="129">
        <v>11</v>
      </c>
      <c r="B470" s="129">
        <f t="shared" ca="1" si="115"/>
        <v>0.67372787048036487</v>
      </c>
      <c r="C470" s="129">
        <v>26</v>
      </c>
      <c r="D470" s="129">
        <f t="shared" ca="1" si="119"/>
        <v>0.65404789739113878</v>
      </c>
      <c r="E470" s="129">
        <v>41</v>
      </c>
      <c r="F470" s="129">
        <f t="shared" ca="1" si="117"/>
        <v>0.34712185337774581</v>
      </c>
      <c r="G470" s="129">
        <v>56</v>
      </c>
      <c r="H470" s="129">
        <f t="shared" ca="1" si="118"/>
        <v>0.26143463025233782</v>
      </c>
      <c r="I470" s="129">
        <v>71</v>
      </c>
      <c r="J470" s="129">
        <f t="shared" ca="1" si="118"/>
        <v>0.29148901398173688</v>
      </c>
      <c r="L470" s="133"/>
      <c r="M470" s="133"/>
      <c r="N470" s="133"/>
      <c r="O470" s="133"/>
      <c r="P470" s="133"/>
      <c r="Q470" s="133"/>
      <c r="R470" s="133"/>
      <c r="S470" s="133"/>
      <c r="T470" s="133"/>
      <c r="U470" s="133"/>
    </row>
    <row r="471" spans="1:21" x14ac:dyDescent="0.3">
      <c r="A471" s="129">
        <v>12</v>
      </c>
      <c r="B471" s="129">
        <f t="shared" ca="1" si="115"/>
        <v>0.34787107180817112</v>
      </c>
      <c r="C471" s="129">
        <v>27</v>
      </c>
      <c r="D471" s="129">
        <f t="shared" ca="1" si="119"/>
        <v>0.807428287174907</v>
      </c>
      <c r="E471" s="129">
        <v>42</v>
      </c>
      <c r="F471" s="129">
        <f t="shared" ca="1" si="117"/>
        <v>0.74466967249609461</v>
      </c>
      <c r="G471" s="129">
        <v>57</v>
      </c>
      <c r="H471" s="129">
        <f t="shared" ca="1" si="118"/>
        <v>0.76749304652701678</v>
      </c>
      <c r="I471" s="129">
        <v>72</v>
      </c>
      <c r="J471" s="129">
        <f t="shared" ca="1" si="118"/>
        <v>0.21454985519616721</v>
      </c>
      <c r="L471" s="133"/>
      <c r="M471" s="133"/>
      <c r="N471" s="133"/>
      <c r="O471" s="133"/>
      <c r="P471" s="133"/>
      <c r="Q471" s="133"/>
      <c r="R471" s="133"/>
      <c r="S471" s="133"/>
      <c r="T471" s="133"/>
      <c r="U471" s="133"/>
    </row>
    <row r="472" spans="1:21" x14ac:dyDescent="0.3">
      <c r="A472" s="129">
        <v>13</v>
      </c>
      <c r="B472" s="129">
        <f t="shared" ca="1" si="115"/>
        <v>0.16626699718042903</v>
      </c>
      <c r="C472" s="129">
        <v>28</v>
      </c>
      <c r="D472" s="129">
        <f t="shared" ca="1" si="119"/>
        <v>0.12908326570545958</v>
      </c>
      <c r="E472" s="129">
        <v>43</v>
      </c>
      <c r="F472" s="129">
        <f t="shared" ca="1" si="117"/>
        <v>0.9644698509885864</v>
      </c>
      <c r="G472" s="129">
        <v>58</v>
      </c>
      <c r="H472" s="129">
        <f t="shared" ca="1" si="118"/>
        <v>0.23474960068893125</v>
      </c>
      <c r="I472" s="129">
        <v>73</v>
      </c>
      <c r="J472" s="129">
        <f t="shared" ca="1" si="118"/>
        <v>2.3935423009510015E-2</v>
      </c>
      <c r="L472" s="133"/>
      <c r="M472" s="133"/>
      <c r="N472" s="133"/>
      <c r="O472" s="133"/>
      <c r="P472" s="133"/>
      <c r="Q472" s="133"/>
      <c r="R472" s="133"/>
      <c r="S472" s="133"/>
      <c r="T472" s="133"/>
      <c r="U472" s="133"/>
    </row>
    <row r="473" spans="1:21" x14ac:dyDescent="0.3">
      <c r="A473" s="129">
        <v>14</v>
      </c>
      <c r="B473" s="129">
        <f t="shared" ca="1" si="115"/>
        <v>0.75180327496034349</v>
      </c>
      <c r="C473" s="129">
        <v>29</v>
      </c>
      <c r="D473" s="129">
        <f t="shared" ca="1" si="119"/>
        <v>0.9131028460496935</v>
      </c>
      <c r="E473" s="129">
        <v>44</v>
      </c>
      <c r="F473" s="129">
        <f t="shared" ca="1" si="117"/>
        <v>0.77852984532708003</v>
      </c>
      <c r="G473" s="129">
        <v>59</v>
      </c>
      <c r="H473" s="129">
        <f t="shared" ca="1" si="118"/>
        <v>0.41524080419606757</v>
      </c>
      <c r="I473" s="129">
        <v>74</v>
      </c>
      <c r="J473" s="129">
        <f t="shared" ca="1" si="118"/>
        <v>7.8747244293955854E-2</v>
      </c>
      <c r="L473" s="133"/>
      <c r="M473" s="133"/>
      <c r="N473" s="133"/>
      <c r="O473" s="133"/>
      <c r="P473" s="133"/>
      <c r="Q473" s="133"/>
      <c r="R473" s="133"/>
      <c r="S473" s="133"/>
      <c r="T473" s="133"/>
      <c r="U473" s="133"/>
    </row>
    <row r="474" spans="1:21" x14ac:dyDescent="0.3">
      <c r="A474" s="129">
        <v>15</v>
      </c>
      <c r="B474" s="129">
        <f t="shared" ca="1" si="115"/>
        <v>0.44949975079484839</v>
      </c>
      <c r="C474" s="129">
        <v>30</v>
      </c>
      <c r="D474" s="129">
        <f t="shared" ca="1" si="119"/>
        <v>0.46626029442082406</v>
      </c>
      <c r="E474" s="129">
        <v>45</v>
      </c>
      <c r="F474" s="129">
        <f t="shared" ca="1" si="117"/>
        <v>0.16530401381069948</v>
      </c>
      <c r="G474" s="129">
        <v>60</v>
      </c>
      <c r="H474" s="129">
        <f t="shared" ca="1" si="118"/>
        <v>9.7492995866158561E-3</v>
      </c>
      <c r="I474" s="129">
        <v>75</v>
      </c>
      <c r="J474" s="129">
        <f t="shared" ca="1" si="118"/>
        <v>0.72237774248490871</v>
      </c>
      <c r="L474" s="133"/>
      <c r="M474" s="133"/>
      <c r="N474" s="133"/>
      <c r="O474" s="133"/>
      <c r="P474" s="133"/>
      <c r="Q474" s="133"/>
      <c r="R474" s="133"/>
      <c r="S474" s="133"/>
      <c r="T474" s="133"/>
      <c r="U474" s="133"/>
    </row>
    <row r="475" spans="1:21" x14ac:dyDescent="0.3">
      <c r="K475" s="129">
        <v>24</v>
      </c>
      <c r="L475" s="133"/>
      <c r="M475" s="133"/>
      <c r="N475" s="133"/>
      <c r="O475" s="133"/>
      <c r="P475" s="133"/>
      <c r="Q475" s="133"/>
      <c r="R475" s="133"/>
      <c r="S475" s="133"/>
      <c r="T475" s="133"/>
      <c r="U475" s="133"/>
    </row>
    <row r="480" spans="1:21" x14ac:dyDescent="0.3">
      <c r="A480" s="129">
        <v>1</v>
      </c>
      <c r="B480" s="129">
        <f t="shared" ref="B480:B494" ca="1" si="120">RAND()</f>
        <v>0.56824888429607856</v>
      </c>
      <c r="C480" s="129">
        <v>16</v>
      </c>
      <c r="D480" s="129">
        <f t="shared" ref="D480:D488" ca="1" si="121">RAND()</f>
        <v>0.49076957046793834</v>
      </c>
      <c r="E480" s="129">
        <v>31</v>
      </c>
      <c r="F480" s="129">
        <f t="shared" ref="F480:F494" ca="1" si="122">RAND()</f>
        <v>0.477674009444361</v>
      </c>
      <c r="G480" s="129">
        <v>46</v>
      </c>
      <c r="H480" s="129">
        <f t="shared" ref="H480:J494" ca="1" si="123">RAND()</f>
        <v>0.29922567254700438</v>
      </c>
      <c r="I480" s="129">
        <v>61</v>
      </c>
      <c r="J480" s="129">
        <f t="shared" ca="1" si="123"/>
        <v>0.62296247657794634</v>
      </c>
      <c r="L480" s="133"/>
      <c r="M480" s="133"/>
      <c r="N480" s="133"/>
      <c r="O480" s="133"/>
      <c r="P480" s="133"/>
      <c r="Q480" s="133"/>
      <c r="R480" s="133"/>
      <c r="S480" s="133"/>
      <c r="T480" s="133"/>
      <c r="U480" s="133"/>
    </row>
    <row r="481" spans="1:21" x14ac:dyDescent="0.3">
      <c r="A481" s="129">
        <v>2</v>
      </c>
      <c r="B481" s="129">
        <f t="shared" ca="1" si="120"/>
        <v>0.61168123080225256</v>
      </c>
      <c r="C481" s="129">
        <v>17</v>
      </c>
      <c r="D481" s="129">
        <f t="shared" ca="1" si="121"/>
        <v>0.97756215901534038</v>
      </c>
      <c r="E481" s="129">
        <v>32</v>
      </c>
      <c r="F481" s="129">
        <f t="shared" ca="1" si="122"/>
        <v>0.32834794256785471</v>
      </c>
      <c r="G481" s="129">
        <v>47</v>
      </c>
      <c r="H481" s="129">
        <f t="shared" ca="1" si="123"/>
        <v>0.67960545322089361</v>
      </c>
      <c r="I481" s="129">
        <v>62</v>
      </c>
      <c r="J481" s="129">
        <f t="shared" ca="1" si="123"/>
        <v>0.30784767901119514</v>
      </c>
      <c r="L481" s="133"/>
      <c r="M481" s="133"/>
      <c r="N481" s="133"/>
      <c r="O481" s="133"/>
      <c r="P481" s="133"/>
      <c r="Q481" s="133"/>
      <c r="R481" s="133"/>
      <c r="S481" s="133"/>
      <c r="T481" s="133"/>
      <c r="U481" s="133"/>
    </row>
    <row r="482" spans="1:21" x14ac:dyDescent="0.3">
      <c r="A482" s="129">
        <v>3</v>
      </c>
      <c r="B482" s="129">
        <f t="shared" ca="1" si="120"/>
        <v>0.20125695581289449</v>
      </c>
      <c r="C482" s="129">
        <v>18</v>
      </c>
      <c r="D482" s="129">
        <f t="shared" ca="1" si="121"/>
        <v>0.54567680422755105</v>
      </c>
      <c r="E482" s="129">
        <v>33</v>
      </c>
      <c r="F482" s="129">
        <f t="shared" ca="1" si="122"/>
        <v>0.97564033278476869</v>
      </c>
      <c r="G482" s="129">
        <v>48</v>
      </c>
      <c r="H482" s="129">
        <f t="shared" ca="1" si="123"/>
        <v>0.25679514303500184</v>
      </c>
      <c r="I482" s="129">
        <v>63</v>
      </c>
      <c r="J482" s="129">
        <f t="shared" ca="1" si="123"/>
        <v>0.97663500221310895</v>
      </c>
      <c r="L482" s="133"/>
      <c r="M482" s="133"/>
      <c r="N482" s="133"/>
      <c r="O482" s="133"/>
      <c r="P482" s="133"/>
      <c r="Q482" s="133"/>
      <c r="R482" s="133"/>
      <c r="S482" s="133"/>
      <c r="T482" s="133"/>
      <c r="U482" s="133"/>
    </row>
    <row r="483" spans="1:21" x14ac:dyDescent="0.3">
      <c r="A483" s="129">
        <v>4</v>
      </c>
      <c r="B483" s="129">
        <f t="shared" ca="1" si="120"/>
        <v>0.7774662714364069</v>
      </c>
      <c r="C483" s="129">
        <v>19</v>
      </c>
      <c r="D483" s="129">
        <f t="shared" ca="1" si="121"/>
        <v>1.4773043961219812E-2</v>
      </c>
      <c r="E483" s="129">
        <v>34</v>
      </c>
      <c r="F483" s="129">
        <f t="shared" ca="1" si="122"/>
        <v>0.27025670123382461</v>
      </c>
      <c r="G483" s="129">
        <v>49</v>
      </c>
      <c r="H483" s="129">
        <f t="shared" ca="1" si="123"/>
        <v>0.94363352821718893</v>
      </c>
      <c r="I483" s="129">
        <v>64</v>
      </c>
      <c r="J483" s="129">
        <f t="shared" ca="1" si="123"/>
        <v>0.91668348408434597</v>
      </c>
      <c r="L483" s="133"/>
      <c r="M483" s="133"/>
      <c r="N483" s="133"/>
      <c r="O483" s="133"/>
      <c r="P483" s="133"/>
      <c r="Q483" s="133"/>
      <c r="R483" s="133"/>
      <c r="S483" s="133"/>
      <c r="T483" s="133"/>
      <c r="U483" s="133"/>
    </row>
    <row r="484" spans="1:21" x14ac:dyDescent="0.3">
      <c r="A484" s="129">
        <v>5</v>
      </c>
      <c r="B484" s="129">
        <f t="shared" ca="1" si="120"/>
        <v>0.26530547525373638</v>
      </c>
      <c r="C484" s="129">
        <v>20</v>
      </c>
      <c r="D484" s="129">
        <f t="shared" ca="1" si="121"/>
        <v>0.32136092985479892</v>
      </c>
      <c r="E484" s="129">
        <v>35</v>
      </c>
      <c r="F484" s="129">
        <f t="shared" ca="1" si="122"/>
        <v>0.5088030619889089</v>
      </c>
      <c r="G484" s="129">
        <v>50</v>
      </c>
      <c r="H484" s="129">
        <f t="shared" ca="1" si="123"/>
        <v>0.47869443600657924</v>
      </c>
      <c r="I484" s="129">
        <v>65</v>
      </c>
      <c r="J484" s="129">
        <f t="shared" ca="1" si="123"/>
        <v>0.88886820555846935</v>
      </c>
      <c r="L484" s="133"/>
      <c r="M484" s="133"/>
      <c r="N484" s="133"/>
      <c r="O484" s="133"/>
      <c r="P484" s="133"/>
      <c r="Q484" s="133"/>
      <c r="R484" s="133"/>
      <c r="S484" s="133"/>
      <c r="T484" s="133"/>
      <c r="U484" s="133"/>
    </row>
    <row r="485" spans="1:21" x14ac:dyDescent="0.3">
      <c r="A485" s="129">
        <v>6</v>
      </c>
      <c r="B485" s="129">
        <f t="shared" ca="1" si="120"/>
        <v>0.66470844994007938</v>
      </c>
      <c r="C485" s="129">
        <v>21</v>
      </c>
      <c r="D485" s="129">
        <f t="shared" ca="1" si="121"/>
        <v>7.6233046471126498E-2</v>
      </c>
      <c r="E485" s="129">
        <v>36</v>
      </c>
      <c r="F485" s="129">
        <f t="shared" ca="1" si="122"/>
        <v>0.35532946094009465</v>
      </c>
      <c r="G485" s="129">
        <v>51</v>
      </c>
      <c r="H485" s="129">
        <f t="shared" ca="1" si="123"/>
        <v>0.44106767262042357</v>
      </c>
      <c r="I485" s="129">
        <v>66</v>
      </c>
      <c r="J485" s="129">
        <f t="shared" ca="1" si="123"/>
        <v>7.9145935222266983E-2</v>
      </c>
      <c r="L485" s="133"/>
      <c r="M485" s="133"/>
      <c r="N485" s="133"/>
      <c r="O485" s="133"/>
      <c r="P485" s="133"/>
      <c r="Q485" s="133"/>
      <c r="R485" s="133"/>
      <c r="S485" s="133"/>
      <c r="T485" s="133"/>
      <c r="U485" s="133"/>
    </row>
    <row r="486" spans="1:21" x14ac:dyDescent="0.3">
      <c r="A486" s="129">
        <v>7</v>
      </c>
      <c r="B486" s="129">
        <f t="shared" ca="1" si="120"/>
        <v>0.31308929697965537</v>
      </c>
      <c r="C486" s="129">
        <v>22</v>
      </c>
      <c r="D486" s="129">
        <f t="shared" ca="1" si="121"/>
        <v>0.95380677359718613</v>
      </c>
      <c r="E486" s="129">
        <v>37</v>
      </c>
      <c r="F486" s="129">
        <f t="shared" ca="1" si="122"/>
        <v>0.88432456957313321</v>
      </c>
      <c r="G486" s="129">
        <v>52</v>
      </c>
      <c r="H486" s="129">
        <f t="shared" ca="1" si="123"/>
        <v>0.54372054686799742</v>
      </c>
      <c r="I486" s="129">
        <v>67</v>
      </c>
      <c r="J486" s="129">
        <f t="shared" ca="1" si="123"/>
        <v>0.28784289080580661</v>
      </c>
      <c r="L486" s="133"/>
      <c r="M486" s="133"/>
      <c r="N486" s="133"/>
      <c r="O486" s="133"/>
      <c r="P486" s="133"/>
      <c r="Q486" s="133"/>
      <c r="R486" s="133"/>
      <c r="S486" s="133"/>
      <c r="T486" s="133"/>
      <c r="U486" s="133"/>
    </row>
    <row r="487" spans="1:21" x14ac:dyDescent="0.3">
      <c r="A487" s="129">
        <v>8</v>
      </c>
      <c r="B487" s="129">
        <f t="shared" ca="1" si="120"/>
        <v>0.18473517693127939</v>
      </c>
      <c r="C487" s="129">
        <v>23</v>
      </c>
      <c r="D487" s="129">
        <f t="shared" ca="1" si="121"/>
        <v>0.21085173712090233</v>
      </c>
      <c r="E487" s="129">
        <v>38</v>
      </c>
      <c r="F487" s="129">
        <f t="shared" ca="1" si="122"/>
        <v>0.27600883258024622</v>
      </c>
      <c r="G487" s="129">
        <v>53</v>
      </c>
      <c r="H487" s="129">
        <f t="shared" ca="1" si="123"/>
        <v>0.16372198249220882</v>
      </c>
      <c r="I487" s="129">
        <v>68</v>
      </c>
      <c r="J487" s="129">
        <f t="shared" ca="1" si="123"/>
        <v>0.66985597653669493</v>
      </c>
      <c r="L487" s="133"/>
      <c r="M487" s="133"/>
      <c r="N487" s="133"/>
      <c r="O487" s="133"/>
      <c r="P487" s="133"/>
      <c r="Q487" s="133"/>
      <c r="R487" s="133"/>
      <c r="S487" s="133"/>
      <c r="T487" s="133"/>
      <c r="U487" s="133"/>
    </row>
    <row r="488" spans="1:21" x14ac:dyDescent="0.3">
      <c r="A488" s="129">
        <v>9</v>
      </c>
      <c r="B488" s="129">
        <f t="shared" ca="1" si="120"/>
        <v>1.8409954731768541E-2</v>
      </c>
      <c r="C488" s="129">
        <v>24</v>
      </c>
      <c r="D488" s="129">
        <f t="shared" ca="1" si="121"/>
        <v>0.47908770252483623</v>
      </c>
      <c r="E488" s="129">
        <v>39</v>
      </c>
      <c r="F488" s="129">
        <f t="shared" ca="1" si="122"/>
        <v>0.36808411544125696</v>
      </c>
      <c r="G488" s="129">
        <v>54</v>
      </c>
      <c r="H488" s="129">
        <f t="shared" ca="1" si="123"/>
        <v>0.78219990191249478</v>
      </c>
      <c r="I488" s="129">
        <v>69</v>
      </c>
      <c r="J488" s="129">
        <f t="shared" ca="1" si="123"/>
        <v>0.90891690667631864</v>
      </c>
      <c r="L488" s="133"/>
      <c r="M488" s="133"/>
      <c r="N488" s="133"/>
      <c r="O488" s="133"/>
      <c r="P488" s="133"/>
      <c r="Q488" s="133"/>
      <c r="R488" s="133"/>
      <c r="S488" s="133"/>
      <c r="T488" s="133"/>
      <c r="U488" s="133"/>
    </row>
    <row r="489" spans="1:21" x14ac:dyDescent="0.3">
      <c r="A489" s="129">
        <v>10</v>
      </c>
      <c r="B489" s="129">
        <f t="shared" ca="1" si="120"/>
        <v>2.99935404431384E-3</v>
      </c>
      <c r="C489" s="129">
        <v>25</v>
      </c>
      <c r="D489" s="129">
        <f t="shared" ref="D489:D494" ca="1" si="124">RAND()</f>
        <v>3.7878954852247126E-2</v>
      </c>
      <c r="E489" s="129">
        <v>40</v>
      </c>
      <c r="F489" s="129">
        <f t="shared" ca="1" si="122"/>
        <v>2.9443090598866961E-2</v>
      </c>
      <c r="G489" s="129">
        <v>55</v>
      </c>
      <c r="H489" s="129">
        <f t="shared" ca="1" si="123"/>
        <v>0.12446327349270858</v>
      </c>
      <c r="I489" s="129">
        <v>70</v>
      </c>
      <c r="J489" s="129">
        <f t="shared" ca="1" si="123"/>
        <v>0.61050292986968013</v>
      </c>
      <c r="L489" s="133"/>
      <c r="M489" s="133"/>
      <c r="N489" s="133"/>
      <c r="O489" s="133"/>
      <c r="P489" s="133"/>
      <c r="Q489" s="133"/>
      <c r="R489" s="133"/>
      <c r="S489" s="133"/>
      <c r="T489" s="133"/>
      <c r="U489" s="133"/>
    </row>
    <row r="490" spans="1:21" x14ac:dyDescent="0.3">
      <c r="A490" s="129">
        <v>11</v>
      </c>
      <c r="B490" s="129">
        <f t="shared" ca="1" si="120"/>
        <v>0.5745761320394831</v>
      </c>
      <c r="C490" s="129">
        <v>26</v>
      </c>
      <c r="D490" s="129">
        <f t="shared" ca="1" si="124"/>
        <v>0.53580073033634656</v>
      </c>
      <c r="E490" s="129">
        <v>41</v>
      </c>
      <c r="F490" s="129">
        <f t="shared" ca="1" si="122"/>
        <v>0.27033512980370511</v>
      </c>
      <c r="G490" s="129">
        <v>56</v>
      </c>
      <c r="H490" s="129">
        <f t="shared" ca="1" si="123"/>
        <v>0.14246905181329239</v>
      </c>
      <c r="I490" s="129">
        <v>71</v>
      </c>
      <c r="J490" s="129">
        <f t="shared" ca="1" si="123"/>
        <v>0.42886773183852511</v>
      </c>
      <c r="L490" s="133"/>
      <c r="M490" s="133"/>
      <c r="N490" s="133"/>
      <c r="O490" s="133"/>
      <c r="P490" s="133"/>
      <c r="Q490" s="133"/>
      <c r="R490" s="133"/>
      <c r="S490" s="133"/>
      <c r="T490" s="133"/>
      <c r="U490" s="133"/>
    </row>
    <row r="491" spans="1:21" x14ac:dyDescent="0.3">
      <c r="A491" s="129">
        <v>12</v>
      </c>
      <c r="B491" s="129">
        <f t="shared" ca="1" si="120"/>
        <v>0.71897476476041666</v>
      </c>
      <c r="C491" s="129">
        <v>27</v>
      </c>
      <c r="D491" s="129">
        <f t="shared" ca="1" si="124"/>
        <v>0.41603830096482208</v>
      </c>
      <c r="E491" s="129">
        <v>42</v>
      </c>
      <c r="F491" s="129">
        <f t="shared" ca="1" si="122"/>
        <v>0.60041295919444071</v>
      </c>
      <c r="G491" s="129">
        <v>57</v>
      </c>
      <c r="H491" s="129">
        <f t="shared" ca="1" si="123"/>
        <v>0.91549870669118216</v>
      </c>
      <c r="I491" s="129">
        <v>72</v>
      </c>
      <c r="J491" s="129">
        <f t="shared" ca="1" si="123"/>
        <v>0.5012489095726651</v>
      </c>
      <c r="L491" s="133"/>
      <c r="M491" s="133"/>
      <c r="N491" s="133"/>
      <c r="O491" s="133"/>
      <c r="P491" s="133"/>
      <c r="Q491" s="133"/>
      <c r="R491" s="133"/>
      <c r="S491" s="133"/>
      <c r="T491" s="133"/>
      <c r="U491" s="133"/>
    </row>
    <row r="492" spans="1:21" x14ac:dyDescent="0.3">
      <c r="A492" s="129">
        <v>13</v>
      </c>
      <c r="B492" s="129">
        <f t="shared" ca="1" si="120"/>
        <v>0.42053564296630896</v>
      </c>
      <c r="C492" s="129">
        <v>28</v>
      </c>
      <c r="D492" s="129">
        <f t="shared" ca="1" si="124"/>
        <v>0.96112208134792154</v>
      </c>
      <c r="E492" s="129">
        <v>43</v>
      </c>
      <c r="F492" s="129">
        <f t="shared" ca="1" si="122"/>
        <v>0.19621422785318998</v>
      </c>
      <c r="G492" s="129">
        <v>58</v>
      </c>
      <c r="H492" s="129">
        <f t="shared" ca="1" si="123"/>
        <v>0.93489608265795943</v>
      </c>
      <c r="I492" s="129">
        <v>73</v>
      </c>
      <c r="J492" s="129">
        <f t="shared" ca="1" si="123"/>
        <v>0.61685486702553882</v>
      </c>
      <c r="L492" s="133"/>
      <c r="M492" s="133"/>
      <c r="N492" s="133"/>
      <c r="O492" s="133"/>
      <c r="P492" s="133"/>
      <c r="Q492" s="133"/>
      <c r="R492" s="133"/>
      <c r="S492" s="133"/>
      <c r="T492" s="133"/>
      <c r="U492" s="133"/>
    </row>
    <row r="493" spans="1:21" x14ac:dyDescent="0.3">
      <c r="A493" s="129">
        <v>14</v>
      </c>
      <c r="B493" s="129">
        <f t="shared" ca="1" si="120"/>
        <v>0.20538425133304239</v>
      </c>
      <c r="C493" s="129">
        <v>29</v>
      </c>
      <c r="D493" s="129">
        <f t="shared" ca="1" si="124"/>
        <v>0.19151413144908769</v>
      </c>
      <c r="E493" s="129">
        <v>44</v>
      </c>
      <c r="F493" s="129">
        <f t="shared" ca="1" si="122"/>
        <v>0.89759986491253674</v>
      </c>
      <c r="G493" s="129">
        <v>59</v>
      </c>
      <c r="H493" s="129">
        <f t="shared" ca="1" si="123"/>
        <v>0.58658430128021721</v>
      </c>
      <c r="I493" s="129">
        <v>74</v>
      </c>
      <c r="J493" s="129">
        <f t="shared" ca="1" si="123"/>
        <v>0.54688146401495086</v>
      </c>
      <c r="L493" s="133"/>
      <c r="M493" s="133"/>
      <c r="N493" s="133"/>
      <c r="O493" s="133"/>
      <c r="P493" s="133"/>
      <c r="Q493" s="133"/>
      <c r="R493" s="133"/>
      <c r="S493" s="133"/>
      <c r="T493" s="133"/>
      <c r="U493" s="133"/>
    </row>
    <row r="494" spans="1:21" x14ac:dyDescent="0.3">
      <c r="A494" s="129">
        <v>15</v>
      </c>
      <c r="B494" s="129">
        <f t="shared" ca="1" si="120"/>
        <v>0.73534546397897615</v>
      </c>
      <c r="C494" s="129">
        <v>30</v>
      </c>
      <c r="D494" s="129">
        <f t="shared" ca="1" si="124"/>
        <v>0.75732395421412368</v>
      </c>
      <c r="E494" s="129">
        <v>45</v>
      </c>
      <c r="F494" s="129">
        <f t="shared" ca="1" si="122"/>
        <v>0.23133076641987627</v>
      </c>
      <c r="G494" s="129">
        <v>60</v>
      </c>
      <c r="H494" s="129">
        <f t="shared" ca="1" si="123"/>
        <v>0.15736774173086554</v>
      </c>
      <c r="I494" s="129">
        <v>75</v>
      </c>
      <c r="J494" s="129">
        <f t="shared" ca="1" si="123"/>
        <v>0.50552169592722118</v>
      </c>
      <c r="L494" s="133"/>
      <c r="M494" s="133"/>
      <c r="N494" s="133"/>
      <c r="O494" s="133"/>
      <c r="P494" s="133"/>
      <c r="Q494" s="133"/>
      <c r="R494" s="133"/>
      <c r="S494" s="133"/>
      <c r="T494" s="133"/>
      <c r="U494" s="133"/>
    </row>
    <row r="495" spans="1:21" x14ac:dyDescent="0.3">
      <c r="K495" s="129">
        <v>25</v>
      </c>
      <c r="L495" s="133"/>
      <c r="M495" s="133"/>
      <c r="N495" s="133"/>
      <c r="O495" s="133"/>
      <c r="P495" s="133"/>
      <c r="Q495" s="133"/>
      <c r="R495" s="133"/>
      <c r="S495" s="133"/>
      <c r="T495" s="133"/>
      <c r="U495" s="133"/>
    </row>
    <row r="500" spans="1:21" x14ac:dyDescent="0.3">
      <c r="A500" s="129">
        <v>1</v>
      </c>
      <c r="B500" s="129">
        <f t="shared" ref="B500:B514" ca="1" si="125">RAND()</f>
        <v>1.0046778340495166E-2</v>
      </c>
      <c r="C500" s="129">
        <v>16</v>
      </c>
      <c r="D500" s="129">
        <f t="shared" ref="D500:D508" ca="1" si="126">RAND()</f>
        <v>0.65887168036541266</v>
      </c>
      <c r="E500" s="129">
        <v>31</v>
      </c>
      <c r="F500" s="129">
        <f t="shared" ref="F500:F514" ca="1" si="127">RAND()</f>
        <v>0.16956806780530165</v>
      </c>
      <c r="G500" s="129">
        <v>46</v>
      </c>
      <c r="H500" s="129">
        <f t="shared" ref="H500:J514" ca="1" si="128">RAND()</f>
        <v>0.7184451103487246</v>
      </c>
      <c r="I500" s="129">
        <v>61</v>
      </c>
      <c r="J500" s="129">
        <f t="shared" ca="1" si="128"/>
        <v>0.66150854035990403</v>
      </c>
      <c r="K500" s="133"/>
      <c r="L500" s="133"/>
      <c r="M500" s="133"/>
      <c r="N500" s="133"/>
      <c r="O500" s="133"/>
      <c r="P500" s="133"/>
      <c r="Q500" s="133"/>
      <c r="R500" s="133"/>
      <c r="S500" s="133"/>
      <c r="T500" s="133"/>
      <c r="U500" s="133"/>
    </row>
    <row r="501" spans="1:21" x14ac:dyDescent="0.3">
      <c r="A501" s="129">
        <v>2</v>
      </c>
      <c r="B501" s="129">
        <f t="shared" ca="1" si="125"/>
        <v>0.89831883672708557</v>
      </c>
      <c r="C501" s="129">
        <v>17</v>
      </c>
      <c r="D501" s="129">
        <f t="shared" ca="1" si="126"/>
        <v>0.79125995210429534</v>
      </c>
      <c r="E501" s="129">
        <v>32</v>
      </c>
      <c r="F501" s="129">
        <f t="shared" ca="1" si="127"/>
        <v>0.62628321887855354</v>
      </c>
      <c r="G501" s="129">
        <v>47</v>
      </c>
      <c r="H501" s="129">
        <f t="shared" ca="1" si="128"/>
        <v>0.67247792153288355</v>
      </c>
      <c r="I501" s="129">
        <v>62</v>
      </c>
      <c r="J501" s="129">
        <f t="shared" ca="1" si="128"/>
        <v>0.93455837104803519</v>
      </c>
      <c r="K501" s="133"/>
      <c r="L501" s="133"/>
      <c r="M501" s="133"/>
      <c r="N501" s="133"/>
      <c r="O501" s="133"/>
      <c r="P501" s="133"/>
      <c r="Q501" s="133"/>
      <c r="R501" s="133"/>
      <c r="S501" s="133"/>
      <c r="T501" s="133"/>
      <c r="U501" s="133"/>
    </row>
    <row r="502" spans="1:21" x14ac:dyDescent="0.3">
      <c r="A502" s="129">
        <v>3</v>
      </c>
      <c r="B502" s="129">
        <f t="shared" ca="1" si="125"/>
        <v>4.9069377634581302E-2</v>
      </c>
      <c r="C502" s="129">
        <v>18</v>
      </c>
      <c r="D502" s="129">
        <f t="shared" ca="1" si="126"/>
        <v>0.92769085845011734</v>
      </c>
      <c r="E502" s="129">
        <v>33</v>
      </c>
      <c r="F502" s="129">
        <f t="shared" ca="1" si="127"/>
        <v>0.60838759072179405</v>
      </c>
      <c r="G502" s="129">
        <v>48</v>
      </c>
      <c r="H502" s="129">
        <f t="shared" ca="1" si="128"/>
        <v>0.2745167745093362</v>
      </c>
      <c r="I502" s="129">
        <v>63</v>
      </c>
      <c r="J502" s="129">
        <f t="shared" ca="1" si="128"/>
        <v>0.54704722431676223</v>
      </c>
      <c r="K502" s="133"/>
      <c r="L502" s="133"/>
      <c r="M502" s="133"/>
      <c r="N502" s="133"/>
      <c r="O502" s="133"/>
      <c r="P502" s="133"/>
      <c r="Q502" s="133"/>
      <c r="R502" s="133"/>
      <c r="S502" s="133"/>
      <c r="T502" s="133"/>
      <c r="U502" s="133"/>
    </row>
    <row r="503" spans="1:21" x14ac:dyDescent="0.3">
      <c r="A503" s="129">
        <v>4</v>
      </c>
      <c r="B503" s="129">
        <f t="shared" ca="1" si="125"/>
        <v>0.84519089328886687</v>
      </c>
      <c r="C503" s="129">
        <v>19</v>
      </c>
      <c r="D503" s="129">
        <f t="shared" ca="1" si="126"/>
        <v>0.98991783761825836</v>
      </c>
      <c r="E503" s="129">
        <v>34</v>
      </c>
      <c r="F503" s="129">
        <f t="shared" ca="1" si="127"/>
        <v>0.36895918332475908</v>
      </c>
      <c r="G503" s="129">
        <v>49</v>
      </c>
      <c r="H503" s="129">
        <f t="shared" ca="1" si="128"/>
        <v>0.68505908468604393</v>
      </c>
      <c r="I503" s="129">
        <v>64</v>
      </c>
      <c r="J503" s="129">
        <f t="shared" ca="1" si="128"/>
        <v>0.75751229549652033</v>
      </c>
      <c r="K503" s="133"/>
      <c r="L503" s="133"/>
      <c r="M503" s="133"/>
      <c r="N503" s="133"/>
      <c r="O503" s="133"/>
      <c r="P503" s="133"/>
      <c r="Q503" s="133"/>
      <c r="R503" s="133"/>
      <c r="S503" s="133"/>
      <c r="T503" s="133"/>
      <c r="U503" s="133"/>
    </row>
    <row r="504" spans="1:21" x14ac:dyDescent="0.3">
      <c r="A504" s="129">
        <v>5</v>
      </c>
      <c r="B504" s="129">
        <f t="shared" ca="1" si="125"/>
        <v>8.1181345418531614E-2</v>
      </c>
      <c r="C504" s="129">
        <v>20</v>
      </c>
      <c r="D504" s="129">
        <f t="shared" ca="1" si="126"/>
        <v>0.66188365610474043</v>
      </c>
      <c r="E504" s="129">
        <v>35</v>
      </c>
      <c r="F504" s="129">
        <f t="shared" ca="1" si="127"/>
        <v>0.48898505382962942</v>
      </c>
      <c r="G504" s="129">
        <v>50</v>
      </c>
      <c r="H504" s="129">
        <f t="shared" ca="1" si="128"/>
        <v>0.37094024802950232</v>
      </c>
      <c r="I504" s="129">
        <v>65</v>
      </c>
      <c r="J504" s="129">
        <f t="shared" ca="1" si="128"/>
        <v>0.26414929173602864</v>
      </c>
      <c r="K504" s="133"/>
      <c r="L504" s="133"/>
      <c r="M504" s="133"/>
      <c r="N504" s="133"/>
      <c r="O504" s="133"/>
      <c r="P504" s="133"/>
      <c r="Q504" s="133"/>
      <c r="R504" s="133"/>
      <c r="S504" s="133"/>
      <c r="T504" s="133"/>
      <c r="U504" s="133"/>
    </row>
    <row r="505" spans="1:21" x14ac:dyDescent="0.3">
      <c r="A505" s="129">
        <v>6</v>
      </c>
      <c r="B505" s="129">
        <f t="shared" ca="1" si="125"/>
        <v>0.6757502529515621</v>
      </c>
      <c r="C505" s="129">
        <v>21</v>
      </c>
      <c r="D505" s="129">
        <f t="shared" ca="1" si="126"/>
        <v>0.21144388444521922</v>
      </c>
      <c r="E505" s="129">
        <v>36</v>
      </c>
      <c r="F505" s="129">
        <f t="shared" ca="1" si="127"/>
        <v>2.5671335643355664E-2</v>
      </c>
      <c r="G505" s="129">
        <v>51</v>
      </c>
      <c r="H505" s="129">
        <f t="shared" ca="1" si="128"/>
        <v>0.28522841313175151</v>
      </c>
      <c r="I505" s="129">
        <v>66</v>
      </c>
      <c r="J505" s="129">
        <f t="shared" ca="1" si="128"/>
        <v>0.2128197794078287</v>
      </c>
      <c r="K505" s="133"/>
      <c r="L505" s="133"/>
      <c r="M505" s="133"/>
      <c r="N505" s="133"/>
      <c r="O505" s="133"/>
      <c r="P505" s="133"/>
      <c r="Q505" s="133"/>
      <c r="R505" s="133"/>
      <c r="S505" s="133"/>
      <c r="T505" s="133"/>
      <c r="U505" s="133"/>
    </row>
    <row r="506" spans="1:21" x14ac:dyDescent="0.3">
      <c r="A506" s="129">
        <v>7</v>
      </c>
      <c r="B506" s="129">
        <f t="shared" ca="1" si="125"/>
        <v>0.37344048788327999</v>
      </c>
      <c r="C506" s="129">
        <v>22</v>
      </c>
      <c r="D506" s="129">
        <f t="shared" ca="1" si="126"/>
        <v>0.2534843000365391</v>
      </c>
      <c r="E506" s="129">
        <v>37</v>
      </c>
      <c r="F506" s="129">
        <f t="shared" ca="1" si="127"/>
        <v>9.8464691141752492E-2</v>
      </c>
      <c r="G506" s="129">
        <v>52</v>
      </c>
      <c r="H506" s="129">
        <f t="shared" ca="1" si="128"/>
        <v>0.46684252631372025</v>
      </c>
      <c r="I506" s="129">
        <v>67</v>
      </c>
      <c r="J506" s="129">
        <f t="shared" ca="1" si="128"/>
        <v>0.10657685720202503</v>
      </c>
      <c r="K506" s="133"/>
      <c r="L506" s="133"/>
      <c r="M506" s="133"/>
      <c r="N506" s="133"/>
      <c r="O506" s="133"/>
      <c r="P506" s="133"/>
      <c r="Q506" s="133"/>
      <c r="R506" s="133"/>
      <c r="S506" s="133"/>
      <c r="T506" s="133"/>
      <c r="U506" s="133"/>
    </row>
    <row r="507" spans="1:21" x14ac:dyDescent="0.3">
      <c r="A507" s="129">
        <v>8</v>
      </c>
      <c r="B507" s="129">
        <f t="shared" ca="1" si="125"/>
        <v>0.79374156159291487</v>
      </c>
      <c r="C507" s="129">
        <v>23</v>
      </c>
      <c r="D507" s="129">
        <f t="shared" ca="1" si="126"/>
        <v>0.65307324723608118</v>
      </c>
      <c r="E507" s="129">
        <v>38</v>
      </c>
      <c r="F507" s="129">
        <f t="shared" ca="1" si="127"/>
        <v>0.2305935110569507</v>
      </c>
      <c r="G507" s="129">
        <v>53</v>
      </c>
      <c r="H507" s="129">
        <f t="shared" ca="1" si="128"/>
        <v>0.27058727932015847</v>
      </c>
      <c r="I507" s="129">
        <v>68</v>
      </c>
      <c r="J507" s="129">
        <f t="shared" ca="1" si="128"/>
        <v>0.79390868984751117</v>
      </c>
      <c r="K507" s="133"/>
      <c r="L507" s="133"/>
      <c r="M507" s="133"/>
      <c r="N507" s="133"/>
      <c r="O507" s="133"/>
      <c r="P507" s="133"/>
      <c r="Q507" s="133"/>
      <c r="R507" s="133"/>
      <c r="S507" s="133"/>
      <c r="T507" s="133"/>
      <c r="U507" s="133"/>
    </row>
    <row r="508" spans="1:21" x14ac:dyDescent="0.3">
      <c r="A508" s="129">
        <v>9</v>
      </c>
      <c r="B508" s="129">
        <f t="shared" ca="1" si="125"/>
        <v>0.19337239617482227</v>
      </c>
      <c r="C508" s="129">
        <v>24</v>
      </c>
      <c r="D508" s="129">
        <f t="shared" ca="1" si="126"/>
        <v>0.91928122037613258</v>
      </c>
      <c r="E508" s="129">
        <v>39</v>
      </c>
      <c r="F508" s="129">
        <f t="shared" ca="1" si="127"/>
        <v>0.3892427539170823</v>
      </c>
      <c r="G508" s="129">
        <v>54</v>
      </c>
      <c r="H508" s="129">
        <f t="shared" ca="1" si="128"/>
        <v>0.67517841183112759</v>
      </c>
      <c r="I508" s="129">
        <v>69</v>
      </c>
      <c r="J508" s="129">
        <f t="shared" ca="1" si="128"/>
        <v>0.69581469469069246</v>
      </c>
      <c r="K508" s="133"/>
      <c r="L508" s="133"/>
      <c r="M508" s="133"/>
      <c r="N508" s="133"/>
      <c r="O508" s="133"/>
      <c r="P508" s="133"/>
      <c r="Q508" s="133"/>
      <c r="R508" s="133"/>
      <c r="S508" s="133"/>
      <c r="T508" s="133"/>
      <c r="U508" s="133"/>
    </row>
    <row r="509" spans="1:21" x14ac:dyDescent="0.3">
      <c r="A509" s="129">
        <v>10</v>
      </c>
      <c r="B509" s="129">
        <f t="shared" ca="1" si="125"/>
        <v>0.68839816458468173</v>
      </c>
      <c r="C509" s="129">
        <v>25</v>
      </c>
      <c r="D509" s="129">
        <f t="shared" ref="D509:D514" ca="1" si="129">RAND()</f>
        <v>0.55154382809581737</v>
      </c>
      <c r="E509" s="129">
        <v>40</v>
      </c>
      <c r="F509" s="129">
        <f t="shared" ca="1" si="127"/>
        <v>2.2990980451056409E-3</v>
      </c>
      <c r="G509" s="129">
        <v>55</v>
      </c>
      <c r="H509" s="129">
        <f t="shared" ca="1" si="128"/>
        <v>0.48234277533053327</v>
      </c>
      <c r="I509" s="129">
        <v>70</v>
      </c>
      <c r="J509" s="129">
        <f t="shared" ca="1" si="128"/>
        <v>0.86252155845840583</v>
      </c>
      <c r="K509" s="133"/>
      <c r="L509" s="133"/>
      <c r="M509" s="133"/>
      <c r="N509" s="133"/>
      <c r="O509" s="133"/>
      <c r="P509" s="133"/>
      <c r="Q509" s="133"/>
      <c r="R509" s="133"/>
      <c r="S509" s="133"/>
      <c r="T509" s="133"/>
      <c r="U509" s="133"/>
    </row>
    <row r="510" spans="1:21" x14ac:dyDescent="0.3">
      <c r="A510" s="129">
        <v>11</v>
      </c>
      <c r="B510" s="129">
        <f t="shared" ca="1" si="125"/>
        <v>0.9184755460237668</v>
      </c>
      <c r="C510" s="129">
        <v>26</v>
      </c>
      <c r="D510" s="129">
        <f t="shared" ca="1" si="129"/>
        <v>0.49464630500456963</v>
      </c>
      <c r="E510" s="129">
        <v>41</v>
      </c>
      <c r="F510" s="129">
        <f t="shared" ca="1" si="127"/>
        <v>0.37703498301678695</v>
      </c>
      <c r="G510" s="129">
        <v>56</v>
      </c>
      <c r="H510" s="129">
        <f t="shared" ca="1" si="128"/>
        <v>0.16235939196939864</v>
      </c>
      <c r="I510" s="129">
        <v>71</v>
      </c>
      <c r="J510" s="129">
        <f t="shared" ca="1" si="128"/>
        <v>0.72652321577724599</v>
      </c>
      <c r="K510" s="133"/>
      <c r="L510" s="133"/>
      <c r="M510" s="133"/>
      <c r="N510" s="133"/>
      <c r="O510" s="133"/>
      <c r="P510" s="133"/>
      <c r="Q510" s="133"/>
      <c r="R510" s="133"/>
      <c r="S510" s="133"/>
      <c r="T510" s="133"/>
      <c r="U510" s="133"/>
    </row>
    <row r="511" spans="1:21" x14ac:dyDescent="0.3">
      <c r="A511" s="129">
        <v>12</v>
      </c>
      <c r="B511" s="129">
        <f t="shared" ca="1" si="125"/>
        <v>0.74069435684360219</v>
      </c>
      <c r="C511" s="129">
        <v>27</v>
      </c>
      <c r="D511" s="129">
        <f t="shared" ca="1" si="129"/>
        <v>2.3487772274946916E-2</v>
      </c>
      <c r="E511" s="129">
        <v>42</v>
      </c>
      <c r="F511" s="129">
        <f t="shared" ca="1" si="127"/>
        <v>0.21638830027470835</v>
      </c>
      <c r="G511" s="129">
        <v>57</v>
      </c>
      <c r="H511" s="129">
        <f t="shared" ca="1" si="128"/>
        <v>0.99358778655230395</v>
      </c>
      <c r="I511" s="129">
        <v>72</v>
      </c>
      <c r="J511" s="129">
        <f t="shared" ca="1" si="128"/>
        <v>0.18044317992579917</v>
      </c>
      <c r="K511" s="133"/>
      <c r="L511" s="133"/>
      <c r="M511" s="133"/>
      <c r="N511" s="133"/>
      <c r="O511" s="133"/>
      <c r="P511" s="133"/>
      <c r="Q511" s="133"/>
      <c r="R511" s="133"/>
      <c r="S511" s="133"/>
      <c r="T511" s="133"/>
      <c r="U511" s="133"/>
    </row>
    <row r="512" spans="1:21" x14ac:dyDescent="0.3">
      <c r="A512" s="129">
        <v>13</v>
      </c>
      <c r="B512" s="129">
        <f t="shared" ca="1" si="125"/>
        <v>0.44419447461183137</v>
      </c>
      <c r="C512" s="129">
        <v>28</v>
      </c>
      <c r="D512" s="129">
        <f t="shared" ca="1" si="129"/>
        <v>0.80579086897268104</v>
      </c>
      <c r="E512" s="129">
        <v>43</v>
      </c>
      <c r="F512" s="129">
        <f t="shared" ca="1" si="127"/>
        <v>0.81068490365019652</v>
      </c>
      <c r="G512" s="129">
        <v>58</v>
      </c>
      <c r="H512" s="129">
        <f t="shared" ca="1" si="128"/>
        <v>0.30549086800023073</v>
      </c>
      <c r="I512" s="129">
        <v>73</v>
      </c>
      <c r="J512" s="129">
        <f t="shared" ca="1" si="128"/>
        <v>2.8237018915774237E-2</v>
      </c>
      <c r="K512" s="133"/>
      <c r="L512" s="133"/>
      <c r="M512" s="133"/>
      <c r="N512" s="133"/>
      <c r="O512" s="133"/>
      <c r="P512" s="133"/>
      <c r="Q512" s="133"/>
      <c r="R512" s="133"/>
      <c r="S512" s="133"/>
      <c r="T512" s="133"/>
      <c r="U512" s="133"/>
    </row>
    <row r="513" spans="1:21" x14ac:dyDescent="0.3">
      <c r="A513" s="129">
        <v>14</v>
      </c>
      <c r="B513" s="129">
        <f t="shared" ca="1" si="125"/>
        <v>0.20043882487328091</v>
      </c>
      <c r="C513" s="129">
        <v>29</v>
      </c>
      <c r="D513" s="129">
        <f t="shared" ca="1" si="129"/>
        <v>0.75917848280367228</v>
      </c>
      <c r="E513" s="129">
        <v>44</v>
      </c>
      <c r="F513" s="129">
        <f t="shared" ca="1" si="127"/>
        <v>0.86167114317471916</v>
      </c>
      <c r="G513" s="129">
        <v>59</v>
      </c>
      <c r="H513" s="129">
        <f t="shared" ca="1" si="128"/>
        <v>0.86106823425885659</v>
      </c>
      <c r="I513" s="129">
        <v>74</v>
      </c>
      <c r="J513" s="129">
        <f t="shared" ca="1" si="128"/>
        <v>4.4500674370969717E-3</v>
      </c>
      <c r="L513" s="133"/>
      <c r="M513" s="133"/>
      <c r="N513" s="133"/>
      <c r="O513" s="133"/>
      <c r="P513" s="133"/>
      <c r="Q513" s="133"/>
      <c r="R513" s="133"/>
      <c r="S513" s="133"/>
      <c r="T513" s="133"/>
      <c r="U513" s="133"/>
    </row>
    <row r="514" spans="1:21" x14ac:dyDescent="0.3">
      <c r="A514" s="129">
        <v>15</v>
      </c>
      <c r="B514" s="129">
        <f t="shared" ca="1" si="125"/>
        <v>0.30295012213338934</v>
      </c>
      <c r="C514" s="129">
        <v>30</v>
      </c>
      <c r="D514" s="129">
        <f t="shared" ca="1" si="129"/>
        <v>0.57414434723077112</v>
      </c>
      <c r="E514" s="129">
        <v>45</v>
      </c>
      <c r="F514" s="129">
        <f t="shared" ca="1" si="127"/>
        <v>0.43573805092506956</v>
      </c>
      <c r="G514" s="129">
        <v>60</v>
      </c>
      <c r="H514" s="129">
        <f t="shared" ca="1" si="128"/>
        <v>0.36884280558036597</v>
      </c>
      <c r="I514" s="129">
        <v>75</v>
      </c>
      <c r="J514" s="129">
        <f t="shared" ca="1" si="128"/>
        <v>0.33384293904271733</v>
      </c>
      <c r="L514" s="133"/>
      <c r="M514" s="133"/>
      <c r="N514" s="133"/>
      <c r="O514" s="133"/>
      <c r="P514" s="133"/>
      <c r="Q514" s="133"/>
      <c r="R514" s="133"/>
      <c r="S514" s="133"/>
      <c r="T514" s="133"/>
      <c r="U514" s="133"/>
    </row>
    <row r="515" spans="1:21" x14ac:dyDescent="0.3">
      <c r="K515" s="129">
        <v>26</v>
      </c>
      <c r="L515" s="133"/>
      <c r="M515" s="133"/>
      <c r="N515" s="133"/>
      <c r="O515" s="133"/>
      <c r="P515" s="133"/>
      <c r="Q515" s="133"/>
      <c r="R515" s="133"/>
      <c r="S515" s="133"/>
      <c r="T515" s="133"/>
      <c r="U515" s="133"/>
    </row>
    <row r="520" spans="1:21" x14ac:dyDescent="0.3">
      <c r="A520" s="129">
        <v>1</v>
      </c>
      <c r="B520" s="129">
        <f t="shared" ref="B520:B534" ca="1" si="130">RAND()</f>
        <v>0.17494823582170715</v>
      </c>
      <c r="C520" s="129">
        <v>16</v>
      </c>
      <c r="D520" s="129">
        <f t="shared" ref="D520:D528" ca="1" si="131">RAND()</f>
        <v>0.42590785288062449</v>
      </c>
      <c r="E520" s="129">
        <v>31</v>
      </c>
      <c r="F520" s="129">
        <f t="shared" ref="F520:F534" ca="1" si="132">RAND()</f>
        <v>9.1411762707680255E-2</v>
      </c>
      <c r="G520" s="129">
        <v>46</v>
      </c>
      <c r="H520" s="129">
        <f t="shared" ref="H520:J534" ca="1" si="133">RAND()</f>
        <v>0.34656961961975552</v>
      </c>
      <c r="I520" s="129">
        <v>61</v>
      </c>
      <c r="J520" s="129">
        <f t="shared" ca="1" si="133"/>
        <v>0.98428449123806216</v>
      </c>
      <c r="L520" s="133"/>
      <c r="M520" s="133"/>
      <c r="N520" s="133"/>
      <c r="O520" s="133"/>
      <c r="P520" s="133"/>
      <c r="Q520" s="133"/>
      <c r="R520" s="133"/>
      <c r="S520" s="133"/>
      <c r="T520" s="133"/>
      <c r="U520" s="133"/>
    </row>
    <row r="521" spans="1:21" x14ac:dyDescent="0.3">
      <c r="A521" s="129">
        <v>2</v>
      </c>
      <c r="B521" s="129">
        <f t="shared" ca="1" si="130"/>
        <v>0.82347310079289227</v>
      </c>
      <c r="C521" s="129">
        <v>17</v>
      </c>
      <c r="D521" s="129">
        <f t="shared" ca="1" si="131"/>
        <v>0.81772289802906661</v>
      </c>
      <c r="E521" s="129">
        <v>32</v>
      </c>
      <c r="F521" s="129">
        <f t="shared" ca="1" si="132"/>
        <v>0.95250121099421481</v>
      </c>
      <c r="G521" s="129">
        <v>47</v>
      </c>
      <c r="H521" s="129">
        <f t="shared" ca="1" si="133"/>
        <v>0.71414636963264344</v>
      </c>
      <c r="I521" s="129">
        <v>62</v>
      </c>
      <c r="J521" s="129">
        <f t="shared" ca="1" si="133"/>
        <v>0.4282319777160658</v>
      </c>
      <c r="L521" s="133"/>
      <c r="M521" s="133"/>
      <c r="N521" s="133"/>
      <c r="O521" s="133"/>
      <c r="P521" s="133"/>
      <c r="Q521" s="133"/>
      <c r="R521" s="133"/>
      <c r="S521" s="133"/>
      <c r="T521" s="133"/>
      <c r="U521" s="133"/>
    </row>
    <row r="522" spans="1:21" x14ac:dyDescent="0.3">
      <c r="A522" s="129">
        <v>3</v>
      </c>
      <c r="B522" s="129">
        <f t="shared" ca="1" si="130"/>
        <v>0.20101543177514369</v>
      </c>
      <c r="C522" s="129">
        <v>18</v>
      </c>
      <c r="D522" s="129">
        <f t="shared" ca="1" si="131"/>
        <v>0.17658479369952651</v>
      </c>
      <c r="E522" s="129">
        <v>33</v>
      </c>
      <c r="F522" s="129">
        <f t="shared" ca="1" si="132"/>
        <v>0.10120581522144367</v>
      </c>
      <c r="G522" s="129">
        <v>48</v>
      </c>
      <c r="H522" s="129">
        <f t="shared" ca="1" si="133"/>
        <v>0.99781072151719574</v>
      </c>
      <c r="I522" s="129">
        <v>63</v>
      </c>
      <c r="J522" s="129">
        <f t="shared" ca="1" si="133"/>
        <v>0.67908395113951037</v>
      </c>
      <c r="L522" s="133"/>
      <c r="M522" s="133"/>
      <c r="N522" s="133"/>
      <c r="O522" s="133"/>
      <c r="P522" s="133"/>
      <c r="Q522" s="133"/>
      <c r="R522" s="133"/>
      <c r="S522" s="133"/>
      <c r="T522" s="133"/>
      <c r="U522" s="133"/>
    </row>
    <row r="523" spans="1:21" x14ac:dyDescent="0.3">
      <c r="A523" s="129">
        <v>4</v>
      </c>
      <c r="B523" s="129">
        <f t="shared" ca="1" si="130"/>
        <v>0.76452766950449769</v>
      </c>
      <c r="C523" s="129">
        <v>19</v>
      </c>
      <c r="D523" s="129">
        <f t="shared" ca="1" si="131"/>
        <v>0.31688393079640698</v>
      </c>
      <c r="E523" s="129">
        <v>34</v>
      </c>
      <c r="F523" s="129">
        <f t="shared" ca="1" si="132"/>
        <v>0.80430215605369137</v>
      </c>
      <c r="G523" s="129">
        <v>49</v>
      </c>
      <c r="H523" s="129">
        <f t="shared" ca="1" si="133"/>
        <v>0.41762747588264404</v>
      </c>
      <c r="I523" s="129">
        <v>64</v>
      </c>
      <c r="J523" s="129">
        <f t="shared" ca="1" si="133"/>
        <v>3.4087789300585536E-2</v>
      </c>
      <c r="L523" s="133"/>
      <c r="M523" s="133"/>
      <c r="N523" s="133"/>
      <c r="O523" s="133"/>
      <c r="P523" s="133"/>
      <c r="Q523" s="133"/>
      <c r="R523" s="133"/>
      <c r="S523" s="133"/>
      <c r="T523" s="133"/>
      <c r="U523" s="133"/>
    </row>
    <row r="524" spans="1:21" x14ac:dyDescent="0.3">
      <c r="A524" s="129">
        <v>5</v>
      </c>
      <c r="B524" s="129">
        <f t="shared" ca="1" si="130"/>
        <v>0.9113760305917662</v>
      </c>
      <c r="C524" s="129">
        <v>20</v>
      </c>
      <c r="D524" s="129">
        <f t="shared" ca="1" si="131"/>
        <v>0.76883102183876206</v>
      </c>
      <c r="E524" s="129">
        <v>35</v>
      </c>
      <c r="F524" s="129">
        <f t="shared" ca="1" si="132"/>
        <v>0.57209152820006637</v>
      </c>
      <c r="G524" s="129">
        <v>50</v>
      </c>
      <c r="H524" s="129">
        <f t="shared" ca="1" si="133"/>
        <v>3.8854304807607432E-2</v>
      </c>
      <c r="I524" s="129">
        <v>65</v>
      </c>
      <c r="J524" s="129">
        <f t="shared" ca="1" si="133"/>
        <v>0.86042266067327156</v>
      </c>
      <c r="L524" s="133"/>
      <c r="M524" s="133"/>
      <c r="N524" s="133"/>
      <c r="O524" s="133"/>
      <c r="P524" s="133"/>
      <c r="Q524" s="133"/>
      <c r="R524" s="133"/>
      <c r="S524" s="133"/>
      <c r="T524" s="133"/>
      <c r="U524" s="133"/>
    </row>
    <row r="525" spans="1:21" x14ac:dyDescent="0.3">
      <c r="A525" s="129">
        <v>6</v>
      </c>
      <c r="B525" s="129">
        <f t="shared" ca="1" si="130"/>
        <v>0.68767007565245752</v>
      </c>
      <c r="C525" s="129">
        <v>21</v>
      </c>
      <c r="D525" s="129">
        <f t="shared" ca="1" si="131"/>
        <v>0.78008616502901362</v>
      </c>
      <c r="E525" s="129">
        <v>36</v>
      </c>
      <c r="F525" s="129">
        <f t="shared" ca="1" si="132"/>
        <v>0.47599307577925631</v>
      </c>
      <c r="G525" s="129">
        <v>51</v>
      </c>
      <c r="H525" s="129">
        <f t="shared" ca="1" si="133"/>
        <v>0.63536533807024542</v>
      </c>
      <c r="I525" s="129">
        <v>66</v>
      </c>
      <c r="J525" s="129">
        <f t="shared" ca="1" si="133"/>
        <v>1.6458132619756261E-2</v>
      </c>
      <c r="L525" s="133"/>
      <c r="M525" s="133"/>
      <c r="N525" s="133"/>
      <c r="O525" s="133"/>
      <c r="P525" s="133"/>
      <c r="Q525" s="133"/>
      <c r="R525" s="133"/>
      <c r="S525" s="133"/>
      <c r="T525" s="133"/>
      <c r="U525" s="133"/>
    </row>
    <row r="526" spans="1:21" x14ac:dyDescent="0.3">
      <c r="A526" s="129">
        <v>7</v>
      </c>
      <c r="B526" s="129">
        <f t="shared" ca="1" si="130"/>
        <v>0.77957182408730374</v>
      </c>
      <c r="C526" s="129">
        <v>22</v>
      </c>
      <c r="D526" s="129">
        <f t="shared" ca="1" si="131"/>
        <v>0.31798650255112504</v>
      </c>
      <c r="E526" s="129">
        <v>37</v>
      </c>
      <c r="F526" s="129">
        <f t="shared" ca="1" si="132"/>
        <v>0.69001675939018881</v>
      </c>
      <c r="G526" s="129">
        <v>52</v>
      </c>
      <c r="H526" s="129">
        <f t="shared" ca="1" si="133"/>
        <v>0.51005490750359961</v>
      </c>
      <c r="I526" s="129">
        <v>67</v>
      </c>
      <c r="J526" s="129">
        <f t="shared" ca="1" si="133"/>
        <v>0.86517763008121784</v>
      </c>
      <c r="L526" s="133"/>
      <c r="M526" s="133"/>
      <c r="N526" s="133"/>
      <c r="O526" s="133"/>
      <c r="P526" s="133"/>
      <c r="Q526" s="133"/>
      <c r="R526" s="133"/>
      <c r="S526" s="133"/>
      <c r="T526" s="133"/>
      <c r="U526" s="133"/>
    </row>
    <row r="527" spans="1:21" x14ac:dyDescent="0.3">
      <c r="A527" s="129">
        <v>8</v>
      </c>
      <c r="B527" s="129">
        <f t="shared" ca="1" si="130"/>
        <v>0.65940452062419153</v>
      </c>
      <c r="C527" s="129">
        <v>23</v>
      </c>
      <c r="D527" s="129">
        <f t="shared" ca="1" si="131"/>
        <v>0.24499028849887039</v>
      </c>
      <c r="E527" s="129">
        <v>38</v>
      </c>
      <c r="F527" s="129">
        <f t="shared" ca="1" si="132"/>
        <v>0.81139777890129416</v>
      </c>
      <c r="G527" s="129">
        <v>53</v>
      </c>
      <c r="H527" s="129">
        <f t="shared" ca="1" si="133"/>
        <v>4.0889719035559824E-2</v>
      </c>
      <c r="I527" s="129">
        <v>68</v>
      </c>
      <c r="J527" s="129">
        <f t="shared" ca="1" si="133"/>
        <v>0.36139445881406462</v>
      </c>
      <c r="L527" s="133"/>
      <c r="M527" s="133"/>
      <c r="N527" s="133"/>
      <c r="O527" s="133"/>
      <c r="P527" s="133"/>
      <c r="Q527" s="133"/>
      <c r="R527" s="133"/>
      <c r="S527" s="133"/>
      <c r="T527" s="133"/>
      <c r="U527" s="133"/>
    </row>
    <row r="528" spans="1:21" x14ac:dyDescent="0.3">
      <c r="A528" s="129">
        <v>9</v>
      </c>
      <c r="B528" s="129">
        <f t="shared" ca="1" si="130"/>
        <v>0.62618954452412545</v>
      </c>
      <c r="C528" s="129">
        <v>24</v>
      </c>
      <c r="D528" s="129">
        <f t="shared" ca="1" si="131"/>
        <v>1.727510434300461E-2</v>
      </c>
      <c r="E528" s="129">
        <v>39</v>
      </c>
      <c r="F528" s="129">
        <f t="shared" ca="1" si="132"/>
        <v>0.60422469490907249</v>
      </c>
      <c r="G528" s="129">
        <v>54</v>
      </c>
      <c r="H528" s="129">
        <f t="shared" ca="1" si="133"/>
        <v>0.14642740155241973</v>
      </c>
      <c r="I528" s="129">
        <v>69</v>
      </c>
      <c r="J528" s="129">
        <f t="shared" ca="1" si="133"/>
        <v>0.64603881604795033</v>
      </c>
      <c r="L528" s="133"/>
      <c r="M528" s="133"/>
      <c r="N528" s="133"/>
      <c r="O528" s="133"/>
      <c r="P528" s="133"/>
      <c r="Q528" s="133"/>
      <c r="R528" s="133"/>
      <c r="S528" s="133"/>
      <c r="T528" s="133"/>
      <c r="U528" s="133"/>
    </row>
    <row r="529" spans="1:21" x14ac:dyDescent="0.3">
      <c r="A529" s="129">
        <v>10</v>
      </c>
      <c r="B529" s="129">
        <f t="shared" ca="1" si="130"/>
        <v>0.44089095860142602</v>
      </c>
      <c r="C529" s="129">
        <v>25</v>
      </c>
      <c r="D529" s="129">
        <f t="shared" ref="D529:D534" ca="1" si="134">RAND()</f>
        <v>0.83903658802419379</v>
      </c>
      <c r="E529" s="129">
        <v>40</v>
      </c>
      <c r="F529" s="129">
        <f t="shared" ca="1" si="132"/>
        <v>0.15104552573134666</v>
      </c>
      <c r="G529" s="129">
        <v>55</v>
      </c>
      <c r="H529" s="129">
        <f t="shared" ca="1" si="133"/>
        <v>0.83945504485093847</v>
      </c>
      <c r="I529" s="129">
        <v>70</v>
      </c>
      <c r="J529" s="129">
        <f t="shared" ca="1" si="133"/>
        <v>0.51332357257663719</v>
      </c>
      <c r="L529" s="133"/>
      <c r="M529" s="133"/>
      <c r="N529" s="133"/>
      <c r="O529" s="133"/>
      <c r="P529" s="133"/>
      <c r="Q529" s="133"/>
      <c r="R529" s="133"/>
      <c r="S529" s="133"/>
      <c r="T529" s="133"/>
      <c r="U529" s="133"/>
    </row>
    <row r="530" spans="1:21" x14ac:dyDescent="0.3">
      <c r="A530" s="129">
        <v>11</v>
      </c>
      <c r="B530" s="129">
        <f t="shared" ca="1" si="130"/>
        <v>5.865970367668627E-2</v>
      </c>
      <c r="C530" s="129">
        <v>26</v>
      </c>
      <c r="D530" s="129">
        <f t="shared" ca="1" si="134"/>
        <v>0.35030808010218595</v>
      </c>
      <c r="E530" s="129">
        <v>41</v>
      </c>
      <c r="F530" s="129">
        <f t="shared" ca="1" si="132"/>
        <v>0.88543334368806326</v>
      </c>
      <c r="G530" s="129">
        <v>56</v>
      </c>
      <c r="H530" s="129">
        <f t="shared" ca="1" si="133"/>
        <v>0.84953313323630508</v>
      </c>
      <c r="I530" s="129">
        <v>71</v>
      </c>
      <c r="J530" s="129">
        <f t="shared" ca="1" si="133"/>
        <v>0.36998867068992036</v>
      </c>
      <c r="L530" s="133"/>
      <c r="M530" s="133"/>
      <c r="N530" s="133"/>
      <c r="O530" s="133"/>
      <c r="P530" s="133"/>
      <c r="Q530" s="133"/>
      <c r="R530" s="133"/>
      <c r="S530" s="133"/>
      <c r="T530" s="133"/>
      <c r="U530" s="133"/>
    </row>
    <row r="531" spans="1:21" x14ac:dyDescent="0.3">
      <c r="A531" s="129">
        <v>12</v>
      </c>
      <c r="B531" s="129">
        <f t="shared" ca="1" si="130"/>
        <v>0.32744675243138233</v>
      </c>
      <c r="C531" s="129">
        <v>27</v>
      </c>
      <c r="D531" s="129">
        <f t="shared" ca="1" si="134"/>
        <v>0.73734474472931555</v>
      </c>
      <c r="E531" s="129">
        <v>42</v>
      </c>
      <c r="F531" s="129">
        <f t="shared" ca="1" si="132"/>
        <v>0.32435960320030399</v>
      </c>
      <c r="G531" s="129">
        <v>57</v>
      </c>
      <c r="H531" s="129">
        <f t="shared" ca="1" si="133"/>
        <v>3.3475755792938044E-2</v>
      </c>
      <c r="I531" s="129">
        <v>72</v>
      </c>
      <c r="J531" s="129">
        <f t="shared" ca="1" si="133"/>
        <v>0.59668435459007563</v>
      </c>
      <c r="L531" s="133"/>
      <c r="M531" s="133"/>
      <c r="N531" s="133"/>
      <c r="O531" s="133"/>
      <c r="P531" s="133"/>
      <c r="Q531" s="133"/>
      <c r="R531" s="133"/>
      <c r="S531" s="133"/>
      <c r="T531" s="133"/>
      <c r="U531" s="133"/>
    </row>
    <row r="532" spans="1:21" x14ac:dyDescent="0.3">
      <c r="A532" s="129">
        <v>13</v>
      </c>
      <c r="B532" s="129">
        <f t="shared" ca="1" si="130"/>
        <v>0.13813639837731195</v>
      </c>
      <c r="C532" s="129">
        <v>28</v>
      </c>
      <c r="D532" s="129">
        <f t="shared" ca="1" si="134"/>
        <v>3.650095173644341E-2</v>
      </c>
      <c r="E532" s="129">
        <v>43</v>
      </c>
      <c r="F532" s="129">
        <f t="shared" ca="1" si="132"/>
        <v>0.2761954249744546</v>
      </c>
      <c r="G532" s="129">
        <v>58</v>
      </c>
      <c r="H532" s="129">
        <f t="shared" ca="1" si="133"/>
        <v>0.2744545823287986</v>
      </c>
      <c r="I532" s="129">
        <v>73</v>
      </c>
      <c r="J532" s="129">
        <f t="shared" ca="1" si="133"/>
        <v>3.9876993114003167E-2</v>
      </c>
      <c r="L532" s="133"/>
      <c r="M532" s="133"/>
      <c r="N532" s="133"/>
      <c r="O532" s="133"/>
      <c r="P532" s="133"/>
      <c r="Q532" s="133"/>
      <c r="R532" s="133"/>
      <c r="S532" s="133"/>
      <c r="T532" s="133"/>
      <c r="U532" s="133"/>
    </row>
    <row r="533" spans="1:21" x14ac:dyDescent="0.3">
      <c r="A533" s="129">
        <v>14</v>
      </c>
      <c r="B533" s="129">
        <f t="shared" ca="1" si="130"/>
        <v>0.28068083669032351</v>
      </c>
      <c r="C533" s="129">
        <v>29</v>
      </c>
      <c r="D533" s="129">
        <f t="shared" ca="1" si="134"/>
        <v>0.25398207488062341</v>
      </c>
      <c r="E533" s="129">
        <v>44</v>
      </c>
      <c r="F533" s="129">
        <f t="shared" ca="1" si="132"/>
        <v>0.163478906621492</v>
      </c>
      <c r="G533" s="129">
        <v>59</v>
      </c>
      <c r="H533" s="129">
        <f t="shared" ca="1" si="133"/>
        <v>0.49137764739630352</v>
      </c>
      <c r="I533" s="129">
        <v>74</v>
      </c>
      <c r="J533" s="129">
        <f t="shared" ca="1" si="133"/>
        <v>0.66564826898428742</v>
      </c>
      <c r="L533" s="133"/>
      <c r="M533" s="133"/>
      <c r="N533" s="133"/>
      <c r="O533" s="133"/>
      <c r="P533" s="133"/>
      <c r="Q533" s="133"/>
      <c r="R533" s="133"/>
      <c r="S533" s="133"/>
      <c r="T533" s="133"/>
      <c r="U533" s="133"/>
    </row>
    <row r="534" spans="1:21" x14ac:dyDescent="0.3">
      <c r="A534" s="129">
        <v>15</v>
      </c>
      <c r="B534" s="129">
        <f t="shared" ca="1" si="130"/>
        <v>0.36956734132767532</v>
      </c>
      <c r="C534" s="129">
        <v>30</v>
      </c>
      <c r="D534" s="129">
        <f t="shared" ca="1" si="134"/>
        <v>0.36550762192169206</v>
      </c>
      <c r="E534" s="129">
        <v>45</v>
      </c>
      <c r="F534" s="129">
        <f t="shared" ca="1" si="132"/>
        <v>0.70280948092528317</v>
      </c>
      <c r="G534" s="129">
        <v>60</v>
      </c>
      <c r="H534" s="129">
        <f t="shared" ca="1" si="133"/>
        <v>0.61532959109743723</v>
      </c>
      <c r="I534" s="129">
        <v>75</v>
      </c>
      <c r="J534" s="129">
        <f t="shared" ca="1" si="133"/>
        <v>4.315694680240334E-2</v>
      </c>
      <c r="L534" s="133"/>
      <c r="M534" s="133"/>
      <c r="N534" s="133"/>
      <c r="O534" s="133"/>
      <c r="P534" s="133"/>
      <c r="Q534" s="133"/>
      <c r="R534" s="133"/>
      <c r="S534" s="133"/>
      <c r="T534" s="133"/>
      <c r="U534" s="133"/>
    </row>
    <row r="535" spans="1:21" x14ac:dyDescent="0.3">
      <c r="K535" s="129">
        <v>27</v>
      </c>
      <c r="L535" s="133"/>
      <c r="M535" s="133"/>
      <c r="N535" s="133"/>
      <c r="O535" s="133"/>
      <c r="P535" s="133"/>
      <c r="Q535" s="133"/>
      <c r="R535" s="133"/>
      <c r="S535" s="133"/>
      <c r="T535" s="133"/>
      <c r="U535" s="133"/>
    </row>
    <row r="540" spans="1:21" x14ac:dyDescent="0.3">
      <c r="A540" s="129">
        <v>1</v>
      </c>
      <c r="B540" s="129">
        <f t="shared" ref="B540:B554" ca="1" si="135">RAND()</f>
        <v>1.426150453115671E-2</v>
      </c>
      <c r="C540" s="129">
        <v>16</v>
      </c>
      <c r="D540" s="129">
        <f t="shared" ref="D540:D548" ca="1" si="136">RAND()</f>
        <v>0.84161026833850072</v>
      </c>
      <c r="E540" s="129">
        <v>31</v>
      </c>
      <c r="F540" s="129">
        <f t="shared" ref="F540:F554" ca="1" si="137">RAND()</f>
        <v>0.59736765736924902</v>
      </c>
      <c r="G540" s="129">
        <v>46</v>
      </c>
      <c r="H540" s="129">
        <f t="shared" ref="H540:J554" ca="1" si="138">RAND()</f>
        <v>0.28935807427926563</v>
      </c>
      <c r="I540" s="129">
        <v>61</v>
      </c>
      <c r="J540" s="129">
        <f t="shared" ca="1" si="138"/>
        <v>8.4798911636208008E-4</v>
      </c>
      <c r="L540" s="133"/>
      <c r="M540" s="133"/>
      <c r="N540" s="133"/>
      <c r="O540" s="133"/>
      <c r="P540" s="133"/>
      <c r="Q540" s="133"/>
      <c r="R540" s="133"/>
      <c r="S540" s="133"/>
      <c r="T540" s="133"/>
      <c r="U540" s="133"/>
    </row>
    <row r="541" spans="1:21" x14ac:dyDescent="0.3">
      <c r="A541" s="129">
        <v>2</v>
      </c>
      <c r="B541" s="129">
        <f t="shared" ca="1" si="135"/>
        <v>0.39964193173761386</v>
      </c>
      <c r="C541" s="129">
        <v>17</v>
      </c>
      <c r="D541" s="129">
        <f t="shared" ca="1" si="136"/>
        <v>7.2718365583244182E-2</v>
      </c>
      <c r="E541" s="129">
        <v>32</v>
      </c>
      <c r="F541" s="129">
        <f t="shared" ca="1" si="137"/>
        <v>0.24204751936632274</v>
      </c>
      <c r="G541" s="129">
        <v>47</v>
      </c>
      <c r="H541" s="129">
        <f t="shared" ca="1" si="138"/>
        <v>0.94692630572458247</v>
      </c>
      <c r="I541" s="129">
        <v>62</v>
      </c>
      <c r="J541" s="129">
        <f t="shared" ca="1" si="138"/>
        <v>7.9701327217440832E-2</v>
      </c>
      <c r="L541" s="133"/>
      <c r="M541" s="133"/>
      <c r="N541" s="133"/>
      <c r="O541" s="133"/>
      <c r="P541" s="133"/>
      <c r="Q541" s="133"/>
      <c r="R541" s="133"/>
      <c r="S541" s="133"/>
      <c r="T541" s="133"/>
      <c r="U541" s="133"/>
    </row>
    <row r="542" spans="1:21" x14ac:dyDescent="0.3">
      <c r="A542" s="129">
        <v>3</v>
      </c>
      <c r="B542" s="129">
        <f t="shared" ca="1" si="135"/>
        <v>0.97182702497863738</v>
      </c>
      <c r="C542" s="129">
        <v>18</v>
      </c>
      <c r="D542" s="129">
        <f t="shared" ca="1" si="136"/>
        <v>0.11073369813653167</v>
      </c>
      <c r="E542" s="129">
        <v>33</v>
      </c>
      <c r="F542" s="129">
        <f t="shared" ca="1" si="137"/>
        <v>0.82680373313676869</v>
      </c>
      <c r="G542" s="129">
        <v>48</v>
      </c>
      <c r="H542" s="129">
        <f t="shared" ca="1" si="138"/>
        <v>0.84245122502629322</v>
      </c>
      <c r="I542" s="129">
        <v>63</v>
      </c>
      <c r="J542" s="129">
        <f t="shared" ca="1" si="138"/>
        <v>0.12319801198609004</v>
      </c>
      <c r="L542" s="133"/>
      <c r="M542" s="133"/>
      <c r="N542" s="133"/>
      <c r="O542" s="133"/>
      <c r="P542" s="133"/>
      <c r="Q542" s="133"/>
      <c r="R542" s="133"/>
      <c r="S542" s="133"/>
      <c r="T542" s="133"/>
      <c r="U542" s="133"/>
    </row>
    <row r="543" spans="1:21" x14ac:dyDescent="0.3">
      <c r="A543" s="129">
        <v>4</v>
      </c>
      <c r="B543" s="129">
        <f t="shared" ca="1" si="135"/>
        <v>0.99541522083606293</v>
      </c>
      <c r="C543" s="129">
        <v>19</v>
      </c>
      <c r="D543" s="129">
        <f t="shared" ca="1" si="136"/>
        <v>0.68202736657766738</v>
      </c>
      <c r="E543" s="129">
        <v>34</v>
      </c>
      <c r="F543" s="129">
        <f t="shared" ca="1" si="137"/>
        <v>6.365348104953783E-2</v>
      </c>
      <c r="G543" s="129">
        <v>49</v>
      </c>
      <c r="H543" s="129">
        <f t="shared" ca="1" si="138"/>
        <v>0.73898628544258893</v>
      </c>
      <c r="I543" s="129">
        <v>64</v>
      </c>
      <c r="J543" s="129">
        <f t="shared" ca="1" si="138"/>
        <v>0.18097158276697622</v>
      </c>
      <c r="L543" s="133"/>
      <c r="M543" s="133"/>
      <c r="N543" s="133"/>
      <c r="O543" s="133"/>
      <c r="P543" s="133"/>
      <c r="Q543" s="133"/>
      <c r="R543" s="133"/>
      <c r="S543" s="133"/>
      <c r="T543" s="133"/>
      <c r="U543" s="133"/>
    </row>
    <row r="544" spans="1:21" x14ac:dyDescent="0.3">
      <c r="A544" s="129">
        <v>5</v>
      </c>
      <c r="B544" s="129">
        <f t="shared" ca="1" si="135"/>
        <v>0.15653874438696125</v>
      </c>
      <c r="C544" s="129">
        <v>20</v>
      </c>
      <c r="D544" s="129">
        <f t="shared" ca="1" si="136"/>
        <v>2.9300510659361789E-2</v>
      </c>
      <c r="E544" s="129">
        <v>35</v>
      </c>
      <c r="F544" s="129">
        <f t="shared" ca="1" si="137"/>
        <v>0.81442241502057866</v>
      </c>
      <c r="G544" s="129">
        <v>50</v>
      </c>
      <c r="H544" s="129">
        <f t="shared" ca="1" si="138"/>
        <v>0.29786568277827519</v>
      </c>
      <c r="I544" s="129">
        <v>65</v>
      </c>
      <c r="J544" s="129">
        <f t="shared" ca="1" si="138"/>
        <v>0.22567519935297908</v>
      </c>
      <c r="L544" s="133"/>
      <c r="M544" s="133"/>
      <c r="N544" s="133"/>
      <c r="O544" s="133"/>
      <c r="P544" s="133"/>
      <c r="Q544" s="133"/>
      <c r="R544" s="133"/>
      <c r="S544" s="133"/>
      <c r="T544" s="133"/>
      <c r="U544" s="133"/>
    </row>
    <row r="545" spans="1:21" x14ac:dyDescent="0.3">
      <c r="A545" s="129">
        <v>6</v>
      </c>
      <c r="B545" s="129">
        <f t="shared" ca="1" si="135"/>
        <v>2.768256193470342E-2</v>
      </c>
      <c r="C545" s="129">
        <v>21</v>
      </c>
      <c r="D545" s="129">
        <f t="shared" ca="1" si="136"/>
        <v>0.95195579999767499</v>
      </c>
      <c r="E545" s="129">
        <v>36</v>
      </c>
      <c r="F545" s="129">
        <f t="shared" ca="1" si="137"/>
        <v>0.75978015067171045</v>
      </c>
      <c r="G545" s="129">
        <v>51</v>
      </c>
      <c r="H545" s="129">
        <f t="shared" ca="1" si="138"/>
        <v>0.97095830435224395</v>
      </c>
      <c r="I545" s="129">
        <v>66</v>
      </c>
      <c r="J545" s="129">
        <f t="shared" ca="1" si="138"/>
        <v>0.80541811952635056</v>
      </c>
      <c r="L545" s="133"/>
      <c r="M545" s="133"/>
      <c r="N545" s="133"/>
      <c r="O545" s="133"/>
      <c r="P545" s="133"/>
      <c r="Q545" s="133"/>
      <c r="R545" s="133"/>
      <c r="S545" s="133"/>
      <c r="T545" s="133"/>
      <c r="U545" s="133"/>
    </row>
    <row r="546" spans="1:21" x14ac:dyDescent="0.3">
      <c r="A546" s="129">
        <v>7</v>
      </c>
      <c r="B546" s="129">
        <f t="shared" ca="1" si="135"/>
        <v>2.7267516885181586E-2</v>
      </c>
      <c r="C546" s="129">
        <v>22</v>
      </c>
      <c r="D546" s="129">
        <f t="shared" ca="1" si="136"/>
        <v>0.45017551564192404</v>
      </c>
      <c r="E546" s="129">
        <v>37</v>
      </c>
      <c r="F546" s="129">
        <f t="shared" ca="1" si="137"/>
        <v>0.14256818552426276</v>
      </c>
      <c r="G546" s="129">
        <v>52</v>
      </c>
      <c r="H546" s="129">
        <f t="shared" ca="1" si="138"/>
        <v>0.70057537582268359</v>
      </c>
      <c r="I546" s="129">
        <v>67</v>
      </c>
      <c r="J546" s="129">
        <f t="shared" ca="1" si="138"/>
        <v>0.58387219494037101</v>
      </c>
      <c r="L546" s="133"/>
      <c r="M546" s="133"/>
      <c r="N546" s="133"/>
      <c r="O546" s="133"/>
      <c r="P546" s="133"/>
      <c r="Q546" s="133"/>
      <c r="R546" s="133"/>
      <c r="S546" s="133"/>
      <c r="T546" s="133"/>
      <c r="U546" s="133"/>
    </row>
    <row r="547" spans="1:21" x14ac:dyDescent="0.3">
      <c r="A547" s="129">
        <v>8</v>
      </c>
      <c r="B547" s="129">
        <f t="shared" ca="1" si="135"/>
        <v>0.4226841697466156</v>
      </c>
      <c r="C547" s="129">
        <v>23</v>
      </c>
      <c r="D547" s="129">
        <f t="shared" ca="1" si="136"/>
        <v>0.82321880776794787</v>
      </c>
      <c r="E547" s="129">
        <v>38</v>
      </c>
      <c r="F547" s="129">
        <f t="shared" ca="1" si="137"/>
        <v>0.73792436188870969</v>
      </c>
      <c r="G547" s="129">
        <v>53</v>
      </c>
      <c r="H547" s="129">
        <f t="shared" ca="1" si="138"/>
        <v>0.57873708000179935</v>
      </c>
      <c r="I547" s="129">
        <v>68</v>
      </c>
      <c r="J547" s="129">
        <f t="shared" ca="1" si="138"/>
        <v>0.73795046249351681</v>
      </c>
      <c r="L547" s="133"/>
      <c r="M547" s="133"/>
      <c r="N547" s="133"/>
      <c r="O547" s="133"/>
      <c r="P547" s="133"/>
      <c r="Q547" s="133"/>
      <c r="R547" s="133"/>
      <c r="S547" s="133"/>
      <c r="T547" s="133"/>
      <c r="U547" s="133"/>
    </row>
    <row r="548" spans="1:21" x14ac:dyDescent="0.3">
      <c r="A548" s="129">
        <v>9</v>
      </c>
      <c r="B548" s="129">
        <f t="shared" ca="1" si="135"/>
        <v>0.2455937843953534</v>
      </c>
      <c r="C548" s="129">
        <v>24</v>
      </c>
      <c r="D548" s="129">
        <f t="shared" ca="1" si="136"/>
        <v>0.14829427994522215</v>
      </c>
      <c r="E548" s="129">
        <v>39</v>
      </c>
      <c r="F548" s="129">
        <f t="shared" ca="1" si="137"/>
        <v>0.22039979854413483</v>
      </c>
      <c r="G548" s="129">
        <v>54</v>
      </c>
      <c r="H548" s="129">
        <f t="shared" ca="1" si="138"/>
        <v>0.32231215702262705</v>
      </c>
      <c r="I548" s="129">
        <v>69</v>
      </c>
      <c r="J548" s="129">
        <f t="shared" ca="1" si="138"/>
        <v>0.92490211196027483</v>
      </c>
      <c r="L548" s="133"/>
      <c r="M548" s="133"/>
      <c r="N548" s="133"/>
      <c r="O548" s="133"/>
      <c r="P548" s="133"/>
      <c r="Q548" s="133"/>
      <c r="R548" s="133"/>
      <c r="S548" s="133"/>
      <c r="T548" s="133"/>
      <c r="U548" s="133"/>
    </row>
    <row r="549" spans="1:21" x14ac:dyDescent="0.3">
      <c r="A549" s="129">
        <v>10</v>
      </c>
      <c r="B549" s="129">
        <f t="shared" ca="1" si="135"/>
        <v>0.38128727061283185</v>
      </c>
      <c r="C549" s="129">
        <v>25</v>
      </c>
      <c r="D549" s="129">
        <f t="shared" ref="D549:D554" ca="1" si="139">RAND()</f>
        <v>0.79830614474419892</v>
      </c>
      <c r="E549" s="129">
        <v>40</v>
      </c>
      <c r="F549" s="129">
        <f t="shared" ca="1" si="137"/>
        <v>0.64965792389703358</v>
      </c>
      <c r="G549" s="129">
        <v>55</v>
      </c>
      <c r="H549" s="129">
        <f t="shared" ca="1" si="138"/>
        <v>0.22033236752830876</v>
      </c>
      <c r="I549" s="129">
        <v>70</v>
      </c>
      <c r="J549" s="129">
        <f t="shared" ca="1" si="138"/>
        <v>0.3964479378022514</v>
      </c>
      <c r="L549" s="133"/>
      <c r="M549" s="133"/>
      <c r="N549" s="133"/>
      <c r="O549" s="133"/>
      <c r="P549" s="133"/>
      <c r="Q549" s="133"/>
      <c r="R549" s="133"/>
      <c r="S549" s="133"/>
      <c r="T549" s="133"/>
      <c r="U549" s="133"/>
    </row>
    <row r="550" spans="1:21" x14ac:dyDescent="0.3">
      <c r="A550" s="129">
        <v>11</v>
      </c>
      <c r="B550" s="129">
        <f t="shared" ca="1" si="135"/>
        <v>0.107728558978746</v>
      </c>
      <c r="C550" s="129">
        <v>26</v>
      </c>
      <c r="D550" s="129">
        <f t="shared" ca="1" si="139"/>
        <v>0.26790155252897052</v>
      </c>
      <c r="E550" s="129">
        <v>41</v>
      </c>
      <c r="F550" s="129">
        <f t="shared" ca="1" si="137"/>
        <v>0.28598755655586827</v>
      </c>
      <c r="G550" s="129">
        <v>56</v>
      </c>
      <c r="H550" s="129">
        <f t="shared" ca="1" si="138"/>
        <v>6.7877494174138464E-2</v>
      </c>
      <c r="I550" s="129">
        <v>71</v>
      </c>
      <c r="J550" s="129">
        <f t="shared" ca="1" si="138"/>
        <v>0.4219512564612774</v>
      </c>
      <c r="L550" s="133"/>
      <c r="M550" s="133"/>
      <c r="N550" s="133"/>
      <c r="O550" s="133"/>
      <c r="P550" s="133"/>
      <c r="Q550" s="133"/>
      <c r="R550" s="133"/>
      <c r="S550" s="133"/>
      <c r="T550" s="133"/>
      <c r="U550" s="133"/>
    </row>
    <row r="551" spans="1:21" x14ac:dyDescent="0.3">
      <c r="A551" s="129">
        <v>12</v>
      </c>
      <c r="B551" s="129">
        <f t="shared" ca="1" si="135"/>
        <v>0.23469726346306496</v>
      </c>
      <c r="C551" s="129">
        <v>27</v>
      </c>
      <c r="D551" s="129">
        <f t="shared" ca="1" si="139"/>
        <v>0.25856064433469017</v>
      </c>
      <c r="E551" s="129">
        <v>42</v>
      </c>
      <c r="F551" s="129">
        <f t="shared" ca="1" si="137"/>
        <v>0.85504746314405711</v>
      </c>
      <c r="G551" s="129">
        <v>57</v>
      </c>
      <c r="H551" s="129">
        <f t="shared" ca="1" si="138"/>
        <v>5.5759517453813023E-2</v>
      </c>
      <c r="I551" s="129">
        <v>72</v>
      </c>
      <c r="J551" s="129">
        <f t="shared" ca="1" si="138"/>
        <v>0.43788711403317959</v>
      </c>
      <c r="L551" s="133"/>
      <c r="M551" s="133"/>
      <c r="N551" s="133"/>
      <c r="O551" s="133"/>
      <c r="P551" s="133"/>
      <c r="Q551" s="133"/>
      <c r="R551" s="133"/>
      <c r="S551" s="133"/>
      <c r="T551" s="133"/>
      <c r="U551" s="133"/>
    </row>
    <row r="552" spans="1:21" x14ac:dyDescent="0.3">
      <c r="A552" s="129">
        <v>13</v>
      </c>
      <c r="B552" s="129">
        <f t="shared" ca="1" si="135"/>
        <v>0.64982371770581071</v>
      </c>
      <c r="C552" s="129">
        <v>28</v>
      </c>
      <c r="D552" s="129">
        <f t="shared" ca="1" si="139"/>
        <v>0.42030445342120404</v>
      </c>
      <c r="E552" s="129">
        <v>43</v>
      </c>
      <c r="F552" s="129">
        <f t="shared" ca="1" si="137"/>
        <v>0.76336542897661164</v>
      </c>
      <c r="G552" s="129">
        <v>58</v>
      </c>
      <c r="H552" s="129">
        <f t="shared" ca="1" si="138"/>
        <v>0.93510615841620814</v>
      </c>
      <c r="I552" s="129">
        <v>73</v>
      </c>
      <c r="J552" s="129">
        <f t="shared" ca="1" si="138"/>
        <v>0.55886076144325914</v>
      </c>
      <c r="L552" s="133"/>
      <c r="M552" s="133"/>
      <c r="N552" s="133"/>
      <c r="O552" s="133"/>
      <c r="P552" s="133"/>
      <c r="Q552" s="133"/>
      <c r="R552" s="133"/>
      <c r="S552" s="133"/>
      <c r="T552" s="133"/>
      <c r="U552" s="133"/>
    </row>
    <row r="553" spans="1:21" x14ac:dyDescent="0.3">
      <c r="A553" s="129">
        <v>14</v>
      </c>
      <c r="B553" s="129">
        <f t="shared" ca="1" si="135"/>
        <v>0.74832604270706304</v>
      </c>
      <c r="C553" s="129">
        <v>29</v>
      </c>
      <c r="D553" s="129">
        <f t="shared" ca="1" si="139"/>
        <v>0.79135883012271691</v>
      </c>
      <c r="E553" s="129">
        <v>44</v>
      </c>
      <c r="F553" s="129">
        <f t="shared" ca="1" si="137"/>
        <v>0.60411226337098767</v>
      </c>
      <c r="G553" s="129">
        <v>59</v>
      </c>
      <c r="H553" s="129">
        <f t="shared" ca="1" si="138"/>
        <v>0.89121361372561181</v>
      </c>
      <c r="I553" s="129">
        <v>74</v>
      </c>
      <c r="J553" s="129">
        <f t="shared" ca="1" si="138"/>
        <v>0.71885009748674988</v>
      </c>
      <c r="L553" s="133"/>
      <c r="M553" s="133"/>
      <c r="N553" s="133"/>
      <c r="O553" s="133"/>
      <c r="P553" s="133"/>
      <c r="Q553" s="133"/>
      <c r="R553" s="133"/>
      <c r="S553" s="133"/>
      <c r="T553" s="133"/>
      <c r="U553" s="133"/>
    </row>
    <row r="554" spans="1:21" x14ac:dyDescent="0.3">
      <c r="A554" s="129">
        <v>15</v>
      </c>
      <c r="B554" s="129">
        <f t="shared" ca="1" si="135"/>
        <v>0.63549951238188207</v>
      </c>
      <c r="C554" s="129">
        <v>30</v>
      </c>
      <c r="D554" s="129">
        <f t="shared" ca="1" si="139"/>
        <v>0.15824931387550345</v>
      </c>
      <c r="E554" s="129">
        <v>45</v>
      </c>
      <c r="F554" s="129">
        <f t="shared" ca="1" si="137"/>
        <v>0.34700757950401973</v>
      </c>
      <c r="G554" s="129">
        <v>60</v>
      </c>
      <c r="H554" s="129">
        <f t="shared" ca="1" si="138"/>
        <v>0.83436309272878784</v>
      </c>
      <c r="I554" s="129">
        <v>75</v>
      </c>
      <c r="J554" s="129">
        <f t="shared" ca="1" si="138"/>
        <v>0.58768888037807621</v>
      </c>
      <c r="L554" s="133"/>
      <c r="M554" s="133"/>
      <c r="N554" s="133"/>
      <c r="O554" s="133"/>
      <c r="P554" s="133"/>
      <c r="Q554" s="133"/>
      <c r="R554" s="133"/>
      <c r="S554" s="133"/>
      <c r="T554" s="133"/>
      <c r="U554" s="133"/>
    </row>
    <row r="555" spans="1:21" x14ac:dyDescent="0.3">
      <c r="K555" s="129">
        <v>28</v>
      </c>
      <c r="L555" s="133"/>
      <c r="M555" s="133"/>
      <c r="N555" s="133"/>
      <c r="O555" s="133"/>
      <c r="P555" s="133"/>
      <c r="Q555" s="133"/>
      <c r="R555" s="133"/>
      <c r="S555" s="133"/>
      <c r="T555" s="133"/>
      <c r="U555" s="133"/>
    </row>
    <row r="560" spans="1:21" x14ac:dyDescent="0.3">
      <c r="A560" s="129">
        <v>1</v>
      </c>
      <c r="B560" s="129">
        <f t="shared" ref="B560:B574" ca="1" si="140">RAND()</f>
        <v>0.35348686187528333</v>
      </c>
      <c r="C560" s="129">
        <v>16</v>
      </c>
      <c r="D560" s="129">
        <f t="shared" ref="D560:D568" ca="1" si="141">RAND()</f>
        <v>0.40121459056165876</v>
      </c>
      <c r="E560" s="129">
        <v>31</v>
      </c>
      <c r="F560" s="129">
        <f t="shared" ref="F560:F574" ca="1" si="142">RAND()</f>
        <v>0.45109757974813769</v>
      </c>
      <c r="G560" s="129">
        <v>46</v>
      </c>
      <c r="H560" s="129">
        <f t="shared" ref="H560:J574" ca="1" si="143">RAND()</f>
        <v>6.4852740402021491E-2</v>
      </c>
      <c r="I560" s="129">
        <v>61</v>
      </c>
      <c r="J560" s="129">
        <f t="shared" ca="1" si="143"/>
        <v>0.23987328313054734</v>
      </c>
      <c r="L560" s="133"/>
      <c r="M560" s="133"/>
      <c r="N560" s="133"/>
      <c r="O560" s="133"/>
      <c r="P560" s="133"/>
      <c r="Q560" s="133"/>
      <c r="R560" s="133"/>
      <c r="S560" s="133"/>
      <c r="T560" s="133"/>
      <c r="U560" s="133"/>
    </row>
    <row r="561" spans="1:21" x14ac:dyDescent="0.3">
      <c r="A561" s="129">
        <v>2</v>
      </c>
      <c r="B561" s="129">
        <f t="shared" ca="1" si="140"/>
        <v>0.59113079100486232</v>
      </c>
      <c r="C561" s="129">
        <v>17</v>
      </c>
      <c r="D561" s="129">
        <f t="shared" ca="1" si="141"/>
        <v>0.47591132706610961</v>
      </c>
      <c r="E561" s="129">
        <v>32</v>
      </c>
      <c r="F561" s="129">
        <f t="shared" ca="1" si="142"/>
        <v>0.61577663931770732</v>
      </c>
      <c r="G561" s="129">
        <v>47</v>
      </c>
      <c r="H561" s="129">
        <f t="shared" ca="1" si="143"/>
        <v>0.46545909026127097</v>
      </c>
      <c r="I561" s="129">
        <v>62</v>
      </c>
      <c r="J561" s="129">
        <f t="shared" ca="1" si="143"/>
        <v>0.50236390421519117</v>
      </c>
      <c r="L561" s="133"/>
      <c r="M561" s="133"/>
      <c r="N561" s="133"/>
      <c r="O561" s="133"/>
      <c r="P561" s="133"/>
      <c r="Q561" s="133"/>
      <c r="R561" s="133"/>
      <c r="S561" s="133"/>
      <c r="T561" s="133"/>
      <c r="U561" s="133"/>
    </row>
    <row r="562" spans="1:21" x14ac:dyDescent="0.3">
      <c r="A562" s="129">
        <v>3</v>
      </c>
      <c r="B562" s="129">
        <f t="shared" ca="1" si="140"/>
        <v>0.74773707939219103</v>
      </c>
      <c r="C562" s="129">
        <v>18</v>
      </c>
      <c r="D562" s="129">
        <f t="shared" ca="1" si="141"/>
        <v>0.25664462968000668</v>
      </c>
      <c r="E562" s="129">
        <v>33</v>
      </c>
      <c r="F562" s="129">
        <f t="shared" ca="1" si="142"/>
        <v>0.99763468798433663</v>
      </c>
      <c r="G562" s="129">
        <v>48</v>
      </c>
      <c r="H562" s="129">
        <f t="shared" ca="1" si="143"/>
        <v>0.29852459256743225</v>
      </c>
      <c r="I562" s="129">
        <v>63</v>
      </c>
      <c r="J562" s="129">
        <f t="shared" ca="1" si="143"/>
        <v>0.83977077439136538</v>
      </c>
      <c r="L562" s="133"/>
      <c r="M562" s="133"/>
      <c r="N562" s="133"/>
      <c r="O562" s="133"/>
      <c r="P562" s="133"/>
      <c r="Q562" s="133"/>
      <c r="R562" s="133"/>
      <c r="S562" s="133"/>
      <c r="T562" s="133"/>
      <c r="U562" s="133"/>
    </row>
    <row r="563" spans="1:21" x14ac:dyDescent="0.3">
      <c r="A563" s="129">
        <v>4</v>
      </c>
      <c r="B563" s="129">
        <f t="shared" ca="1" si="140"/>
        <v>0.44237499726335683</v>
      </c>
      <c r="C563" s="129">
        <v>19</v>
      </c>
      <c r="D563" s="129">
        <f t="shared" ca="1" si="141"/>
        <v>0.41549307171309602</v>
      </c>
      <c r="E563" s="129">
        <v>34</v>
      </c>
      <c r="F563" s="129">
        <f t="shared" ca="1" si="142"/>
        <v>0.41136231689775249</v>
      </c>
      <c r="G563" s="129">
        <v>49</v>
      </c>
      <c r="H563" s="129">
        <f t="shared" ca="1" si="143"/>
        <v>0.26032361023747663</v>
      </c>
      <c r="I563" s="129">
        <v>64</v>
      </c>
      <c r="J563" s="129">
        <f t="shared" ca="1" si="143"/>
        <v>0.93281299755951896</v>
      </c>
      <c r="L563" s="133"/>
      <c r="M563" s="133"/>
      <c r="N563" s="133"/>
      <c r="O563" s="133"/>
      <c r="P563" s="133"/>
      <c r="Q563" s="133"/>
      <c r="R563" s="133"/>
      <c r="S563" s="133"/>
      <c r="T563" s="133"/>
      <c r="U563" s="133"/>
    </row>
    <row r="564" spans="1:21" x14ac:dyDescent="0.3">
      <c r="A564" s="129">
        <v>5</v>
      </c>
      <c r="B564" s="129">
        <f t="shared" ca="1" si="140"/>
        <v>0.25276610217593776</v>
      </c>
      <c r="C564" s="129">
        <v>20</v>
      </c>
      <c r="D564" s="129">
        <f t="shared" ca="1" si="141"/>
        <v>0.3511405225854759</v>
      </c>
      <c r="E564" s="129">
        <v>35</v>
      </c>
      <c r="F564" s="129">
        <f t="shared" ca="1" si="142"/>
        <v>0.99396031618632175</v>
      </c>
      <c r="G564" s="129">
        <v>50</v>
      </c>
      <c r="H564" s="129">
        <f t="shared" ca="1" si="143"/>
        <v>0.78371602487819647</v>
      </c>
      <c r="I564" s="129">
        <v>65</v>
      </c>
      <c r="J564" s="129">
        <f t="shared" ca="1" si="143"/>
        <v>0.4788919012689814</v>
      </c>
      <c r="L564" s="133"/>
      <c r="M564" s="133"/>
      <c r="N564" s="133"/>
      <c r="O564" s="133"/>
      <c r="P564" s="133"/>
      <c r="Q564" s="133"/>
      <c r="R564" s="133"/>
      <c r="S564" s="133"/>
      <c r="T564" s="133"/>
      <c r="U564" s="133"/>
    </row>
    <row r="565" spans="1:21" x14ac:dyDescent="0.3">
      <c r="A565" s="129">
        <v>6</v>
      </c>
      <c r="B565" s="129">
        <f t="shared" ca="1" si="140"/>
        <v>0.31630737677036058</v>
      </c>
      <c r="C565" s="129">
        <v>21</v>
      </c>
      <c r="D565" s="129">
        <f t="shared" ca="1" si="141"/>
        <v>0.68692783319144379</v>
      </c>
      <c r="E565" s="129">
        <v>36</v>
      </c>
      <c r="F565" s="129">
        <f t="shared" ca="1" si="142"/>
        <v>0.70850258087510221</v>
      </c>
      <c r="G565" s="129">
        <v>51</v>
      </c>
      <c r="H565" s="129">
        <f t="shared" ca="1" si="143"/>
        <v>0.29737364253339826</v>
      </c>
      <c r="I565" s="129">
        <v>66</v>
      </c>
      <c r="J565" s="129">
        <f t="shared" ca="1" si="143"/>
        <v>3.8148557731494059E-2</v>
      </c>
      <c r="L565" s="133"/>
      <c r="M565" s="133"/>
      <c r="N565" s="133"/>
      <c r="O565" s="133"/>
      <c r="P565" s="133"/>
      <c r="Q565" s="133"/>
      <c r="R565" s="133"/>
      <c r="S565" s="133"/>
      <c r="T565" s="133"/>
      <c r="U565" s="133"/>
    </row>
    <row r="566" spans="1:21" x14ac:dyDescent="0.3">
      <c r="A566" s="129">
        <v>7</v>
      </c>
      <c r="B566" s="129">
        <f t="shared" ca="1" si="140"/>
        <v>0.90404436936614996</v>
      </c>
      <c r="C566" s="129">
        <v>22</v>
      </c>
      <c r="D566" s="129">
        <f t="shared" ca="1" si="141"/>
        <v>0.25411867708979263</v>
      </c>
      <c r="E566" s="129">
        <v>37</v>
      </c>
      <c r="F566" s="129">
        <f t="shared" ca="1" si="142"/>
        <v>0.68309785442781001</v>
      </c>
      <c r="G566" s="129">
        <v>52</v>
      </c>
      <c r="H566" s="129">
        <f t="shared" ca="1" si="143"/>
        <v>0.10550311664226364</v>
      </c>
      <c r="I566" s="129">
        <v>67</v>
      </c>
      <c r="J566" s="129">
        <f t="shared" ca="1" si="143"/>
        <v>0.6052844362815395</v>
      </c>
      <c r="L566" s="133"/>
      <c r="M566" s="133"/>
      <c r="N566" s="133"/>
      <c r="O566" s="133"/>
      <c r="P566" s="133"/>
      <c r="Q566" s="133"/>
      <c r="R566" s="133"/>
      <c r="S566" s="133"/>
      <c r="T566" s="133"/>
      <c r="U566" s="133"/>
    </row>
    <row r="567" spans="1:21" x14ac:dyDescent="0.3">
      <c r="A567" s="129">
        <v>8</v>
      </c>
      <c r="B567" s="129">
        <f t="shared" ca="1" si="140"/>
        <v>0.65195374849213439</v>
      </c>
      <c r="C567" s="129">
        <v>23</v>
      </c>
      <c r="D567" s="129">
        <f t="shared" ca="1" si="141"/>
        <v>0.66460525818348548</v>
      </c>
      <c r="E567" s="129">
        <v>38</v>
      </c>
      <c r="F567" s="129">
        <f t="shared" ca="1" si="142"/>
        <v>0.6190557986781523</v>
      </c>
      <c r="G567" s="129">
        <v>53</v>
      </c>
      <c r="H567" s="129">
        <f t="shared" ca="1" si="143"/>
        <v>6.5251624114784468E-2</v>
      </c>
      <c r="I567" s="129">
        <v>68</v>
      </c>
      <c r="J567" s="129">
        <f t="shared" ca="1" si="143"/>
        <v>0.32703009054627252</v>
      </c>
      <c r="L567" s="133"/>
      <c r="M567" s="133"/>
      <c r="N567" s="133"/>
      <c r="O567" s="133"/>
      <c r="P567" s="133"/>
      <c r="Q567" s="133"/>
      <c r="R567" s="133"/>
      <c r="S567" s="133"/>
      <c r="T567" s="133"/>
      <c r="U567" s="133"/>
    </row>
    <row r="568" spans="1:21" x14ac:dyDescent="0.3">
      <c r="A568" s="129">
        <v>9</v>
      </c>
      <c r="B568" s="129">
        <f t="shared" ca="1" si="140"/>
        <v>0.26916707674612894</v>
      </c>
      <c r="C568" s="129">
        <v>24</v>
      </c>
      <c r="D568" s="129">
        <f t="shared" ca="1" si="141"/>
        <v>0.90746629164497794</v>
      </c>
      <c r="E568" s="129">
        <v>39</v>
      </c>
      <c r="F568" s="129">
        <f t="shared" ca="1" si="142"/>
        <v>0.84111440055326137</v>
      </c>
      <c r="G568" s="129">
        <v>54</v>
      </c>
      <c r="H568" s="129">
        <f t="shared" ca="1" si="143"/>
        <v>0.54313738571070902</v>
      </c>
      <c r="I568" s="129">
        <v>69</v>
      </c>
      <c r="J568" s="129">
        <f t="shared" ca="1" si="143"/>
        <v>2.6465849486778659E-2</v>
      </c>
      <c r="L568" s="133"/>
      <c r="M568" s="133"/>
      <c r="N568" s="133"/>
      <c r="O568" s="133"/>
      <c r="P568" s="133"/>
      <c r="Q568" s="133"/>
      <c r="R568" s="133"/>
      <c r="S568" s="133"/>
      <c r="T568" s="133"/>
      <c r="U568" s="133"/>
    </row>
    <row r="569" spans="1:21" x14ac:dyDescent="0.3">
      <c r="A569" s="129">
        <v>10</v>
      </c>
      <c r="B569" s="129">
        <f t="shared" ca="1" si="140"/>
        <v>0.95117200944551417</v>
      </c>
      <c r="C569" s="129">
        <v>25</v>
      </c>
      <c r="D569" s="129">
        <f t="shared" ref="D569:D574" ca="1" si="144">RAND()</f>
        <v>2.448416976132517E-3</v>
      </c>
      <c r="E569" s="129">
        <v>40</v>
      </c>
      <c r="F569" s="129">
        <f t="shared" ca="1" si="142"/>
        <v>0.22157448750790421</v>
      </c>
      <c r="G569" s="129">
        <v>55</v>
      </c>
      <c r="H569" s="129">
        <f t="shared" ca="1" si="143"/>
        <v>0.51056881133844123</v>
      </c>
      <c r="I569" s="129">
        <v>70</v>
      </c>
      <c r="J569" s="129">
        <f t="shared" ca="1" si="143"/>
        <v>0.93371910444162165</v>
      </c>
      <c r="L569" s="133"/>
      <c r="M569" s="133"/>
      <c r="N569" s="133"/>
      <c r="O569" s="133"/>
      <c r="P569" s="133"/>
      <c r="Q569" s="133"/>
      <c r="R569" s="133"/>
      <c r="S569" s="133"/>
      <c r="T569" s="133"/>
      <c r="U569" s="133"/>
    </row>
    <row r="570" spans="1:21" x14ac:dyDescent="0.3">
      <c r="A570" s="129">
        <v>11</v>
      </c>
      <c r="B570" s="129">
        <f t="shared" ca="1" si="140"/>
        <v>0.6052070341476723</v>
      </c>
      <c r="C570" s="129">
        <v>26</v>
      </c>
      <c r="D570" s="129">
        <f t="shared" ca="1" si="144"/>
        <v>1.8036226884815543E-3</v>
      </c>
      <c r="E570" s="129">
        <v>41</v>
      </c>
      <c r="F570" s="129">
        <f t="shared" ca="1" si="142"/>
        <v>0.8235823560681298</v>
      </c>
      <c r="G570" s="129">
        <v>56</v>
      </c>
      <c r="H570" s="129">
        <f t="shared" ca="1" si="143"/>
        <v>0.90543798522128704</v>
      </c>
      <c r="I570" s="129">
        <v>71</v>
      </c>
      <c r="J570" s="129">
        <f t="shared" ca="1" si="143"/>
        <v>0.22063828785549966</v>
      </c>
      <c r="L570" s="133"/>
      <c r="M570" s="133"/>
      <c r="N570" s="133"/>
      <c r="O570" s="133"/>
      <c r="P570" s="133"/>
      <c r="Q570" s="133"/>
      <c r="R570" s="133"/>
      <c r="S570" s="133"/>
      <c r="T570" s="133"/>
      <c r="U570" s="133"/>
    </row>
    <row r="571" spans="1:21" x14ac:dyDescent="0.3">
      <c r="A571" s="129">
        <v>12</v>
      </c>
      <c r="B571" s="129">
        <f t="shared" ca="1" si="140"/>
        <v>0.53101256634447691</v>
      </c>
      <c r="C571" s="129">
        <v>27</v>
      </c>
      <c r="D571" s="129">
        <f t="shared" ca="1" si="144"/>
        <v>0.90413159144789568</v>
      </c>
      <c r="E571" s="129">
        <v>42</v>
      </c>
      <c r="F571" s="129">
        <f t="shared" ca="1" si="142"/>
        <v>2.5028820788489003E-2</v>
      </c>
      <c r="G571" s="129">
        <v>57</v>
      </c>
      <c r="H571" s="129">
        <f t="shared" ca="1" si="143"/>
        <v>0.19010159747301969</v>
      </c>
      <c r="I571" s="129">
        <v>72</v>
      </c>
      <c r="J571" s="129">
        <f t="shared" ca="1" si="143"/>
        <v>0.47300670560753566</v>
      </c>
      <c r="L571" s="133"/>
      <c r="M571" s="133"/>
      <c r="N571" s="133"/>
      <c r="O571" s="133"/>
      <c r="P571" s="133"/>
      <c r="Q571" s="133"/>
      <c r="R571" s="133"/>
      <c r="S571" s="133"/>
      <c r="T571" s="133"/>
      <c r="U571" s="133"/>
    </row>
    <row r="572" spans="1:21" x14ac:dyDescent="0.3">
      <c r="A572" s="129">
        <v>13</v>
      </c>
      <c r="B572" s="129">
        <f t="shared" ca="1" si="140"/>
        <v>0.55893980183516012</v>
      </c>
      <c r="C572" s="129">
        <v>28</v>
      </c>
      <c r="D572" s="129">
        <f t="shared" ca="1" si="144"/>
        <v>0.51597739868115633</v>
      </c>
      <c r="E572" s="129">
        <v>43</v>
      </c>
      <c r="F572" s="129">
        <f t="shared" ca="1" si="142"/>
        <v>0.47227444939994456</v>
      </c>
      <c r="G572" s="129">
        <v>58</v>
      </c>
      <c r="H572" s="129">
        <f t="shared" ca="1" si="143"/>
        <v>0.49324467009487316</v>
      </c>
      <c r="I572" s="129">
        <v>73</v>
      </c>
      <c r="J572" s="129">
        <f t="shared" ca="1" si="143"/>
        <v>0.59225643000870953</v>
      </c>
      <c r="L572" s="133"/>
      <c r="M572" s="133"/>
      <c r="N572" s="133"/>
      <c r="O572" s="133"/>
      <c r="P572" s="133"/>
      <c r="Q572" s="133"/>
      <c r="R572" s="133"/>
      <c r="S572" s="133"/>
      <c r="T572" s="133"/>
      <c r="U572" s="133"/>
    </row>
    <row r="573" spans="1:21" x14ac:dyDescent="0.3">
      <c r="A573" s="129">
        <v>14</v>
      </c>
      <c r="B573" s="129">
        <f t="shared" ca="1" si="140"/>
        <v>7.2105257174928328E-2</v>
      </c>
      <c r="C573" s="129">
        <v>29</v>
      </c>
      <c r="D573" s="129">
        <f t="shared" ca="1" si="144"/>
        <v>0.24397768934821551</v>
      </c>
      <c r="E573" s="129">
        <v>44</v>
      </c>
      <c r="F573" s="129">
        <f t="shared" ca="1" si="142"/>
        <v>0.58325610166836839</v>
      </c>
      <c r="G573" s="129">
        <v>59</v>
      </c>
      <c r="H573" s="129">
        <f t="shared" ca="1" si="143"/>
        <v>0.17514694590765478</v>
      </c>
      <c r="I573" s="129">
        <v>74</v>
      </c>
      <c r="J573" s="129">
        <f t="shared" ca="1" si="143"/>
        <v>0.85279604125092268</v>
      </c>
      <c r="L573" s="133"/>
      <c r="M573" s="133"/>
      <c r="N573" s="133"/>
      <c r="O573" s="133"/>
      <c r="P573" s="133"/>
      <c r="Q573" s="133"/>
      <c r="R573" s="133"/>
      <c r="S573" s="133"/>
      <c r="T573" s="133"/>
      <c r="U573" s="133"/>
    </row>
    <row r="574" spans="1:21" x14ac:dyDescent="0.3">
      <c r="A574" s="129">
        <v>15</v>
      </c>
      <c r="B574" s="129">
        <f t="shared" ca="1" si="140"/>
        <v>0.206500632208378</v>
      </c>
      <c r="C574" s="129">
        <v>30</v>
      </c>
      <c r="D574" s="129">
        <f t="shared" ca="1" si="144"/>
        <v>2.1267574446447668E-2</v>
      </c>
      <c r="E574" s="129">
        <v>45</v>
      </c>
      <c r="F574" s="129">
        <f t="shared" ca="1" si="142"/>
        <v>0.96681522381317797</v>
      </c>
      <c r="G574" s="129">
        <v>60</v>
      </c>
      <c r="H574" s="129">
        <f t="shared" ca="1" si="143"/>
        <v>0.21889912081681684</v>
      </c>
      <c r="I574" s="129">
        <v>75</v>
      </c>
      <c r="J574" s="129">
        <f t="shared" ca="1" si="143"/>
        <v>0.78275491970818856</v>
      </c>
      <c r="L574" s="133"/>
      <c r="M574" s="133"/>
      <c r="N574" s="133"/>
      <c r="O574" s="133"/>
      <c r="P574" s="133"/>
      <c r="Q574" s="133"/>
      <c r="R574" s="133"/>
      <c r="S574" s="133"/>
      <c r="T574" s="133"/>
      <c r="U574" s="133"/>
    </row>
    <row r="575" spans="1:21" x14ac:dyDescent="0.3">
      <c r="K575" s="129">
        <v>29</v>
      </c>
      <c r="L575" s="133"/>
      <c r="M575" s="133"/>
      <c r="N575" s="133"/>
      <c r="O575" s="133"/>
      <c r="P575" s="133"/>
      <c r="Q575" s="133"/>
      <c r="R575" s="133"/>
      <c r="S575" s="133"/>
      <c r="T575" s="133"/>
      <c r="U575" s="133"/>
    </row>
    <row r="580" spans="1:21" x14ac:dyDescent="0.3">
      <c r="A580" s="129">
        <v>1</v>
      </c>
      <c r="B580" s="129">
        <f t="shared" ref="B580:B594" ca="1" si="145">RAND()</f>
        <v>0.98962381969434143</v>
      </c>
      <c r="C580" s="129">
        <v>16</v>
      </c>
      <c r="D580" s="129">
        <f t="shared" ref="D580:D588" ca="1" si="146">RAND()</f>
        <v>0.94172848274427312</v>
      </c>
      <c r="E580" s="129">
        <v>31</v>
      </c>
      <c r="F580" s="129">
        <f t="shared" ref="F580:F594" ca="1" si="147">RAND()</f>
        <v>0.72482955829546902</v>
      </c>
      <c r="G580" s="129">
        <v>46</v>
      </c>
      <c r="H580" s="129">
        <f t="shared" ref="H580:J594" ca="1" si="148">RAND()</f>
        <v>0.80863694763142835</v>
      </c>
      <c r="I580" s="129">
        <v>61</v>
      </c>
      <c r="J580" s="129">
        <f t="shared" ca="1" si="148"/>
        <v>0.74460893620177637</v>
      </c>
      <c r="K580" s="133"/>
      <c r="L580" s="133"/>
      <c r="M580" s="133"/>
      <c r="N580" s="133"/>
      <c r="O580" s="133"/>
      <c r="P580" s="133"/>
      <c r="Q580" s="133"/>
      <c r="R580" s="133"/>
      <c r="S580" s="133"/>
      <c r="T580" s="133"/>
      <c r="U580" s="133"/>
    </row>
    <row r="581" spans="1:21" x14ac:dyDescent="0.3">
      <c r="A581" s="129">
        <v>2</v>
      </c>
      <c r="B581" s="129">
        <f t="shared" ca="1" si="145"/>
        <v>0.25980389960052663</v>
      </c>
      <c r="C581" s="129">
        <v>17</v>
      </c>
      <c r="D581" s="129">
        <f t="shared" ca="1" si="146"/>
        <v>0.61671403698068283</v>
      </c>
      <c r="E581" s="129">
        <v>32</v>
      </c>
      <c r="F581" s="129">
        <f t="shared" ca="1" si="147"/>
        <v>4.8012205254073237E-2</v>
      </c>
      <c r="G581" s="129">
        <v>47</v>
      </c>
      <c r="H581" s="129">
        <f t="shared" ca="1" si="148"/>
        <v>0.10449110946441709</v>
      </c>
      <c r="I581" s="129">
        <v>62</v>
      </c>
      <c r="J581" s="129">
        <f t="shared" ca="1" si="148"/>
        <v>0.44781620236786746</v>
      </c>
      <c r="K581" s="133"/>
      <c r="L581" s="133"/>
      <c r="M581" s="133"/>
      <c r="N581" s="133"/>
      <c r="O581" s="133"/>
      <c r="P581" s="133"/>
      <c r="Q581" s="133"/>
      <c r="R581" s="133"/>
      <c r="S581" s="133"/>
      <c r="T581" s="133"/>
      <c r="U581" s="133"/>
    </row>
    <row r="582" spans="1:21" x14ac:dyDescent="0.3">
      <c r="A582" s="129">
        <v>3</v>
      </c>
      <c r="B582" s="129">
        <f t="shared" ca="1" si="145"/>
        <v>0.24865469124587791</v>
      </c>
      <c r="C582" s="129">
        <v>18</v>
      </c>
      <c r="D582" s="129">
        <f t="shared" ca="1" si="146"/>
        <v>0.88330720016188669</v>
      </c>
      <c r="E582" s="129">
        <v>33</v>
      </c>
      <c r="F582" s="129">
        <f t="shared" ca="1" si="147"/>
        <v>0.12498128565663946</v>
      </c>
      <c r="G582" s="129">
        <v>48</v>
      </c>
      <c r="H582" s="129">
        <f t="shared" ca="1" si="148"/>
        <v>0.6507310283416663</v>
      </c>
      <c r="I582" s="129">
        <v>63</v>
      </c>
      <c r="J582" s="129">
        <f t="shared" ca="1" si="148"/>
        <v>0.30380798113380625</v>
      </c>
      <c r="K582" s="133"/>
      <c r="L582" s="133"/>
      <c r="M582" s="133"/>
      <c r="N582" s="133"/>
      <c r="O582" s="133"/>
      <c r="P582" s="133"/>
      <c r="Q582" s="133"/>
      <c r="R582" s="133"/>
      <c r="S582" s="133"/>
      <c r="T582" s="133"/>
      <c r="U582" s="133"/>
    </row>
    <row r="583" spans="1:21" x14ac:dyDescent="0.3">
      <c r="A583" s="129">
        <v>4</v>
      </c>
      <c r="B583" s="129">
        <f t="shared" ca="1" si="145"/>
        <v>0.58578293226598943</v>
      </c>
      <c r="C583" s="129">
        <v>19</v>
      </c>
      <c r="D583" s="129">
        <f t="shared" ca="1" si="146"/>
        <v>0.58843494228257653</v>
      </c>
      <c r="E583" s="129">
        <v>34</v>
      </c>
      <c r="F583" s="129">
        <f t="shared" ca="1" si="147"/>
        <v>0.84841862269332258</v>
      </c>
      <c r="G583" s="129">
        <v>49</v>
      </c>
      <c r="H583" s="129">
        <f t="shared" ca="1" si="148"/>
        <v>0.50727434917416914</v>
      </c>
      <c r="I583" s="129">
        <v>64</v>
      </c>
      <c r="J583" s="129">
        <f t="shared" ca="1" si="148"/>
        <v>0.86937192598971136</v>
      </c>
      <c r="K583" s="133"/>
      <c r="L583" s="133"/>
      <c r="M583" s="133"/>
      <c r="N583" s="133"/>
      <c r="O583" s="133"/>
      <c r="P583" s="133"/>
      <c r="Q583" s="133"/>
      <c r="R583" s="133"/>
      <c r="S583" s="133"/>
      <c r="T583" s="133"/>
      <c r="U583" s="133"/>
    </row>
    <row r="584" spans="1:21" x14ac:dyDescent="0.3">
      <c r="A584" s="129">
        <v>5</v>
      </c>
      <c r="B584" s="129">
        <f t="shared" ca="1" si="145"/>
        <v>0.54620295122996987</v>
      </c>
      <c r="C584" s="129">
        <v>20</v>
      </c>
      <c r="D584" s="129">
        <f t="shared" ca="1" si="146"/>
        <v>0.57362479673170075</v>
      </c>
      <c r="E584" s="129">
        <v>35</v>
      </c>
      <c r="F584" s="129">
        <f t="shared" ca="1" si="147"/>
        <v>0.45172821060440571</v>
      </c>
      <c r="G584" s="129">
        <v>50</v>
      </c>
      <c r="H584" s="129">
        <f t="shared" ca="1" si="148"/>
        <v>0.87359080727814731</v>
      </c>
      <c r="I584" s="129">
        <v>65</v>
      </c>
      <c r="J584" s="129">
        <f t="shared" ca="1" si="148"/>
        <v>0.21732455901593428</v>
      </c>
      <c r="K584" s="133"/>
      <c r="L584" s="133"/>
      <c r="M584" s="133"/>
      <c r="N584" s="133"/>
      <c r="O584" s="133"/>
      <c r="P584" s="133"/>
      <c r="Q584" s="133"/>
      <c r="R584" s="133"/>
      <c r="S584" s="133"/>
      <c r="T584" s="133"/>
      <c r="U584" s="133"/>
    </row>
    <row r="585" spans="1:21" x14ac:dyDescent="0.3">
      <c r="A585" s="129">
        <v>6</v>
      </c>
      <c r="B585" s="129">
        <f t="shared" ca="1" si="145"/>
        <v>4.6447244303137736E-2</v>
      </c>
      <c r="C585" s="129">
        <v>21</v>
      </c>
      <c r="D585" s="129">
        <f t="shared" ca="1" si="146"/>
        <v>0.36064809116067287</v>
      </c>
      <c r="E585" s="129">
        <v>36</v>
      </c>
      <c r="F585" s="129">
        <f t="shared" ca="1" si="147"/>
        <v>0.70714411985020265</v>
      </c>
      <c r="G585" s="129">
        <v>51</v>
      </c>
      <c r="H585" s="129">
        <f t="shared" ca="1" si="148"/>
        <v>0.4261636560757972</v>
      </c>
      <c r="I585" s="129">
        <v>66</v>
      </c>
      <c r="J585" s="129">
        <f t="shared" ca="1" si="148"/>
        <v>0.50455127300400149</v>
      </c>
      <c r="K585" s="133"/>
      <c r="L585" s="133"/>
      <c r="M585" s="133"/>
      <c r="N585" s="133"/>
      <c r="O585" s="133"/>
      <c r="P585" s="133"/>
      <c r="Q585" s="133"/>
      <c r="R585" s="133"/>
      <c r="S585" s="133"/>
      <c r="T585" s="133"/>
      <c r="U585" s="133"/>
    </row>
    <row r="586" spans="1:21" x14ac:dyDescent="0.3">
      <c r="A586" s="129">
        <v>7</v>
      </c>
      <c r="B586" s="129">
        <f t="shared" ca="1" si="145"/>
        <v>0.88425715870859778</v>
      </c>
      <c r="C586" s="129">
        <v>22</v>
      </c>
      <c r="D586" s="129">
        <f t="shared" ca="1" si="146"/>
        <v>0.66409865763431952</v>
      </c>
      <c r="E586" s="129">
        <v>37</v>
      </c>
      <c r="F586" s="129">
        <f t="shared" ca="1" si="147"/>
        <v>5.6417034792731968E-2</v>
      </c>
      <c r="G586" s="129">
        <v>52</v>
      </c>
      <c r="H586" s="129">
        <f t="shared" ca="1" si="148"/>
        <v>0.81398624459419888</v>
      </c>
      <c r="I586" s="129">
        <v>67</v>
      </c>
      <c r="J586" s="129">
        <f t="shared" ca="1" si="148"/>
        <v>0.20828126137163838</v>
      </c>
      <c r="K586" s="133"/>
      <c r="L586" s="133"/>
      <c r="M586" s="133"/>
      <c r="N586" s="133"/>
      <c r="O586" s="133"/>
      <c r="P586" s="133"/>
      <c r="Q586" s="133"/>
      <c r="R586" s="133"/>
      <c r="S586" s="133"/>
      <c r="T586" s="133"/>
      <c r="U586" s="133"/>
    </row>
    <row r="587" spans="1:21" x14ac:dyDescent="0.3">
      <c r="A587" s="129">
        <v>8</v>
      </c>
      <c r="B587" s="129">
        <f t="shared" ca="1" si="145"/>
        <v>0.94865550997872505</v>
      </c>
      <c r="C587" s="129">
        <v>23</v>
      </c>
      <c r="D587" s="129">
        <f t="shared" ca="1" si="146"/>
        <v>0.44102896973499361</v>
      </c>
      <c r="E587" s="129">
        <v>38</v>
      </c>
      <c r="F587" s="129">
        <f t="shared" ca="1" si="147"/>
        <v>0.58705484365551175</v>
      </c>
      <c r="G587" s="129">
        <v>53</v>
      </c>
      <c r="H587" s="129">
        <f t="shared" ca="1" si="148"/>
        <v>0.44502586546650647</v>
      </c>
      <c r="I587" s="129">
        <v>68</v>
      </c>
      <c r="J587" s="129">
        <f t="shared" ca="1" si="148"/>
        <v>0.12735080677651023</v>
      </c>
      <c r="K587" s="133"/>
      <c r="L587" s="133"/>
      <c r="M587" s="133"/>
      <c r="N587" s="133"/>
      <c r="O587" s="133"/>
      <c r="P587" s="133"/>
      <c r="Q587" s="133"/>
      <c r="R587" s="133"/>
      <c r="S587" s="133"/>
      <c r="T587" s="133"/>
      <c r="U587" s="133"/>
    </row>
    <row r="588" spans="1:21" x14ac:dyDescent="0.3">
      <c r="A588" s="129">
        <v>9</v>
      </c>
      <c r="B588" s="129">
        <f t="shared" ca="1" si="145"/>
        <v>0.57209806213221226</v>
      </c>
      <c r="C588" s="129">
        <v>24</v>
      </c>
      <c r="D588" s="129">
        <f t="shared" ca="1" si="146"/>
        <v>0.97142677168391989</v>
      </c>
      <c r="E588" s="129">
        <v>39</v>
      </c>
      <c r="F588" s="129">
        <f t="shared" ca="1" si="147"/>
        <v>0.62107555333470899</v>
      </c>
      <c r="G588" s="129">
        <v>54</v>
      </c>
      <c r="H588" s="129">
        <f t="shared" ca="1" si="148"/>
        <v>0.6847790646519808</v>
      </c>
      <c r="I588" s="129">
        <v>69</v>
      </c>
      <c r="J588" s="129">
        <f t="shared" ca="1" si="148"/>
        <v>0.78310757451079793</v>
      </c>
      <c r="K588" s="133"/>
      <c r="L588" s="133"/>
      <c r="M588" s="133"/>
      <c r="N588" s="133"/>
      <c r="O588" s="133"/>
      <c r="P588" s="133"/>
      <c r="Q588" s="133"/>
      <c r="R588" s="133"/>
      <c r="S588" s="133"/>
      <c r="T588" s="133"/>
      <c r="U588" s="133"/>
    </row>
    <row r="589" spans="1:21" x14ac:dyDescent="0.3">
      <c r="A589" s="129">
        <v>10</v>
      </c>
      <c r="B589" s="129">
        <f t="shared" ca="1" si="145"/>
        <v>0.76255528714633913</v>
      </c>
      <c r="C589" s="129">
        <v>25</v>
      </c>
      <c r="D589" s="129">
        <f t="shared" ref="D589:D594" ca="1" si="149">RAND()</f>
        <v>4.3693516421226208E-2</v>
      </c>
      <c r="E589" s="129">
        <v>40</v>
      </c>
      <c r="F589" s="129">
        <f t="shared" ca="1" si="147"/>
        <v>0.81548671171011455</v>
      </c>
      <c r="G589" s="129">
        <v>55</v>
      </c>
      <c r="H589" s="129">
        <f t="shared" ca="1" si="148"/>
        <v>0.29862645152207634</v>
      </c>
      <c r="I589" s="129">
        <v>70</v>
      </c>
      <c r="J589" s="129">
        <f t="shared" ca="1" si="148"/>
        <v>0.35193806967367447</v>
      </c>
      <c r="K589" s="133"/>
      <c r="L589" s="133"/>
      <c r="M589" s="133"/>
      <c r="N589" s="133"/>
      <c r="O589" s="133"/>
      <c r="P589" s="133"/>
      <c r="Q589" s="133"/>
      <c r="R589" s="133"/>
      <c r="S589" s="133"/>
      <c r="T589" s="133"/>
      <c r="U589" s="133"/>
    </row>
    <row r="590" spans="1:21" x14ac:dyDescent="0.3">
      <c r="A590" s="129">
        <v>11</v>
      </c>
      <c r="B590" s="129">
        <f t="shared" ca="1" si="145"/>
        <v>9.9900679326145103E-2</v>
      </c>
      <c r="C590" s="129">
        <v>26</v>
      </c>
      <c r="D590" s="129">
        <f t="shared" ca="1" si="149"/>
        <v>0.66593141752499485</v>
      </c>
      <c r="E590" s="129">
        <v>41</v>
      </c>
      <c r="F590" s="129">
        <f t="shared" ca="1" si="147"/>
        <v>6.4373355320080927E-2</v>
      </c>
      <c r="G590" s="129">
        <v>56</v>
      </c>
      <c r="H590" s="129">
        <f t="shared" ca="1" si="148"/>
        <v>0.81012816377881491</v>
      </c>
      <c r="I590" s="129">
        <v>71</v>
      </c>
      <c r="J590" s="129">
        <f t="shared" ca="1" si="148"/>
        <v>0.38908552485047743</v>
      </c>
      <c r="K590" s="133"/>
      <c r="L590" s="133"/>
      <c r="M590" s="133"/>
      <c r="N590" s="133"/>
      <c r="O590" s="133"/>
      <c r="P590" s="133"/>
      <c r="Q590" s="133"/>
      <c r="R590" s="133"/>
      <c r="S590" s="133"/>
      <c r="T590" s="133"/>
      <c r="U590" s="133"/>
    </row>
    <row r="591" spans="1:21" x14ac:dyDescent="0.3">
      <c r="A591" s="129">
        <v>12</v>
      </c>
      <c r="B591" s="129">
        <f t="shared" ca="1" si="145"/>
        <v>0.34667717246160057</v>
      </c>
      <c r="C591" s="129">
        <v>27</v>
      </c>
      <c r="D591" s="129">
        <f t="shared" ca="1" si="149"/>
        <v>0.84092328300288677</v>
      </c>
      <c r="E591" s="129">
        <v>42</v>
      </c>
      <c r="F591" s="129">
        <f t="shared" ca="1" si="147"/>
        <v>0.34539674890234351</v>
      </c>
      <c r="G591" s="129">
        <v>57</v>
      </c>
      <c r="H591" s="129">
        <f t="shared" ca="1" si="148"/>
        <v>4.6906892787343391E-2</v>
      </c>
      <c r="I591" s="129">
        <v>72</v>
      </c>
      <c r="J591" s="129">
        <f t="shared" ca="1" si="148"/>
        <v>0.70304539056558801</v>
      </c>
      <c r="K591" s="133"/>
      <c r="L591" s="133"/>
      <c r="M591" s="133"/>
      <c r="N591" s="133"/>
      <c r="O591" s="133"/>
      <c r="P591" s="133"/>
      <c r="Q591" s="133"/>
      <c r="R591" s="133"/>
      <c r="S591" s="133"/>
      <c r="T591" s="133"/>
      <c r="U591" s="133"/>
    </row>
    <row r="592" spans="1:21" x14ac:dyDescent="0.3">
      <c r="A592" s="129">
        <v>13</v>
      </c>
      <c r="B592" s="129">
        <f t="shared" ca="1" si="145"/>
        <v>0.51499179344447066</v>
      </c>
      <c r="C592" s="129">
        <v>28</v>
      </c>
      <c r="D592" s="129">
        <f t="shared" ca="1" si="149"/>
        <v>0.36211924367079817</v>
      </c>
      <c r="E592" s="129">
        <v>43</v>
      </c>
      <c r="F592" s="129">
        <f t="shared" ca="1" si="147"/>
        <v>0.53069482856058448</v>
      </c>
      <c r="G592" s="129">
        <v>58</v>
      </c>
      <c r="H592" s="129">
        <f t="shared" ca="1" si="148"/>
        <v>0.5155046048425268</v>
      </c>
      <c r="I592" s="129">
        <v>73</v>
      </c>
      <c r="J592" s="129">
        <f t="shared" ca="1" si="148"/>
        <v>0.47807039444539856</v>
      </c>
      <c r="K592" s="133"/>
      <c r="L592" s="133"/>
      <c r="M592" s="133"/>
      <c r="N592" s="133"/>
      <c r="O592" s="133"/>
      <c r="P592" s="133"/>
      <c r="Q592" s="133"/>
      <c r="R592" s="133"/>
      <c r="S592" s="133"/>
      <c r="T592" s="133"/>
      <c r="U592" s="133"/>
    </row>
    <row r="593" spans="1:21" x14ac:dyDescent="0.3">
      <c r="A593" s="129">
        <v>14</v>
      </c>
      <c r="B593" s="129">
        <f t="shared" ca="1" si="145"/>
        <v>0.63825415930911589</v>
      </c>
      <c r="C593" s="129">
        <v>29</v>
      </c>
      <c r="D593" s="129">
        <f t="shared" ca="1" si="149"/>
        <v>0.75059111647208177</v>
      </c>
      <c r="E593" s="129">
        <v>44</v>
      </c>
      <c r="F593" s="129">
        <f t="shared" ca="1" si="147"/>
        <v>0.58095584477363404</v>
      </c>
      <c r="G593" s="129">
        <v>59</v>
      </c>
      <c r="H593" s="129">
        <f t="shared" ca="1" si="148"/>
        <v>0.58832045700206348</v>
      </c>
      <c r="I593" s="129">
        <v>74</v>
      </c>
      <c r="J593" s="129">
        <f t="shared" ca="1" si="148"/>
        <v>0.29655935351150986</v>
      </c>
      <c r="L593" s="133"/>
      <c r="M593" s="133"/>
      <c r="N593" s="133"/>
      <c r="O593" s="133"/>
      <c r="P593" s="133"/>
      <c r="Q593" s="133"/>
      <c r="R593" s="133"/>
      <c r="S593" s="133"/>
      <c r="T593" s="133"/>
      <c r="U593" s="133"/>
    </row>
    <row r="594" spans="1:21" x14ac:dyDescent="0.3">
      <c r="A594" s="129">
        <v>15</v>
      </c>
      <c r="B594" s="129">
        <f t="shared" ca="1" si="145"/>
        <v>0.71544226909024322</v>
      </c>
      <c r="C594" s="129">
        <v>30</v>
      </c>
      <c r="D594" s="129">
        <f t="shared" ca="1" si="149"/>
        <v>0.15817260045607429</v>
      </c>
      <c r="E594" s="129">
        <v>45</v>
      </c>
      <c r="F594" s="129">
        <f t="shared" ca="1" si="147"/>
        <v>0.35444843042259411</v>
      </c>
      <c r="G594" s="129">
        <v>60</v>
      </c>
      <c r="H594" s="129">
        <f t="shared" ca="1" si="148"/>
        <v>0.21861901666814421</v>
      </c>
      <c r="I594" s="129">
        <v>75</v>
      </c>
      <c r="J594" s="129">
        <f t="shared" ca="1" si="148"/>
        <v>0.91875255909619979</v>
      </c>
      <c r="L594" s="133"/>
      <c r="M594" s="133"/>
      <c r="N594" s="133"/>
      <c r="O594" s="133"/>
      <c r="P594" s="133"/>
      <c r="Q594" s="133"/>
      <c r="R594" s="133"/>
      <c r="S594" s="133"/>
      <c r="T594" s="133"/>
      <c r="U594" s="133"/>
    </row>
    <row r="595" spans="1:21" x14ac:dyDescent="0.3">
      <c r="K595" s="129">
        <v>30</v>
      </c>
      <c r="L595" s="133"/>
      <c r="M595" s="133"/>
      <c r="N595" s="133"/>
      <c r="O595" s="133"/>
      <c r="P595" s="133"/>
      <c r="Q595" s="133"/>
      <c r="R595" s="133"/>
      <c r="S595" s="133"/>
      <c r="T595" s="133"/>
      <c r="U595" s="133"/>
    </row>
    <row r="600" spans="1:21" x14ac:dyDescent="0.3">
      <c r="A600" s="129">
        <v>1</v>
      </c>
      <c r="B600" s="129">
        <f t="shared" ref="B600:B614" ca="1" si="150">RAND()</f>
        <v>0.21854080172468093</v>
      </c>
      <c r="C600" s="129">
        <v>16</v>
      </c>
      <c r="D600" s="129">
        <f t="shared" ref="D600:D608" ca="1" si="151">RAND()</f>
        <v>0.63141406998476557</v>
      </c>
      <c r="E600" s="129">
        <v>31</v>
      </c>
      <c r="F600" s="129">
        <f t="shared" ref="F600:F614" ca="1" si="152">RAND()</f>
        <v>0.72213934079296338</v>
      </c>
      <c r="G600" s="129">
        <v>46</v>
      </c>
      <c r="H600" s="129">
        <f t="shared" ref="H600:J614" ca="1" si="153">RAND()</f>
        <v>0.38189068837773232</v>
      </c>
      <c r="I600" s="129">
        <v>61</v>
      </c>
      <c r="J600" s="129">
        <f t="shared" ca="1" si="153"/>
        <v>0.50698609211804513</v>
      </c>
      <c r="L600" s="133"/>
      <c r="M600" s="133"/>
      <c r="N600" s="133"/>
      <c r="O600" s="133"/>
      <c r="P600" s="133"/>
      <c r="Q600" s="133"/>
      <c r="R600" s="133"/>
      <c r="S600" s="133"/>
      <c r="T600" s="133"/>
      <c r="U600" s="133"/>
    </row>
    <row r="601" spans="1:21" x14ac:dyDescent="0.3">
      <c r="A601" s="129">
        <v>2</v>
      </c>
      <c r="B601" s="129">
        <f t="shared" ca="1" si="150"/>
        <v>8.3810577490759597E-2</v>
      </c>
      <c r="C601" s="129">
        <v>17</v>
      </c>
      <c r="D601" s="129">
        <f t="shared" ca="1" si="151"/>
        <v>6.9140121960717282E-2</v>
      </c>
      <c r="E601" s="129">
        <v>32</v>
      </c>
      <c r="F601" s="129">
        <f t="shared" ca="1" si="152"/>
        <v>0.64055934561267058</v>
      </c>
      <c r="G601" s="129">
        <v>47</v>
      </c>
      <c r="H601" s="129">
        <f t="shared" ca="1" si="153"/>
        <v>0.13675883999890426</v>
      </c>
      <c r="I601" s="129">
        <v>62</v>
      </c>
      <c r="J601" s="129">
        <f t="shared" ca="1" si="153"/>
        <v>4.2858785079588513E-2</v>
      </c>
      <c r="L601" s="133"/>
      <c r="M601" s="133"/>
      <c r="N601" s="133"/>
      <c r="O601" s="133"/>
      <c r="P601" s="133"/>
      <c r="Q601" s="133"/>
      <c r="R601" s="133"/>
      <c r="S601" s="133"/>
      <c r="T601" s="133"/>
      <c r="U601" s="133"/>
    </row>
    <row r="602" spans="1:21" x14ac:dyDescent="0.3">
      <c r="A602" s="129">
        <v>3</v>
      </c>
      <c r="B602" s="129">
        <f t="shared" ca="1" si="150"/>
        <v>0.203545309865516</v>
      </c>
      <c r="C602" s="129">
        <v>18</v>
      </c>
      <c r="D602" s="129">
        <f t="shared" ca="1" si="151"/>
        <v>0.2745830579566878</v>
      </c>
      <c r="E602" s="129">
        <v>33</v>
      </c>
      <c r="F602" s="129">
        <f t="shared" ca="1" si="152"/>
        <v>0.52230548287942913</v>
      </c>
      <c r="G602" s="129">
        <v>48</v>
      </c>
      <c r="H602" s="129">
        <f t="shared" ca="1" si="153"/>
        <v>0.46288995413039025</v>
      </c>
      <c r="I602" s="129">
        <v>63</v>
      </c>
      <c r="J602" s="129">
        <f t="shared" ca="1" si="153"/>
        <v>0.28678092291654489</v>
      </c>
      <c r="L602" s="133"/>
      <c r="M602" s="133"/>
      <c r="N602" s="133"/>
      <c r="O602" s="133"/>
      <c r="P602" s="133"/>
      <c r="Q602" s="133"/>
      <c r="R602" s="133"/>
      <c r="S602" s="133"/>
      <c r="T602" s="133"/>
      <c r="U602" s="133"/>
    </row>
    <row r="603" spans="1:21" x14ac:dyDescent="0.3">
      <c r="A603" s="129">
        <v>4</v>
      </c>
      <c r="B603" s="129">
        <f t="shared" ca="1" si="150"/>
        <v>0.47608409604415636</v>
      </c>
      <c r="C603" s="129">
        <v>19</v>
      </c>
      <c r="D603" s="129">
        <f t="shared" ca="1" si="151"/>
        <v>0.53744403147578679</v>
      </c>
      <c r="E603" s="129">
        <v>34</v>
      </c>
      <c r="F603" s="129">
        <f t="shared" ca="1" si="152"/>
        <v>0.11339663825237323</v>
      </c>
      <c r="G603" s="129">
        <v>49</v>
      </c>
      <c r="H603" s="129">
        <f t="shared" ca="1" si="153"/>
        <v>0.48658527290431941</v>
      </c>
      <c r="I603" s="129">
        <v>64</v>
      </c>
      <c r="J603" s="129">
        <f t="shared" ca="1" si="153"/>
        <v>0.76945544406530941</v>
      </c>
      <c r="L603" s="133"/>
      <c r="M603" s="133"/>
      <c r="N603" s="133"/>
      <c r="O603" s="133"/>
      <c r="P603" s="133"/>
      <c r="Q603" s="133"/>
      <c r="R603" s="133"/>
      <c r="S603" s="133"/>
      <c r="T603" s="133"/>
      <c r="U603" s="133"/>
    </row>
    <row r="604" spans="1:21" x14ac:dyDescent="0.3">
      <c r="A604" s="129">
        <v>5</v>
      </c>
      <c r="B604" s="129">
        <f t="shared" ca="1" si="150"/>
        <v>0.32578225976898667</v>
      </c>
      <c r="C604" s="129">
        <v>20</v>
      </c>
      <c r="D604" s="129">
        <f t="shared" ca="1" si="151"/>
        <v>2.1689744436672487E-2</v>
      </c>
      <c r="E604" s="129">
        <v>35</v>
      </c>
      <c r="F604" s="129">
        <f t="shared" ca="1" si="152"/>
        <v>0.6363340500056216</v>
      </c>
      <c r="G604" s="129">
        <v>50</v>
      </c>
      <c r="H604" s="129">
        <f t="shared" ca="1" si="153"/>
        <v>0.7014282412708277</v>
      </c>
      <c r="I604" s="129">
        <v>65</v>
      </c>
      <c r="J604" s="129">
        <f t="shared" ca="1" si="153"/>
        <v>0.32505439263899594</v>
      </c>
      <c r="L604" s="133"/>
      <c r="M604" s="133"/>
      <c r="N604" s="133"/>
      <c r="O604" s="133"/>
      <c r="P604" s="133"/>
      <c r="Q604" s="133"/>
      <c r="R604" s="133"/>
      <c r="S604" s="133"/>
      <c r="T604" s="133"/>
      <c r="U604" s="133"/>
    </row>
    <row r="605" spans="1:21" x14ac:dyDescent="0.3">
      <c r="A605" s="129">
        <v>6</v>
      </c>
      <c r="B605" s="129">
        <f t="shared" ca="1" si="150"/>
        <v>3.5057606936030328E-2</v>
      </c>
      <c r="C605" s="129">
        <v>21</v>
      </c>
      <c r="D605" s="129">
        <f t="shared" ca="1" si="151"/>
        <v>6.7285999407109665E-2</v>
      </c>
      <c r="E605" s="129">
        <v>36</v>
      </c>
      <c r="F605" s="129">
        <f t="shared" ca="1" si="152"/>
        <v>0.726405341901186</v>
      </c>
      <c r="G605" s="129">
        <v>51</v>
      </c>
      <c r="H605" s="129">
        <f t="shared" ca="1" si="153"/>
        <v>0.30649549064977544</v>
      </c>
      <c r="I605" s="129">
        <v>66</v>
      </c>
      <c r="J605" s="129">
        <f t="shared" ca="1" si="153"/>
        <v>0.62856790551024233</v>
      </c>
      <c r="L605" s="133"/>
      <c r="M605" s="133"/>
      <c r="N605" s="133"/>
      <c r="O605" s="133"/>
      <c r="P605" s="133"/>
      <c r="Q605" s="133"/>
      <c r="R605" s="133"/>
      <c r="S605" s="133"/>
      <c r="T605" s="133"/>
      <c r="U605" s="133"/>
    </row>
    <row r="606" spans="1:21" x14ac:dyDescent="0.3">
      <c r="A606" s="129">
        <v>7</v>
      </c>
      <c r="B606" s="129">
        <f t="shared" ca="1" si="150"/>
        <v>0.18037523951378165</v>
      </c>
      <c r="C606" s="129">
        <v>22</v>
      </c>
      <c r="D606" s="129">
        <f t="shared" ca="1" si="151"/>
        <v>0.5248422102134902</v>
      </c>
      <c r="E606" s="129">
        <v>37</v>
      </c>
      <c r="F606" s="129">
        <f t="shared" ca="1" si="152"/>
        <v>0.65975389485104385</v>
      </c>
      <c r="G606" s="129">
        <v>52</v>
      </c>
      <c r="H606" s="129">
        <f t="shared" ca="1" si="153"/>
        <v>0.30992090252592319</v>
      </c>
      <c r="I606" s="129">
        <v>67</v>
      </c>
      <c r="J606" s="129">
        <f t="shared" ca="1" si="153"/>
        <v>0.24234544486361542</v>
      </c>
      <c r="L606" s="133"/>
      <c r="M606" s="133"/>
      <c r="N606" s="133"/>
      <c r="O606" s="133"/>
      <c r="P606" s="133"/>
      <c r="Q606" s="133"/>
      <c r="R606" s="133"/>
      <c r="S606" s="133"/>
      <c r="T606" s="133"/>
      <c r="U606" s="133"/>
    </row>
    <row r="607" spans="1:21" x14ac:dyDescent="0.3">
      <c r="A607" s="129">
        <v>8</v>
      </c>
      <c r="B607" s="129">
        <f t="shared" ca="1" si="150"/>
        <v>0.1588692808778368</v>
      </c>
      <c r="C607" s="129">
        <v>23</v>
      </c>
      <c r="D607" s="129">
        <f t="shared" ca="1" si="151"/>
        <v>0.15758917660952509</v>
      </c>
      <c r="E607" s="129">
        <v>38</v>
      </c>
      <c r="F607" s="129">
        <f t="shared" ca="1" si="152"/>
        <v>0.53659648283791639</v>
      </c>
      <c r="G607" s="129">
        <v>53</v>
      </c>
      <c r="H607" s="129">
        <f t="shared" ca="1" si="153"/>
        <v>0.4851173644591823</v>
      </c>
      <c r="I607" s="129">
        <v>68</v>
      </c>
      <c r="J607" s="129">
        <f t="shared" ca="1" si="153"/>
        <v>0.30071738677619286</v>
      </c>
      <c r="L607" s="133"/>
      <c r="M607" s="133"/>
      <c r="N607" s="133"/>
      <c r="O607" s="133"/>
      <c r="P607" s="133"/>
      <c r="Q607" s="133"/>
      <c r="R607" s="133"/>
      <c r="S607" s="133"/>
      <c r="T607" s="133"/>
      <c r="U607" s="133"/>
    </row>
    <row r="608" spans="1:21" x14ac:dyDescent="0.3">
      <c r="A608" s="129">
        <v>9</v>
      </c>
      <c r="B608" s="129">
        <f t="shared" ca="1" si="150"/>
        <v>0.98150055665276692</v>
      </c>
      <c r="C608" s="129">
        <v>24</v>
      </c>
      <c r="D608" s="129">
        <f t="shared" ca="1" si="151"/>
        <v>0.68183483542777901</v>
      </c>
      <c r="E608" s="129">
        <v>39</v>
      </c>
      <c r="F608" s="129">
        <f t="shared" ca="1" si="152"/>
        <v>0.18194852975435627</v>
      </c>
      <c r="G608" s="129">
        <v>54</v>
      </c>
      <c r="H608" s="129">
        <f t="shared" ca="1" si="153"/>
        <v>4.9803995698615822E-2</v>
      </c>
      <c r="I608" s="129">
        <v>69</v>
      </c>
      <c r="J608" s="129">
        <f t="shared" ca="1" si="153"/>
        <v>6.8550739066552846E-2</v>
      </c>
      <c r="L608" s="133"/>
      <c r="M608" s="133"/>
      <c r="N608" s="133"/>
      <c r="O608" s="133"/>
      <c r="P608" s="133"/>
      <c r="Q608" s="133"/>
      <c r="R608" s="133"/>
      <c r="S608" s="133"/>
      <c r="T608" s="133"/>
      <c r="U608" s="133"/>
    </row>
    <row r="609" spans="1:21" x14ac:dyDescent="0.3">
      <c r="A609" s="129">
        <v>10</v>
      </c>
      <c r="B609" s="129">
        <f t="shared" ca="1" si="150"/>
        <v>0.16575662455230267</v>
      </c>
      <c r="C609" s="129">
        <v>25</v>
      </c>
      <c r="D609" s="129">
        <f t="shared" ref="D609:D614" ca="1" si="154">RAND()</f>
        <v>0.30145417803461838</v>
      </c>
      <c r="E609" s="129">
        <v>40</v>
      </c>
      <c r="F609" s="129">
        <f t="shared" ca="1" si="152"/>
        <v>0.41284853648720921</v>
      </c>
      <c r="G609" s="129">
        <v>55</v>
      </c>
      <c r="H609" s="129">
        <f t="shared" ca="1" si="153"/>
        <v>0.93496171672063655</v>
      </c>
      <c r="I609" s="129">
        <v>70</v>
      </c>
      <c r="J609" s="129">
        <f t="shared" ca="1" si="153"/>
        <v>0.11544704948253226</v>
      </c>
      <c r="L609" s="133"/>
      <c r="M609" s="133"/>
      <c r="N609" s="133"/>
      <c r="O609" s="133"/>
      <c r="P609" s="133"/>
      <c r="Q609" s="133"/>
      <c r="R609" s="133"/>
      <c r="S609" s="133"/>
      <c r="T609" s="133"/>
      <c r="U609" s="133"/>
    </row>
    <row r="610" spans="1:21" x14ac:dyDescent="0.3">
      <c r="A610" s="129">
        <v>11</v>
      </c>
      <c r="B610" s="129">
        <f t="shared" ca="1" si="150"/>
        <v>0.81470426418621111</v>
      </c>
      <c r="C610" s="129">
        <v>26</v>
      </c>
      <c r="D610" s="129">
        <f t="shared" ca="1" si="154"/>
        <v>0.43604751534903841</v>
      </c>
      <c r="E610" s="129">
        <v>41</v>
      </c>
      <c r="F610" s="129">
        <f t="shared" ca="1" si="152"/>
        <v>5.2074063544044313E-2</v>
      </c>
      <c r="G610" s="129">
        <v>56</v>
      </c>
      <c r="H610" s="129">
        <f t="shared" ca="1" si="153"/>
        <v>0.20007310056200323</v>
      </c>
      <c r="I610" s="129">
        <v>71</v>
      </c>
      <c r="J610" s="129">
        <f t="shared" ca="1" si="153"/>
        <v>0.87322070219976733</v>
      </c>
      <c r="L610" s="133"/>
      <c r="M610" s="133"/>
      <c r="N610" s="133"/>
      <c r="O610" s="133"/>
      <c r="P610" s="133"/>
      <c r="Q610" s="133"/>
      <c r="R610" s="133"/>
      <c r="S610" s="133"/>
      <c r="T610" s="133"/>
      <c r="U610" s="133"/>
    </row>
    <row r="611" spans="1:21" x14ac:dyDescent="0.3">
      <c r="A611" s="129">
        <v>12</v>
      </c>
      <c r="B611" s="129">
        <f t="shared" ca="1" si="150"/>
        <v>0.37698403698877092</v>
      </c>
      <c r="C611" s="129">
        <v>27</v>
      </c>
      <c r="D611" s="129">
        <f t="shared" ca="1" si="154"/>
        <v>0.13984863711549456</v>
      </c>
      <c r="E611" s="129">
        <v>42</v>
      </c>
      <c r="F611" s="129">
        <f t="shared" ca="1" si="152"/>
        <v>0.33425034188327596</v>
      </c>
      <c r="G611" s="129">
        <v>57</v>
      </c>
      <c r="H611" s="129">
        <f t="shared" ca="1" si="153"/>
        <v>0.21828398826395912</v>
      </c>
      <c r="I611" s="129">
        <v>72</v>
      </c>
      <c r="J611" s="129">
        <f t="shared" ca="1" si="153"/>
        <v>0.94715154539193824</v>
      </c>
      <c r="L611" s="133"/>
      <c r="M611" s="133"/>
      <c r="N611" s="133"/>
      <c r="O611" s="133"/>
      <c r="P611" s="133"/>
      <c r="Q611" s="133"/>
      <c r="R611" s="133"/>
      <c r="S611" s="133"/>
      <c r="T611" s="133"/>
      <c r="U611" s="133"/>
    </row>
    <row r="612" spans="1:21" x14ac:dyDescent="0.3">
      <c r="A612" s="129">
        <v>13</v>
      </c>
      <c r="B612" s="129">
        <f t="shared" ca="1" si="150"/>
        <v>0.74053612470784735</v>
      </c>
      <c r="C612" s="129">
        <v>28</v>
      </c>
      <c r="D612" s="129">
        <f t="shared" ca="1" si="154"/>
        <v>0.8177154858834722</v>
      </c>
      <c r="E612" s="129">
        <v>43</v>
      </c>
      <c r="F612" s="129">
        <f t="shared" ca="1" si="152"/>
        <v>0.42426907346079057</v>
      </c>
      <c r="G612" s="129">
        <v>58</v>
      </c>
      <c r="H612" s="129">
        <f t="shared" ca="1" si="153"/>
        <v>0.67023357518318349</v>
      </c>
      <c r="I612" s="129">
        <v>73</v>
      </c>
      <c r="J612" s="129">
        <f t="shared" ca="1" si="153"/>
        <v>0.28598603791074706</v>
      </c>
      <c r="L612" s="133"/>
      <c r="M612" s="133"/>
      <c r="N612" s="133"/>
      <c r="O612" s="133"/>
      <c r="P612" s="133"/>
      <c r="Q612" s="133"/>
      <c r="R612" s="133"/>
      <c r="S612" s="133"/>
      <c r="T612" s="133"/>
      <c r="U612" s="133"/>
    </row>
    <row r="613" spans="1:21" x14ac:dyDescent="0.3">
      <c r="A613" s="129">
        <v>14</v>
      </c>
      <c r="B613" s="129">
        <f t="shared" ca="1" si="150"/>
        <v>0.401863181334155</v>
      </c>
      <c r="C613" s="129">
        <v>29</v>
      </c>
      <c r="D613" s="129">
        <f t="shared" ca="1" si="154"/>
        <v>0.33094839839073409</v>
      </c>
      <c r="E613" s="129">
        <v>44</v>
      </c>
      <c r="F613" s="129">
        <f t="shared" ca="1" si="152"/>
        <v>0.65574035068547254</v>
      </c>
      <c r="G613" s="129">
        <v>59</v>
      </c>
      <c r="H613" s="129">
        <f t="shared" ca="1" si="153"/>
        <v>0.61735502339003911</v>
      </c>
      <c r="I613" s="129">
        <v>74</v>
      </c>
      <c r="J613" s="129">
        <f t="shared" ca="1" si="153"/>
        <v>0.95952482321249932</v>
      </c>
      <c r="L613" s="133"/>
      <c r="M613" s="133"/>
      <c r="N613" s="133"/>
      <c r="O613" s="133"/>
      <c r="P613" s="133"/>
      <c r="Q613" s="133"/>
      <c r="R613" s="133"/>
      <c r="S613" s="133"/>
      <c r="T613" s="133"/>
      <c r="U613" s="133"/>
    </row>
    <row r="614" spans="1:21" x14ac:dyDescent="0.3">
      <c r="A614" s="129">
        <v>15</v>
      </c>
      <c r="B614" s="129">
        <f t="shared" ca="1" si="150"/>
        <v>0.36904924214936552</v>
      </c>
      <c r="C614" s="129">
        <v>30</v>
      </c>
      <c r="D614" s="129">
        <f t="shared" ca="1" si="154"/>
        <v>0.77903514559439035</v>
      </c>
      <c r="E614" s="129">
        <v>45</v>
      </c>
      <c r="F614" s="129">
        <f t="shared" ca="1" si="152"/>
        <v>0.51802800252680969</v>
      </c>
      <c r="G614" s="129">
        <v>60</v>
      </c>
      <c r="H614" s="129">
        <f t="shared" ca="1" si="153"/>
        <v>0.39564788839923359</v>
      </c>
      <c r="I614" s="129">
        <v>75</v>
      </c>
      <c r="J614" s="129">
        <f t="shared" ca="1" si="153"/>
        <v>0.56710848149335746</v>
      </c>
      <c r="L614" s="133"/>
      <c r="M614" s="133"/>
      <c r="N614" s="133"/>
      <c r="O614" s="133"/>
      <c r="P614" s="133"/>
      <c r="Q614" s="133"/>
      <c r="R614" s="133"/>
      <c r="S614" s="133"/>
      <c r="T614" s="133"/>
      <c r="U614" s="133"/>
    </row>
    <row r="615" spans="1:21" x14ac:dyDescent="0.3">
      <c r="K615" s="129">
        <v>31</v>
      </c>
      <c r="L615" s="133"/>
      <c r="M615" s="133"/>
      <c r="N615" s="133"/>
      <c r="O615" s="133"/>
      <c r="P615" s="133"/>
      <c r="Q615" s="133"/>
      <c r="R615" s="133"/>
      <c r="S615" s="133"/>
      <c r="T615" s="133"/>
      <c r="U615" s="133"/>
    </row>
    <row r="620" spans="1:21" x14ac:dyDescent="0.3">
      <c r="A620" s="129">
        <v>1</v>
      </c>
      <c r="B620" s="129">
        <f t="shared" ref="B620:B634" ca="1" si="155">RAND()</f>
        <v>0.63870319211454851</v>
      </c>
      <c r="C620" s="129">
        <v>16</v>
      </c>
      <c r="D620" s="129">
        <f t="shared" ref="D620:D628" ca="1" si="156">RAND()</f>
        <v>4.0159218848774048E-2</v>
      </c>
      <c r="E620" s="129">
        <v>31</v>
      </c>
      <c r="F620" s="129">
        <f t="shared" ref="F620:F634" ca="1" si="157">RAND()</f>
        <v>0.56425630609042121</v>
      </c>
      <c r="G620" s="129">
        <v>46</v>
      </c>
      <c r="H620" s="129">
        <f t="shared" ref="H620:J634" ca="1" si="158">RAND()</f>
        <v>0.93393155006982087</v>
      </c>
      <c r="I620" s="129">
        <v>61</v>
      </c>
      <c r="J620" s="129">
        <f t="shared" ca="1" si="158"/>
        <v>0.91022014723971612</v>
      </c>
      <c r="L620" s="133"/>
      <c r="M620" s="133"/>
      <c r="N620" s="133"/>
      <c r="O620" s="133"/>
      <c r="P620" s="133"/>
      <c r="Q620" s="133"/>
      <c r="R620" s="133"/>
      <c r="S620" s="133"/>
      <c r="T620" s="133"/>
      <c r="U620" s="133"/>
    </row>
    <row r="621" spans="1:21" x14ac:dyDescent="0.3">
      <c r="A621" s="129">
        <v>2</v>
      </c>
      <c r="B621" s="129">
        <f t="shared" ca="1" si="155"/>
        <v>0.30729414629500096</v>
      </c>
      <c r="C621" s="129">
        <v>17</v>
      </c>
      <c r="D621" s="129">
        <f t="shared" ca="1" si="156"/>
        <v>0.4582141587573938</v>
      </c>
      <c r="E621" s="129">
        <v>32</v>
      </c>
      <c r="F621" s="129">
        <f t="shared" ca="1" si="157"/>
        <v>0.48579509511831165</v>
      </c>
      <c r="G621" s="129">
        <v>47</v>
      </c>
      <c r="H621" s="129">
        <f t="shared" ca="1" si="158"/>
        <v>0.69272464546974821</v>
      </c>
      <c r="I621" s="129">
        <v>62</v>
      </c>
      <c r="J621" s="129">
        <f t="shared" ca="1" si="158"/>
        <v>0.48922030729822907</v>
      </c>
      <c r="L621" s="133"/>
      <c r="M621" s="133"/>
      <c r="N621" s="133"/>
      <c r="O621" s="133"/>
      <c r="P621" s="133"/>
      <c r="Q621" s="133"/>
      <c r="R621" s="133"/>
      <c r="S621" s="133"/>
      <c r="T621" s="133"/>
      <c r="U621" s="133"/>
    </row>
    <row r="622" spans="1:21" x14ac:dyDescent="0.3">
      <c r="A622" s="129">
        <v>3</v>
      </c>
      <c r="B622" s="129">
        <f t="shared" ca="1" si="155"/>
        <v>0.72021238756741912</v>
      </c>
      <c r="C622" s="129">
        <v>18</v>
      </c>
      <c r="D622" s="129">
        <f t="shared" ca="1" si="156"/>
        <v>0.56107417532298165</v>
      </c>
      <c r="E622" s="129">
        <v>33</v>
      </c>
      <c r="F622" s="129">
        <f t="shared" ca="1" si="157"/>
        <v>0.72517677718501994</v>
      </c>
      <c r="G622" s="129">
        <v>48</v>
      </c>
      <c r="H622" s="129">
        <f t="shared" ca="1" si="158"/>
        <v>4.3084554727705116E-2</v>
      </c>
      <c r="I622" s="129">
        <v>63</v>
      </c>
      <c r="J622" s="129">
        <f t="shared" ca="1" si="158"/>
        <v>0.75234224823130713</v>
      </c>
      <c r="L622" s="133"/>
      <c r="M622" s="133"/>
      <c r="N622" s="133"/>
      <c r="O622" s="133"/>
      <c r="P622" s="133"/>
      <c r="Q622" s="133"/>
      <c r="R622" s="133"/>
      <c r="S622" s="133"/>
      <c r="T622" s="133"/>
      <c r="U622" s="133"/>
    </row>
    <row r="623" spans="1:21" x14ac:dyDescent="0.3">
      <c r="A623" s="129">
        <v>4</v>
      </c>
      <c r="B623" s="129">
        <f t="shared" ca="1" si="155"/>
        <v>0.6811033538580813</v>
      </c>
      <c r="C623" s="129">
        <v>19</v>
      </c>
      <c r="D623" s="129">
        <f t="shared" ca="1" si="156"/>
        <v>0.70124776692275337</v>
      </c>
      <c r="E623" s="129">
        <v>34</v>
      </c>
      <c r="F623" s="129">
        <f t="shared" ca="1" si="157"/>
        <v>0.62925945928524107</v>
      </c>
      <c r="G623" s="129">
        <v>49</v>
      </c>
      <c r="H623" s="129">
        <f t="shared" ca="1" si="158"/>
        <v>0.15616797060693666</v>
      </c>
      <c r="I623" s="129">
        <v>64</v>
      </c>
      <c r="J623" s="129">
        <f t="shared" ca="1" si="158"/>
        <v>0.90613511011192105</v>
      </c>
      <c r="L623" s="133"/>
      <c r="M623" s="133"/>
      <c r="N623" s="133"/>
      <c r="O623" s="133"/>
      <c r="P623" s="133"/>
      <c r="Q623" s="133"/>
      <c r="R623" s="133"/>
      <c r="S623" s="133"/>
      <c r="T623" s="133"/>
      <c r="U623" s="133"/>
    </row>
    <row r="624" spans="1:21" x14ac:dyDescent="0.3">
      <c r="A624" s="129">
        <v>5</v>
      </c>
      <c r="B624" s="129">
        <f t="shared" ca="1" si="155"/>
        <v>0.41894887760899835</v>
      </c>
      <c r="C624" s="129">
        <v>20</v>
      </c>
      <c r="D624" s="129">
        <f t="shared" ca="1" si="156"/>
        <v>0.77644043040956323</v>
      </c>
      <c r="E624" s="129">
        <v>35</v>
      </c>
      <c r="F624" s="129">
        <f t="shared" ca="1" si="157"/>
        <v>0.75112839098485573</v>
      </c>
      <c r="G624" s="129">
        <v>50</v>
      </c>
      <c r="H624" s="129">
        <f t="shared" ca="1" si="158"/>
        <v>0.64987900225536377</v>
      </c>
      <c r="I624" s="129">
        <v>65</v>
      </c>
      <c r="J624" s="129">
        <f t="shared" ca="1" si="158"/>
        <v>0.98207858273257365</v>
      </c>
      <c r="L624" s="133"/>
      <c r="M624" s="133"/>
      <c r="N624" s="133"/>
      <c r="O624" s="133"/>
      <c r="P624" s="133"/>
      <c r="Q624" s="133"/>
      <c r="R624" s="133"/>
      <c r="S624" s="133"/>
      <c r="T624" s="133"/>
      <c r="U624" s="133"/>
    </row>
    <row r="625" spans="1:21" x14ac:dyDescent="0.3">
      <c r="A625" s="129">
        <v>6</v>
      </c>
      <c r="B625" s="129">
        <f t="shared" ca="1" si="155"/>
        <v>0.27844549783397077</v>
      </c>
      <c r="C625" s="129">
        <v>21</v>
      </c>
      <c r="D625" s="129">
        <f t="shared" ca="1" si="156"/>
        <v>0.50410150694659173</v>
      </c>
      <c r="E625" s="129">
        <v>36</v>
      </c>
      <c r="F625" s="129">
        <f t="shared" ca="1" si="157"/>
        <v>0.56147746822152089</v>
      </c>
      <c r="G625" s="129">
        <v>51</v>
      </c>
      <c r="H625" s="129">
        <f t="shared" ca="1" si="158"/>
        <v>0.86011174189082096</v>
      </c>
      <c r="I625" s="129">
        <v>66</v>
      </c>
      <c r="J625" s="129">
        <f t="shared" ca="1" si="158"/>
        <v>0.67508507422352593</v>
      </c>
      <c r="L625" s="133"/>
      <c r="M625" s="133"/>
      <c r="N625" s="133"/>
      <c r="O625" s="133"/>
      <c r="P625" s="133"/>
      <c r="Q625" s="133"/>
      <c r="R625" s="133"/>
      <c r="S625" s="133"/>
      <c r="T625" s="133"/>
      <c r="U625" s="133"/>
    </row>
    <row r="626" spans="1:21" x14ac:dyDescent="0.3">
      <c r="A626" s="129">
        <v>7</v>
      </c>
      <c r="B626" s="129">
        <f t="shared" ca="1" si="155"/>
        <v>0.82264376299602893</v>
      </c>
      <c r="C626" s="129">
        <v>22</v>
      </c>
      <c r="D626" s="129">
        <f t="shared" ca="1" si="156"/>
        <v>0.30523598405501973</v>
      </c>
      <c r="E626" s="129">
        <v>37</v>
      </c>
      <c r="F626" s="129">
        <f t="shared" ca="1" si="157"/>
        <v>8.3167259588333708E-2</v>
      </c>
      <c r="G626" s="129">
        <v>52</v>
      </c>
      <c r="H626" s="129">
        <f t="shared" ca="1" si="158"/>
        <v>0.14969559496639306</v>
      </c>
      <c r="I626" s="129">
        <v>67</v>
      </c>
      <c r="J626" s="129">
        <f t="shared" ca="1" si="158"/>
        <v>0.26737771828101409</v>
      </c>
      <c r="L626" s="133"/>
      <c r="M626" s="133"/>
      <c r="N626" s="133"/>
      <c r="O626" s="133"/>
      <c r="P626" s="133"/>
      <c r="Q626" s="133"/>
      <c r="R626" s="133"/>
      <c r="S626" s="133"/>
      <c r="T626" s="133"/>
      <c r="U626" s="133"/>
    </row>
    <row r="627" spans="1:21" x14ac:dyDescent="0.3">
      <c r="A627" s="129">
        <v>8</v>
      </c>
      <c r="B627" s="129">
        <f t="shared" ca="1" si="155"/>
        <v>0.29923561125433273</v>
      </c>
      <c r="C627" s="129">
        <v>23</v>
      </c>
      <c r="D627" s="129">
        <f t="shared" ca="1" si="156"/>
        <v>0.11247803950346713</v>
      </c>
      <c r="E627" s="129">
        <v>38</v>
      </c>
      <c r="F627" s="129">
        <f t="shared" ca="1" si="157"/>
        <v>0.98359474279351089</v>
      </c>
      <c r="G627" s="129">
        <v>53</v>
      </c>
      <c r="H627" s="129">
        <f t="shared" ca="1" si="158"/>
        <v>3.5822765006468416E-2</v>
      </c>
      <c r="I627" s="129">
        <v>68</v>
      </c>
      <c r="J627" s="129">
        <f t="shared" ca="1" si="158"/>
        <v>0.66868374210701409</v>
      </c>
      <c r="L627" s="133"/>
      <c r="M627" s="133"/>
      <c r="N627" s="133"/>
      <c r="O627" s="133"/>
      <c r="P627" s="133"/>
      <c r="Q627" s="133"/>
      <c r="R627" s="133"/>
      <c r="S627" s="133"/>
      <c r="T627" s="133"/>
      <c r="U627" s="133"/>
    </row>
    <row r="628" spans="1:21" x14ac:dyDescent="0.3">
      <c r="A628" s="129">
        <v>9</v>
      </c>
      <c r="B628" s="129">
        <f t="shared" ca="1" si="155"/>
        <v>0.93912494033224625</v>
      </c>
      <c r="C628" s="129">
        <v>24</v>
      </c>
      <c r="D628" s="129">
        <f t="shared" ca="1" si="156"/>
        <v>1.6860964256897759E-2</v>
      </c>
      <c r="E628" s="129">
        <v>39</v>
      </c>
      <c r="F628" s="129">
        <f t="shared" ca="1" si="157"/>
        <v>0.83924050271498685</v>
      </c>
      <c r="G628" s="129">
        <v>54</v>
      </c>
      <c r="H628" s="129">
        <f t="shared" ca="1" si="158"/>
        <v>0.78822291564588409</v>
      </c>
      <c r="I628" s="129">
        <v>69</v>
      </c>
      <c r="J628" s="129">
        <f t="shared" ca="1" si="158"/>
        <v>0.5548109423649471</v>
      </c>
      <c r="L628" s="133"/>
      <c r="M628" s="133"/>
      <c r="N628" s="133"/>
      <c r="O628" s="133"/>
      <c r="P628" s="133"/>
      <c r="Q628" s="133"/>
      <c r="R628" s="133"/>
      <c r="S628" s="133"/>
      <c r="T628" s="133"/>
      <c r="U628" s="133"/>
    </row>
    <row r="629" spans="1:21" x14ac:dyDescent="0.3">
      <c r="A629" s="129">
        <v>10</v>
      </c>
      <c r="B629" s="129">
        <f t="shared" ca="1" si="155"/>
        <v>0.61584957769063775</v>
      </c>
      <c r="C629" s="129">
        <v>25</v>
      </c>
      <c r="D629" s="129">
        <f t="shared" ref="D629:D634" ca="1" si="159">RAND()</f>
        <v>0.80591228714525198</v>
      </c>
      <c r="E629" s="129">
        <v>40</v>
      </c>
      <c r="F629" s="129">
        <f t="shared" ca="1" si="157"/>
        <v>0.20799611723371847</v>
      </c>
      <c r="G629" s="129">
        <v>55</v>
      </c>
      <c r="H629" s="129">
        <f t="shared" ca="1" si="158"/>
        <v>0.9315209752529946</v>
      </c>
      <c r="I629" s="129">
        <v>70</v>
      </c>
      <c r="J629" s="129">
        <f t="shared" ca="1" si="158"/>
        <v>0.92593902175333997</v>
      </c>
      <c r="L629" s="133"/>
      <c r="M629" s="133"/>
      <c r="N629" s="133"/>
      <c r="O629" s="133"/>
      <c r="P629" s="133"/>
      <c r="Q629" s="133"/>
      <c r="R629" s="133"/>
      <c r="S629" s="133"/>
      <c r="T629" s="133"/>
      <c r="U629" s="133"/>
    </row>
    <row r="630" spans="1:21" x14ac:dyDescent="0.3">
      <c r="A630" s="129">
        <v>11</v>
      </c>
      <c r="B630" s="129">
        <f t="shared" ca="1" si="155"/>
        <v>0.86658999285522054</v>
      </c>
      <c r="C630" s="129">
        <v>26</v>
      </c>
      <c r="D630" s="129">
        <f t="shared" ca="1" si="159"/>
        <v>0.38393258526653284</v>
      </c>
      <c r="E630" s="129">
        <v>41</v>
      </c>
      <c r="F630" s="129">
        <f t="shared" ca="1" si="157"/>
        <v>0.42390552360607003</v>
      </c>
      <c r="G630" s="129">
        <v>56</v>
      </c>
      <c r="H630" s="129">
        <f t="shared" ca="1" si="158"/>
        <v>0.71773763726706075</v>
      </c>
      <c r="I630" s="129">
        <v>71</v>
      </c>
      <c r="J630" s="129">
        <f t="shared" ca="1" si="158"/>
        <v>5.2702531631259264E-2</v>
      </c>
      <c r="L630" s="133"/>
      <c r="M630" s="133"/>
      <c r="N630" s="133"/>
      <c r="O630" s="133"/>
      <c r="P630" s="133"/>
      <c r="Q630" s="133"/>
      <c r="R630" s="133"/>
      <c r="S630" s="133"/>
      <c r="T630" s="133"/>
      <c r="U630" s="133"/>
    </row>
    <row r="631" spans="1:21" x14ac:dyDescent="0.3">
      <c r="A631" s="129">
        <v>12</v>
      </c>
      <c r="B631" s="129">
        <f t="shared" ca="1" si="155"/>
        <v>0.1469195035643529</v>
      </c>
      <c r="C631" s="129">
        <v>27</v>
      </c>
      <c r="D631" s="129">
        <f t="shared" ca="1" si="159"/>
        <v>0.45839261100151973</v>
      </c>
      <c r="E631" s="129">
        <v>42</v>
      </c>
      <c r="F631" s="129">
        <f t="shared" ca="1" si="157"/>
        <v>0.89782895519654848</v>
      </c>
      <c r="G631" s="129">
        <v>57</v>
      </c>
      <c r="H631" s="129">
        <f t="shared" ca="1" si="158"/>
        <v>6.8096910167681268E-2</v>
      </c>
      <c r="I631" s="129">
        <v>72</v>
      </c>
      <c r="J631" s="129">
        <f t="shared" ca="1" si="158"/>
        <v>0.43528813761321428</v>
      </c>
      <c r="L631" s="133"/>
      <c r="M631" s="133"/>
      <c r="N631" s="133"/>
      <c r="O631" s="133"/>
      <c r="P631" s="133"/>
      <c r="Q631" s="133"/>
      <c r="R631" s="133"/>
      <c r="S631" s="133"/>
      <c r="T631" s="133"/>
      <c r="U631" s="133"/>
    </row>
    <row r="632" spans="1:21" x14ac:dyDescent="0.3">
      <c r="A632" s="129">
        <v>13</v>
      </c>
      <c r="B632" s="129">
        <f t="shared" ca="1" si="155"/>
        <v>0.22333047554030305</v>
      </c>
      <c r="C632" s="129">
        <v>28</v>
      </c>
      <c r="D632" s="129">
        <f t="shared" ca="1" si="159"/>
        <v>0.18887170696791888</v>
      </c>
      <c r="E632" s="129">
        <v>43</v>
      </c>
      <c r="F632" s="129">
        <f t="shared" ca="1" si="157"/>
        <v>7.8303750735002731E-2</v>
      </c>
      <c r="G632" s="129">
        <v>58</v>
      </c>
      <c r="H632" s="129">
        <f t="shared" ca="1" si="158"/>
        <v>3.8933880858210701E-3</v>
      </c>
      <c r="I632" s="129">
        <v>73</v>
      </c>
      <c r="J632" s="129">
        <f t="shared" ca="1" si="158"/>
        <v>0.87425861422617324</v>
      </c>
      <c r="L632" s="133"/>
      <c r="M632" s="133"/>
      <c r="N632" s="133"/>
      <c r="O632" s="133"/>
      <c r="P632" s="133"/>
      <c r="Q632" s="133"/>
      <c r="R632" s="133"/>
      <c r="S632" s="133"/>
      <c r="T632" s="133"/>
      <c r="U632" s="133"/>
    </row>
    <row r="633" spans="1:21" x14ac:dyDescent="0.3">
      <c r="A633" s="129">
        <v>14</v>
      </c>
      <c r="B633" s="129">
        <f t="shared" ca="1" si="155"/>
        <v>0.80498989815056021</v>
      </c>
      <c r="C633" s="129">
        <v>29</v>
      </c>
      <c r="D633" s="129">
        <f t="shared" ca="1" si="159"/>
        <v>0.44680440405126487</v>
      </c>
      <c r="E633" s="129">
        <v>44</v>
      </c>
      <c r="F633" s="129">
        <f t="shared" ca="1" si="157"/>
        <v>0.13425511395804457</v>
      </c>
      <c r="G633" s="129">
        <v>59</v>
      </c>
      <c r="H633" s="129">
        <f t="shared" ca="1" si="158"/>
        <v>0.20312100578184644</v>
      </c>
      <c r="I633" s="129">
        <v>74</v>
      </c>
      <c r="J633" s="129">
        <f t="shared" ca="1" si="158"/>
        <v>0.99556331168008583</v>
      </c>
      <c r="L633" s="133"/>
      <c r="M633" s="133"/>
      <c r="N633" s="133"/>
      <c r="O633" s="133"/>
      <c r="P633" s="133"/>
      <c r="Q633" s="133"/>
      <c r="R633" s="133"/>
      <c r="S633" s="133"/>
      <c r="T633" s="133"/>
      <c r="U633" s="133"/>
    </row>
    <row r="634" spans="1:21" x14ac:dyDescent="0.3">
      <c r="A634" s="129">
        <v>15</v>
      </c>
      <c r="B634" s="129">
        <f t="shared" ca="1" si="155"/>
        <v>9.8674794444909564E-2</v>
      </c>
      <c r="C634" s="129">
        <v>30</v>
      </c>
      <c r="D634" s="129">
        <f t="shared" ca="1" si="159"/>
        <v>0.98080047155840477</v>
      </c>
      <c r="E634" s="129">
        <v>45</v>
      </c>
      <c r="F634" s="129">
        <f t="shared" ca="1" si="157"/>
        <v>0.62131825626625625</v>
      </c>
      <c r="G634" s="129">
        <v>60</v>
      </c>
      <c r="H634" s="129">
        <f t="shared" ca="1" si="158"/>
        <v>0.28814924481975768</v>
      </c>
      <c r="I634" s="129">
        <v>75</v>
      </c>
      <c r="J634" s="129">
        <f t="shared" ca="1" si="158"/>
        <v>0.60266480760382624</v>
      </c>
      <c r="L634" s="133"/>
      <c r="M634" s="133"/>
      <c r="N634" s="133"/>
      <c r="O634" s="133"/>
      <c r="P634" s="133"/>
      <c r="Q634" s="133"/>
      <c r="R634" s="133"/>
      <c r="S634" s="133"/>
      <c r="T634" s="133"/>
      <c r="U634" s="133"/>
    </row>
    <row r="635" spans="1:21" x14ac:dyDescent="0.3">
      <c r="K635" s="129">
        <v>32</v>
      </c>
      <c r="L635" s="133"/>
      <c r="M635" s="133"/>
      <c r="N635" s="133"/>
      <c r="O635" s="133"/>
      <c r="P635" s="133"/>
      <c r="Q635" s="133"/>
      <c r="R635" s="133"/>
      <c r="S635" s="133"/>
      <c r="T635" s="133"/>
      <c r="U635" s="133"/>
    </row>
    <row r="640" spans="1:21" x14ac:dyDescent="0.3">
      <c r="A640" s="129">
        <v>1</v>
      </c>
      <c r="B640" s="129">
        <f t="shared" ref="B640:B654" ca="1" si="160">RAND()</f>
        <v>0.5689594203542494</v>
      </c>
      <c r="C640" s="129">
        <v>16</v>
      </c>
      <c r="D640" s="129">
        <f t="shared" ref="D640:D648" ca="1" si="161">RAND()</f>
        <v>0.40097604647329943</v>
      </c>
      <c r="E640" s="129">
        <v>31</v>
      </c>
      <c r="F640" s="129">
        <f t="shared" ref="F640:F654" ca="1" si="162">RAND()</f>
        <v>0.44118423433710552</v>
      </c>
      <c r="G640" s="129">
        <v>46</v>
      </c>
      <c r="H640" s="129">
        <f t="shared" ref="H640:J654" ca="1" si="163">RAND()</f>
        <v>0.23605012252547886</v>
      </c>
      <c r="I640" s="129">
        <v>61</v>
      </c>
      <c r="J640" s="129">
        <f t="shared" ca="1" si="163"/>
        <v>7.5811206611108961E-2</v>
      </c>
      <c r="L640" s="133"/>
      <c r="M640" s="133"/>
      <c r="N640" s="133"/>
      <c r="O640" s="133"/>
      <c r="P640" s="133"/>
      <c r="Q640" s="133"/>
      <c r="R640" s="133"/>
      <c r="S640" s="133"/>
      <c r="T640" s="133"/>
      <c r="U640" s="133"/>
    </row>
    <row r="641" spans="1:21" x14ac:dyDescent="0.3">
      <c r="A641" s="129">
        <v>2</v>
      </c>
      <c r="B641" s="129">
        <f t="shared" ca="1" si="160"/>
        <v>0.71560690904716151</v>
      </c>
      <c r="C641" s="129">
        <v>17</v>
      </c>
      <c r="D641" s="129">
        <f t="shared" ca="1" si="161"/>
        <v>0.29142497699414938</v>
      </c>
      <c r="E641" s="129">
        <v>32</v>
      </c>
      <c r="F641" s="129">
        <f t="shared" ca="1" si="162"/>
        <v>0.10377445053939627</v>
      </c>
      <c r="G641" s="129">
        <v>47</v>
      </c>
      <c r="H641" s="129">
        <f t="shared" ca="1" si="163"/>
        <v>0.77210275024960984</v>
      </c>
      <c r="I641" s="129">
        <v>62</v>
      </c>
      <c r="J641" s="129">
        <f t="shared" ca="1" si="163"/>
        <v>1.5701661022502589E-2</v>
      </c>
      <c r="L641" s="133"/>
      <c r="M641" s="133"/>
      <c r="N641" s="133"/>
      <c r="O641" s="133"/>
      <c r="P641" s="133"/>
      <c r="Q641" s="133"/>
      <c r="R641" s="133"/>
      <c r="S641" s="133"/>
      <c r="T641" s="133"/>
      <c r="U641" s="133"/>
    </row>
    <row r="642" spans="1:21" x14ac:dyDescent="0.3">
      <c r="A642" s="129">
        <v>3</v>
      </c>
      <c r="B642" s="129">
        <f t="shared" ca="1" si="160"/>
        <v>0.48216883853740911</v>
      </c>
      <c r="C642" s="129">
        <v>18</v>
      </c>
      <c r="D642" s="129">
        <f t="shared" ca="1" si="161"/>
        <v>0.31123001351748292</v>
      </c>
      <c r="E642" s="129">
        <v>33</v>
      </c>
      <c r="F642" s="129">
        <f t="shared" ca="1" si="162"/>
        <v>0.52297798041621968</v>
      </c>
      <c r="G642" s="129">
        <v>48</v>
      </c>
      <c r="H642" s="129">
        <f t="shared" ca="1" si="163"/>
        <v>0.89779115927873543</v>
      </c>
      <c r="I642" s="129">
        <v>63</v>
      </c>
      <c r="J642" s="129">
        <f t="shared" ca="1" si="163"/>
        <v>0.65533482386662445</v>
      </c>
      <c r="L642" s="133"/>
      <c r="M642" s="133"/>
      <c r="N642" s="133"/>
      <c r="O642" s="133"/>
      <c r="P642" s="133"/>
      <c r="Q642" s="133"/>
      <c r="R642" s="133"/>
      <c r="S642" s="133"/>
      <c r="T642" s="133"/>
      <c r="U642" s="133"/>
    </row>
    <row r="643" spans="1:21" x14ac:dyDescent="0.3">
      <c r="A643" s="129">
        <v>4</v>
      </c>
      <c r="B643" s="129">
        <f t="shared" ca="1" si="160"/>
        <v>0.4131207626648542</v>
      </c>
      <c r="C643" s="129">
        <v>19</v>
      </c>
      <c r="D643" s="129">
        <f t="shared" ca="1" si="161"/>
        <v>0.76712817690384683</v>
      </c>
      <c r="E643" s="129">
        <v>34</v>
      </c>
      <c r="F643" s="129">
        <f t="shared" ca="1" si="162"/>
        <v>0.11448584892538194</v>
      </c>
      <c r="G643" s="129">
        <v>49</v>
      </c>
      <c r="H643" s="129">
        <f t="shared" ca="1" si="163"/>
        <v>0.1322200157303407</v>
      </c>
      <c r="I643" s="129">
        <v>64</v>
      </c>
      <c r="J643" s="129">
        <f t="shared" ca="1" si="163"/>
        <v>0.38728277344336726</v>
      </c>
      <c r="L643" s="133"/>
      <c r="M643" s="133"/>
      <c r="N643" s="133"/>
      <c r="O643" s="133"/>
      <c r="P643" s="133"/>
      <c r="Q643" s="133"/>
      <c r="R643" s="133"/>
      <c r="S643" s="133"/>
      <c r="T643" s="133"/>
      <c r="U643" s="133"/>
    </row>
    <row r="644" spans="1:21" x14ac:dyDescent="0.3">
      <c r="A644" s="129">
        <v>5</v>
      </c>
      <c r="B644" s="129">
        <f t="shared" ca="1" si="160"/>
        <v>0.93883009880123947</v>
      </c>
      <c r="C644" s="129">
        <v>20</v>
      </c>
      <c r="D644" s="129">
        <f t="shared" ca="1" si="161"/>
        <v>0.2047105701633275</v>
      </c>
      <c r="E644" s="129">
        <v>35</v>
      </c>
      <c r="F644" s="129">
        <f t="shared" ca="1" si="162"/>
        <v>0.85711525047560266</v>
      </c>
      <c r="G644" s="129">
        <v>50</v>
      </c>
      <c r="H644" s="129">
        <f t="shared" ca="1" si="163"/>
        <v>4.643379810231818E-2</v>
      </c>
      <c r="I644" s="129">
        <v>65</v>
      </c>
      <c r="J644" s="129">
        <f t="shared" ca="1" si="163"/>
        <v>0.31794381744656797</v>
      </c>
      <c r="L644" s="133"/>
      <c r="M644" s="133"/>
      <c r="N644" s="133"/>
      <c r="O644" s="133"/>
      <c r="P644" s="133"/>
      <c r="Q644" s="133"/>
      <c r="R644" s="133"/>
      <c r="S644" s="133"/>
      <c r="T644" s="133"/>
      <c r="U644" s="133"/>
    </row>
    <row r="645" spans="1:21" x14ac:dyDescent="0.3">
      <c r="A645" s="129">
        <v>6</v>
      </c>
      <c r="B645" s="129">
        <f t="shared" ca="1" si="160"/>
        <v>0.48462337265392297</v>
      </c>
      <c r="C645" s="129">
        <v>21</v>
      </c>
      <c r="D645" s="129">
        <f t="shared" ca="1" si="161"/>
        <v>0.47430180601023608</v>
      </c>
      <c r="E645" s="129">
        <v>36</v>
      </c>
      <c r="F645" s="129">
        <f t="shared" ca="1" si="162"/>
        <v>0.34642875596401435</v>
      </c>
      <c r="G645" s="129">
        <v>51</v>
      </c>
      <c r="H645" s="129">
        <f t="shared" ca="1" si="163"/>
        <v>0.87643679713066791</v>
      </c>
      <c r="I645" s="129">
        <v>66</v>
      </c>
      <c r="J645" s="129">
        <f t="shared" ca="1" si="163"/>
        <v>7.0159440623129843E-3</v>
      </c>
      <c r="L645" s="133"/>
      <c r="M645" s="133"/>
      <c r="N645" s="133"/>
      <c r="O645" s="133"/>
      <c r="P645" s="133"/>
      <c r="Q645" s="133"/>
      <c r="R645" s="133"/>
      <c r="S645" s="133"/>
      <c r="T645" s="133"/>
      <c r="U645" s="133"/>
    </row>
    <row r="646" spans="1:21" x14ac:dyDescent="0.3">
      <c r="A646" s="129">
        <v>7</v>
      </c>
      <c r="B646" s="129">
        <f t="shared" ca="1" si="160"/>
        <v>2.2904841846929092E-3</v>
      </c>
      <c r="C646" s="129">
        <v>22</v>
      </c>
      <c r="D646" s="129">
        <f t="shared" ca="1" si="161"/>
        <v>0.75267606442727486</v>
      </c>
      <c r="E646" s="129">
        <v>37</v>
      </c>
      <c r="F646" s="129">
        <f t="shared" ca="1" si="162"/>
        <v>0.68006699357575007</v>
      </c>
      <c r="G646" s="129">
        <v>52</v>
      </c>
      <c r="H646" s="129">
        <f t="shared" ca="1" si="163"/>
        <v>0.9623869766644606</v>
      </c>
      <c r="I646" s="129">
        <v>67</v>
      </c>
      <c r="J646" s="129">
        <f t="shared" ca="1" si="163"/>
        <v>0.7432861986422612</v>
      </c>
      <c r="L646" s="133"/>
      <c r="M646" s="133"/>
      <c r="N646" s="133"/>
      <c r="O646" s="133"/>
      <c r="P646" s="133"/>
      <c r="Q646" s="133"/>
      <c r="R646" s="133"/>
      <c r="S646" s="133"/>
      <c r="T646" s="133"/>
      <c r="U646" s="133"/>
    </row>
    <row r="647" spans="1:21" x14ac:dyDescent="0.3">
      <c r="A647" s="129">
        <v>8</v>
      </c>
      <c r="B647" s="129">
        <f t="shared" ca="1" si="160"/>
        <v>0.86380049535149328</v>
      </c>
      <c r="C647" s="129">
        <v>23</v>
      </c>
      <c r="D647" s="129">
        <f t="shared" ca="1" si="161"/>
        <v>0.85744122183264992</v>
      </c>
      <c r="E647" s="129">
        <v>38</v>
      </c>
      <c r="F647" s="129">
        <f t="shared" ca="1" si="162"/>
        <v>0.7089562342280139</v>
      </c>
      <c r="G647" s="129">
        <v>53</v>
      </c>
      <c r="H647" s="129">
        <f t="shared" ca="1" si="163"/>
        <v>0.60679908852525766</v>
      </c>
      <c r="I647" s="129">
        <v>68</v>
      </c>
      <c r="J647" s="129">
        <f t="shared" ca="1" si="163"/>
        <v>0.94075042840841394</v>
      </c>
      <c r="L647" s="133"/>
      <c r="M647" s="133"/>
      <c r="N647" s="133"/>
      <c r="O647" s="133"/>
      <c r="P647" s="133"/>
      <c r="Q647" s="133"/>
      <c r="R647" s="133"/>
      <c r="S647" s="133"/>
      <c r="T647" s="133"/>
      <c r="U647" s="133"/>
    </row>
    <row r="648" spans="1:21" x14ac:dyDescent="0.3">
      <c r="A648" s="129">
        <v>9</v>
      </c>
      <c r="B648" s="129">
        <f t="shared" ca="1" si="160"/>
        <v>0.89754442528839273</v>
      </c>
      <c r="C648" s="129">
        <v>24</v>
      </c>
      <c r="D648" s="129">
        <f t="shared" ca="1" si="161"/>
        <v>0.21973812750195632</v>
      </c>
      <c r="E648" s="129">
        <v>39</v>
      </c>
      <c r="F648" s="129">
        <f t="shared" ca="1" si="162"/>
        <v>0.73927442751201999</v>
      </c>
      <c r="G648" s="129">
        <v>54</v>
      </c>
      <c r="H648" s="129">
        <f t="shared" ca="1" si="163"/>
        <v>0.41665077261669503</v>
      </c>
      <c r="I648" s="129">
        <v>69</v>
      </c>
      <c r="J648" s="129">
        <f t="shared" ca="1" si="163"/>
        <v>0.87391530112232274</v>
      </c>
      <c r="L648" s="133"/>
      <c r="M648" s="133"/>
      <c r="N648" s="133"/>
      <c r="O648" s="133"/>
      <c r="P648" s="133"/>
      <c r="Q648" s="133"/>
      <c r="R648" s="133"/>
      <c r="S648" s="133"/>
      <c r="T648" s="133"/>
      <c r="U648" s="133"/>
    </row>
    <row r="649" spans="1:21" x14ac:dyDescent="0.3">
      <c r="A649" s="129">
        <v>10</v>
      </c>
      <c r="B649" s="129">
        <f t="shared" ca="1" si="160"/>
        <v>1.7063436958878686E-2</v>
      </c>
      <c r="C649" s="129">
        <v>25</v>
      </c>
      <c r="D649" s="129">
        <f t="shared" ref="D649:D654" ca="1" si="164">RAND()</f>
        <v>0.41766660173256398</v>
      </c>
      <c r="E649" s="129">
        <v>40</v>
      </c>
      <c r="F649" s="129">
        <f t="shared" ca="1" si="162"/>
        <v>0.4236326541518276</v>
      </c>
      <c r="G649" s="129">
        <v>55</v>
      </c>
      <c r="H649" s="129">
        <f t="shared" ca="1" si="163"/>
        <v>0.19113550545273816</v>
      </c>
      <c r="I649" s="129">
        <v>70</v>
      </c>
      <c r="J649" s="129">
        <f t="shared" ca="1" si="163"/>
        <v>0.90940742428131782</v>
      </c>
      <c r="L649" s="133"/>
      <c r="M649" s="133"/>
      <c r="N649" s="133"/>
      <c r="O649" s="133"/>
      <c r="P649" s="133"/>
      <c r="Q649" s="133"/>
      <c r="R649" s="133"/>
      <c r="S649" s="133"/>
      <c r="T649" s="133"/>
      <c r="U649" s="133"/>
    </row>
    <row r="650" spans="1:21" x14ac:dyDescent="0.3">
      <c r="A650" s="129">
        <v>11</v>
      </c>
      <c r="B650" s="129">
        <f t="shared" ca="1" si="160"/>
        <v>8.5143848496383789E-2</v>
      </c>
      <c r="C650" s="129">
        <v>26</v>
      </c>
      <c r="D650" s="129">
        <f t="shared" ca="1" si="164"/>
        <v>0.46641147644655967</v>
      </c>
      <c r="E650" s="129">
        <v>41</v>
      </c>
      <c r="F650" s="129">
        <f t="shared" ca="1" si="162"/>
        <v>0.53094097147084995</v>
      </c>
      <c r="G650" s="129">
        <v>56</v>
      </c>
      <c r="H650" s="129">
        <f t="shared" ca="1" si="163"/>
        <v>6.7813366553703736E-2</v>
      </c>
      <c r="I650" s="129">
        <v>71</v>
      </c>
      <c r="J650" s="129">
        <f t="shared" ca="1" si="163"/>
        <v>0.63512556510745843</v>
      </c>
      <c r="L650" s="133"/>
      <c r="M650" s="133"/>
      <c r="N650" s="133"/>
      <c r="O650" s="133"/>
      <c r="P650" s="133"/>
      <c r="Q650" s="133"/>
      <c r="R650" s="133"/>
      <c r="S650" s="133"/>
      <c r="T650" s="133"/>
      <c r="U650" s="133"/>
    </row>
    <row r="651" spans="1:21" x14ac:dyDescent="0.3">
      <c r="A651" s="129">
        <v>12</v>
      </c>
      <c r="B651" s="129">
        <f t="shared" ca="1" si="160"/>
        <v>0.73910578745287336</v>
      </c>
      <c r="C651" s="129">
        <v>27</v>
      </c>
      <c r="D651" s="129">
        <f t="shared" ca="1" si="164"/>
        <v>0.23100810983091558</v>
      </c>
      <c r="E651" s="129">
        <v>42</v>
      </c>
      <c r="F651" s="129">
        <f t="shared" ca="1" si="162"/>
        <v>0.99495468786790753</v>
      </c>
      <c r="G651" s="129">
        <v>57</v>
      </c>
      <c r="H651" s="129">
        <f t="shared" ca="1" si="163"/>
        <v>0.71761937930302599</v>
      </c>
      <c r="I651" s="129">
        <v>72</v>
      </c>
      <c r="J651" s="129">
        <f t="shared" ca="1" si="163"/>
        <v>0.5471074243632531</v>
      </c>
      <c r="L651" s="133"/>
      <c r="M651" s="133"/>
      <c r="N651" s="133"/>
      <c r="O651" s="133"/>
      <c r="P651" s="133"/>
      <c r="Q651" s="133"/>
      <c r="R651" s="133"/>
      <c r="S651" s="133"/>
      <c r="T651" s="133"/>
      <c r="U651" s="133"/>
    </row>
    <row r="652" spans="1:21" x14ac:dyDescent="0.3">
      <c r="A652" s="129">
        <v>13</v>
      </c>
      <c r="B652" s="129">
        <f t="shared" ca="1" si="160"/>
        <v>2.2832305435642186E-2</v>
      </c>
      <c r="C652" s="129">
        <v>28</v>
      </c>
      <c r="D652" s="129">
        <f t="shared" ca="1" si="164"/>
        <v>0.63896493208612271</v>
      </c>
      <c r="E652" s="129">
        <v>43</v>
      </c>
      <c r="F652" s="129">
        <f t="shared" ca="1" si="162"/>
        <v>0.8670676651096636</v>
      </c>
      <c r="G652" s="129">
        <v>58</v>
      </c>
      <c r="H652" s="129">
        <f t="shared" ca="1" si="163"/>
        <v>9.8965513672393923E-2</v>
      </c>
      <c r="I652" s="129">
        <v>73</v>
      </c>
      <c r="J652" s="129">
        <f t="shared" ca="1" si="163"/>
        <v>0.81181338542979065</v>
      </c>
      <c r="L652" s="133"/>
      <c r="M652" s="133"/>
      <c r="N652" s="133"/>
      <c r="O652" s="133"/>
      <c r="P652" s="133"/>
      <c r="Q652" s="133"/>
      <c r="R652" s="133"/>
      <c r="S652" s="133"/>
      <c r="T652" s="133"/>
      <c r="U652" s="133"/>
    </row>
    <row r="653" spans="1:21" x14ac:dyDescent="0.3">
      <c r="A653" s="129">
        <v>14</v>
      </c>
      <c r="B653" s="129">
        <f t="shared" ca="1" si="160"/>
        <v>6.9505537455338273E-2</v>
      </c>
      <c r="C653" s="129">
        <v>29</v>
      </c>
      <c r="D653" s="129">
        <f t="shared" ca="1" si="164"/>
        <v>0.67548668942277112</v>
      </c>
      <c r="E653" s="129">
        <v>44</v>
      </c>
      <c r="F653" s="129">
        <f t="shared" ca="1" si="162"/>
        <v>0.313308701846025</v>
      </c>
      <c r="G653" s="129">
        <v>59</v>
      </c>
      <c r="H653" s="129">
        <f t="shared" ca="1" si="163"/>
        <v>0.32149160984801539</v>
      </c>
      <c r="I653" s="129">
        <v>74</v>
      </c>
      <c r="J653" s="129">
        <f t="shared" ca="1" si="163"/>
        <v>0.88294243389276006</v>
      </c>
      <c r="L653" s="133"/>
      <c r="M653" s="133"/>
      <c r="N653" s="133"/>
      <c r="O653" s="133"/>
      <c r="P653" s="133"/>
      <c r="Q653" s="133"/>
      <c r="R653" s="133"/>
      <c r="S653" s="133"/>
      <c r="T653" s="133"/>
      <c r="U653" s="133"/>
    </row>
    <row r="654" spans="1:21" x14ac:dyDescent="0.3">
      <c r="A654" s="129">
        <v>15</v>
      </c>
      <c r="B654" s="129">
        <f t="shared" ca="1" si="160"/>
        <v>0.21142980492818597</v>
      </c>
      <c r="C654" s="129">
        <v>30</v>
      </c>
      <c r="D654" s="129">
        <f t="shared" ca="1" si="164"/>
        <v>0.83095712040963476</v>
      </c>
      <c r="E654" s="129">
        <v>45</v>
      </c>
      <c r="F654" s="129">
        <f t="shared" ca="1" si="162"/>
        <v>0.95036607219159452</v>
      </c>
      <c r="G654" s="129">
        <v>60</v>
      </c>
      <c r="H654" s="129">
        <f t="shared" ca="1" si="163"/>
        <v>0.53762936356798774</v>
      </c>
      <c r="I654" s="129">
        <v>75</v>
      </c>
      <c r="J654" s="129">
        <f t="shared" ca="1" si="163"/>
        <v>0.11614613310505784</v>
      </c>
      <c r="L654" s="133"/>
      <c r="M654" s="133"/>
      <c r="N654" s="133"/>
      <c r="O654" s="133"/>
      <c r="P654" s="133"/>
      <c r="Q654" s="133"/>
      <c r="R654" s="133"/>
      <c r="S654" s="133"/>
      <c r="T654" s="133"/>
      <c r="U654" s="133"/>
    </row>
    <row r="655" spans="1:21" x14ac:dyDescent="0.3">
      <c r="K655" s="129">
        <v>33</v>
      </c>
      <c r="L655" s="133"/>
      <c r="M655" s="133"/>
      <c r="N655" s="133"/>
      <c r="O655" s="133"/>
      <c r="P655" s="133"/>
      <c r="Q655" s="133"/>
      <c r="R655" s="133"/>
      <c r="S655" s="133"/>
      <c r="T655" s="133"/>
      <c r="U655" s="133"/>
    </row>
    <row r="660" spans="1:21" x14ac:dyDescent="0.3">
      <c r="A660" s="129">
        <v>1</v>
      </c>
      <c r="B660" s="129">
        <f t="shared" ref="B660:B674" ca="1" si="165">RAND()</f>
        <v>1.92225072233978E-2</v>
      </c>
      <c r="C660" s="129">
        <v>16</v>
      </c>
      <c r="D660" s="129">
        <f t="shared" ref="D660:D668" ca="1" si="166">RAND()</f>
        <v>0.88574500163212655</v>
      </c>
      <c r="E660" s="129">
        <v>31</v>
      </c>
      <c r="F660" s="129">
        <f t="shared" ref="F660:F674" ca="1" si="167">RAND()</f>
        <v>8.2661385071230331E-2</v>
      </c>
      <c r="G660" s="129">
        <v>46</v>
      </c>
      <c r="H660" s="129">
        <f t="shared" ref="H660:J674" ca="1" si="168">RAND()</f>
        <v>0.98124468982623103</v>
      </c>
      <c r="I660" s="129">
        <v>61</v>
      </c>
      <c r="J660" s="129">
        <f t="shared" ca="1" si="168"/>
        <v>0.92829426592813147</v>
      </c>
      <c r="K660" s="133"/>
      <c r="L660" s="133"/>
      <c r="M660" s="133"/>
      <c r="N660" s="133"/>
      <c r="O660" s="133"/>
      <c r="P660" s="133"/>
      <c r="Q660" s="133"/>
      <c r="R660" s="133"/>
      <c r="S660" s="133"/>
      <c r="T660" s="133"/>
      <c r="U660" s="133"/>
    </row>
    <row r="661" spans="1:21" x14ac:dyDescent="0.3">
      <c r="A661" s="129">
        <v>2</v>
      </c>
      <c r="B661" s="129">
        <f t="shared" ca="1" si="165"/>
        <v>0.11103189795687396</v>
      </c>
      <c r="C661" s="129">
        <v>17</v>
      </c>
      <c r="D661" s="129">
        <f t="shared" ca="1" si="166"/>
        <v>0.2916322887393431</v>
      </c>
      <c r="E661" s="129">
        <v>32</v>
      </c>
      <c r="F661" s="129">
        <f t="shared" ca="1" si="167"/>
        <v>0.94861607477976007</v>
      </c>
      <c r="G661" s="129">
        <v>47</v>
      </c>
      <c r="H661" s="129">
        <f t="shared" ca="1" si="168"/>
        <v>0.11802768187598534</v>
      </c>
      <c r="I661" s="129">
        <v>62</v>
      </c>
      <c r="J661" s="129">
        <f t="shared" ca="1" si="168"/>
        <v>0.89129051168142281</v>
      </c>
      <c r="K661" s="133"/>
      <c r="L661" s="133"/>
      <c r="M661" s="133"/>
      <c r="N661" s="133"/>
      <c r="O661" s="133"/>
      <c r="P661" s="133"/>
      <c r="Q661" s="133"/>
      <c r="R661" s="133"/>
      <c r="S661" s="133"/>
      <c r="T661" s="133"/>
      <c r="U661" s="133"/>
    </row>
    <row r="662" spans="1:21" x14ac:dyDescent="0.3">
      <c r="A662" s="129">
        <v>3</v>
      </c>
      <c r="B662" s="129">
        <f t="shared" ca="1" si="165"/>
        <v>0.46699165015602162</v>
      </c>
      <c r="C662" s="129">
        <v>18</v>
      </c>
      <c r="D662" s="129">
        <f t="shared" ca="1" si="166"/>
        <v>0.36958748717941448</v>
      </c>
      <c r="E662" s="129">
        <v>33</v>
      </c>
      <c r="F662" s="129">
        <f t="shared" ca="1" si="167"/>
        <v>0.32343655416090067</v>
      </c>
      <c r="G662" s="129">
        <v>48</v>
      </c>
      <c r="H662" s="129">
        <f t="shared" ca="1" si="168"/>
        <v>4.1715772554372199E-2</v>
      </c>
      <c r="I662" s="129">
        <v>63</v>
      </c>
      <c r="J662" s="129">
        <f t="shared" ca="1" si="168"/>
        <v>0.1003408812143306</v>
      </c>
      <c r="K662" s="133"/>
      <c r="L662" s="133"/>
      <c r="M662" s="133"/>
      <c r="N662" s="133"/>
      <c r="O662" s="133"/>
      <c r="P662" s="133"/>
      <c r="Q662" s="133"/>
      <c r="R662" s="133"/>
      <c r="S662" s="133"/>
      <c r="T662" s="133"/>
      <c r="U662" s="133"/>
    </row>
    <row r="663" spans="1:21" x14ac:dyDescent="0.3">
      <c r="A663" s="129">
        <v>4</v>
      </c>
      <c r="B663" s="129">
        <f t="shared" ca="1" si="165"/>
        <v>0.15670899448542608</v>
      </c>
      <c r="C663" s="129">
        <v>19</v>
      </c>
      <c r="D663" s="129">
        <f t="shared" ca="1" si="166"/>
        <v>7.3582225062291839E-2</v>
      </c>
      <c r="E663" s="129">
        <v>34</v>
      </c>
      <c r="F663" s="129">
        <f t="shared" ca="1" si="167"/>
        <v>0.1229848559151413</v>
      </c>
      <c r="G663" s="129">
        <v>49</v>
      </c>
      <c r="H663" s="129">
        <f t="shared" ca="1" si="168"/>
        <v>0.62527458448777706</v>
      </c>
      <c r="I663" s="129">
        <v>64</v>
      </c>
      <c r="J663" s="129">
        <f t="shared" ca="1" si="168"/>
        <v>0.48650659737353452</v>
      </c>
      <c r="K663" s="133"/>
      <c r="L663" s="133"/>
      <c r="M663" s="133"/>
      <c r="N663" s="133"/>
      <c r="O663" s="133"/>
      <c r="P663" s="133"/>
      <c r="Q663" s="133"/>
      <c r="R663" s="133"/>
      <c r="S663" s="133"/>
      <c r="T663" s="133"/>
      <c r="U663" s="133"/>
    </row>
    <row r="664" spans="1:21" x14ac:dyDescent="0.3">
      <c r="A664" s="129">
        <v>5</v>
      </c>
      <c r="B664" s="129">
        <f t="shared" ca="1" si="165"/>
        <v>0.4539621912167745</v>
      </c>
      <c r="C664" s="129">
        <v>20</v>
      </c>
      <c r="D664" s="129">
        <f t="shared" ca="1" si="166"/>
        <v>0.1440840505240617</v>
      </c>
      <c r="E664" s="129">
        <v>35</v>
      </c>
      <c r="F664" s="129">
        <f t="shared" ca="1" si="167"/>
        <v>6.7049498128511908E-3</v>
      </c>
      <c r="G664" s="129">
        <v>50</v>
      </c>
      <c r="H664" s="129">
        <f t="shared" ca="1" si="168"/>
        <v>0.17591548144508418</v>
      </c>
      <c r="I664" s="129">
        <v>65</v>
      </c>
      <c r="J664" s="129">
        <f t="shared" ca="1" si="168"/>
        <v>0.31941072298192297</v>
      </c>
      <c r="K664" s="133"/>
      <c r="L664" s="133"/>
      <c r="M664" s="133"/>
      <c r="N664" s="133"/>
      <c r="O664" s="133"/>
      <c r="P664" s="133"/>
      <c r="Q664" s="133"/>
      <c r="R664" s="133"/>
      <c r="S664" s="133"/>
      <c r="T664" s="133"/>
      <c r="U664" s="133"/>
    </row>
    <row r="665" spans="1:21" x14ac:dyDescent="0.3">
      <c r="A665" s="129">
        <v>6</v>
      </c>
      <c r="B665" s="129">
        <f t="shared" ca="1" si="165"/>
        <v>5.19085348333157E-2</v>
      </c>
      <c r="C665" s="129">
        <v>21</v>
      </c>
      <c r="D665" s="129">
        <f t="shared" ca="1" si="166"/>
        <v>9.0837133588029584E-2</v>
      </c>
      <c r="E665" s="129">
        <v>36</v>
      </c>
      <c r="F665" s="129">
        <f t="shared" ca="1" si="167"/>
        <v>0.6182474903677051</v>
      </c>
      <c r="G665" s="129">
        <v>51</v>
      </c>
      <c r="H665" s="129">
        <f t="shared" ca="1" si="168"/>
        <v>0.15024723242125937</v>
      </c>
      <c r="I665" s="129">
        <v>66</v>
      </c>
      <c r="J665" s="129">
        <f t="shared" ca="1" si="168"/>
        <v>0.34053164402983438</v>
      </c>
      <c r="K665" s="133"/>
      <c r="L665" s="133"/>
      <c r="M665" s="133"/>
      <c r="N665" s="133"/>
      <c r="O665" s="133"/>
      <c r="P665" s="133"/>
      <c r="Q665" s="133"/>
      <c r="R665" s="133"/>
      <c r="S665" s="133"/>
      <c r="T665" s="133"/>
      <c r="U665" s="133"/>
    </row>
    <row r="666" spans="1:21" x14ac:dyDescent="0.3">
      <c r="A666" s="129">
        <v>7</v>
      </c>
      <c r="B666" s="129">
        <f t="shared" ca="1" si="165"/>
        <v>0.4352647722864359</v>
      </c>
      <c r="C666" s="129">
        <v>22</v>
      </c>
      <c r="D666" s="129">
        <f t="shared" ca="1" si="166"/>
        <v>0.41048202078723728</v>
      </c>
      <c r="E666" s="129">
        <v>37</v>
      </c>
      <c r="F666" s="129">
        <f t="shared" ca="1" si="167"/>
        <v>0.86375711117192189</v>
      </c>
      <c r="G666" s="129">
        <v>52</v>
      </c>
      <c r="H666" s="129">
        <f t="shared" ca="1" si="168"/>
        <v>0.21111726575053213</v>
      </c>
      <c r="I666" s="129">
        <v>67</v>
      </c>
      <c r="J666" s="129">
        <f t="shared" ca="1" si="168"/>
        <v>0.67106449460908835</v>
      </c>
      <c r="K666" s="133"/>
      <c r="L666" s="133"/>
      <c r="M666" s="133"/>
      <c r="N666" s="133"/>
      <c r="O666" s="133"/>
      <c r="P666" s="133"/>
      <c r="Q666" s="133"/>
      <c r="R666" s="133"/>
      <c r="S666" s="133"/>
      <c r="T666" s="133"/>
      <c r="U666" s="133"/>
    </row>
    <row r="667" spans="1:21" x14ac:dyDescent="0.3">
      <c r="A667" s="129">
        <v>8</v>
      </c>
      <c r="B667" s="129">
        <f t="shared" ca="1" si="165"/>
        <v>0.14557271257020454</v>
      </c>
      <c r="C667" s="129">
        <v>23</v>
      </c>
      <c r="D667" s="129">
        <f t="shared" ca="1" si="166"/>
        <v>0.9198310193809166</v>
      </c>
      <c r="E667" s="129">
        <v>38</v>
      </c>
      <c r="F667" s="129">
        <f t="shared" ca="1" si="167"/>
        <v>0.2017472208515052</v>
      </c>
      <c r="G667" s="129">
        <v>53</v>
      </c>
      <c r="H667" s="129">
        <f t="shared" ca="1" si="168"/>
        <v>0.79095796482170233</v>
      </c>
      <c r="I667" s="129">
        <v>68</v>
      </c>
      <c r="J667" s="129">
        <f t="shared" ca="1" si="168"/>
        <v>0.10094503900009155</v>
      </c>
      <c r="K667" s="133"/>
      <c r="L667" s="133"/>
      <c r="M667" s="133"/>
      <c r="N667" s="133"/>
      <c r="O667" s="133"/>
      <c r="P667" s="133"/>
      <c r="Q667" s="133"/>
      <c r="R667" s="133"/>
      <c r="S667" s="133"/>
      <c r="T667" s="133"/>
      <c r="U667" s="133"/>
    </row>
    <row r="668" spans="1:21" x14ac:dyDescent="0.3">
      <c r="A668" s="129">
        <v>9</v>
      </c>
      <c r="B668" s="129">
        <f t="shared" ca="1" si="165"/>
        <v>0.17208798678007853</v>
      </c>
      <c r="C668" s="129">
        <v>24</v>
      </c>
      <c r="D668" s="129">
        <f t="shared" ca="1" si="166"/>
        <v>0.30608780445362804</v>
      </c>
      <c r="E668" s="129">
        <v>39</v>
      </c>
      <c r="F668" s="129">
        <f t="shared" ca="1" si="167"/>
        <v>0.79664988866394992</v>
      </c>
      <c r="G668" s="129">
        <v>54</v>
      </c>
      <c r="H668" s="129">
        <f t="shared" ca="1" si="168"/>
        <v>0.42625345803525072</v>
      </c>
      <c r="I668" s="129">
        <v>69</v>
      </c>
      <c r="J668" s="129">
        <f t="shared" ca="1" si="168"/>
        <v>0.413194176950342</v>
      </c>
      <c r="K668" s="133"/>
      <c r="L668" s="133"/>
      <c r="M668" s="133"/>
      <c r="N668" s="133"/>
      <c r="O668" s="133"/>
      <c r="P668" s="133"/>
      <c r="Q668" s="133"/>
      <c r="R668" s="133"/>
      <c r="S668" s="133"/>
      <c r="T668" s="133"/>
      <c r="U668" s="133"/>
    </row>
    <row r="669" spans="1:21" x14ac:dyDescent="0.3">
      <c r="A669" s="129">
        <v>10</v>
      </c>
      <c r="B669" s="129">
        <f t="shared" ca="1" si="165"/>
        <v>0.73294021749763738</v>
      </c>
      <c r="C669" s="129">
        <v>25</v>
      </c>
      <c r="D669" s="129">
        <f t="shared" ref="D669:D674" ca="1" si="169">RAND()</f>
        <v>9.5356335148864546E-2</v>
      </c>
      <c r="E669" s="129">
        <v>40</v>
      </c>
      <c r="F669" s="129">
        <f t="shared" ca="1" si="167"/>
        <v>0.27581235318419139</v>
      </c>
      <c r="G669" s="129">
        <v>55</v>
      </c>
      <c r="H669" s="129">
        <f t="shared" ca="1" si="168"/>
        <v>0.45148931129860259</v>
      </c>
      <c r="I669" s="129">
        <v>70</v>
      </c>
      <c r="J669" s="129">
        <f t="shared" ca="1" si="168"/>
        <v>0.44591801821070054</v>
      </c>
      <c r="K669" s="133"/>
      <c r="L669" s="133"/>
      <c r="M669" s="133"/>
      <c r="N669" s="133"/>
      <c r="O669" s="133"/>
      <c r="P669" s="133"/>
      <c r="Q669" s="133"/>
      <c r="R669" s="133"/>
      <c r="S669" s="133"/>
      <c r="T669" s="133"/>
      <c r="U669" s="133"/>
    </row>
    <row r="670" spans="1:21" x14ac:dyDescent="0.3">
      <c r="A670" s="129">
        <v>11</v>
      </c>
      <c r="B670" s="129">
        <f t="shared" ca="1" si="165"/>
        <v>0.71992322591516023</v>
      </c>
      <c r="C670" s="129">
        <v>26</v>
      </c>
      <c r="D670" s="129">
        <f t="shared" ca="1" si="169"/>
        <v>0.14070794143057586</v>
      </c>
      <c r="E670" s="129">
        <v>41</v>
      </c>
      <c r="F670" s="129">
        <f t="shared" ca="1" si="167"/>
        <v>0.4842060206984895</v>
      </c>
      <c r="G670" s="129">
        <v>56</v>
      </c>
      <c r="H670" s="129">
        <f t="shared" ca="1" si="168"/>
        <v>2.8321625480709267E-2</v>
      </c>
      <c r="I670" s="129">
        <v>71</v>
      </c>
      <c r="J670" s="129">
        <f t="shared" ca="1" si="168"/>
        <v>0.63592803557335786</v>
      </c>
      <c r="K670" s="133"/>
      <c r="L670" s="133"/>
      <c r="M670" s="133"/>
      <c r="N670" s="133"/>
      <c r="O670" s="133"/>
      <c r="P670" s="133"/>
      <c r="Q670" s="133"/>
      <c r="R670" s="133"/>
      <c r="S670" s="133"/>
      <c r="T670" s="133"/>
      <c r="U670" s="133"/>
    </row>
    <row r="671" spans="1:21" x14ac:dyDescent="0.3">
      <c r="A671" s="129">
        <v>12</v>
      </c>
      <c r="B671" s="129">
        <f t="shared" ca="1" si="165"/>
        <v>0.84683542614359686</v>
      </c>
      <c r="C671" s="129">
        <v>27</v>
      </c>
      <c r="D671" s="129">
        <f t="shared" ca="1" si="169"/>
        <v>0.20205489340916438</v>
      </c>
      <c r="E671" s="129">
        <v>42</v>
      </c>
      <c r="F671" s="129">
        <f t="shared" ca="1" si="167"/>
        <v>0.47505611193797648</v>
      </c>
      <c r="G671" s="129">
        <v>57</v>
      </c>
      <c r="H671" s="129">
        <f t="shared" ca="1" si="168"/>
        <v>0.28559775934683818</v>
      </c>
      <c r="I671" s="129">
        <v>72</v>
      </c>
      <c r="J671" s="129">
        <f t="shared" ca="1" si="168"/>
        <v>0.60002275889340762</v>
      </c>
      <c r="K671" s="133"/>
      <c r="L671" s="133"/>
      <c r="M671" s="133"/>
      <c r="N671" s="133"/>
      <c r="O671" s="133"/>
      <c r="P671" s="133"/>
      <c r="Q671" s="133"/>
      <c r="R671" s="133"/>
      <c r="S671" s="133"/>
      <c r="T671" s="133"/>
      <c r="U671" s="133"/>
    </row>
    <row r="672" spans="1:21" x14ac:dyDescent="0.3">
      <c r="A672" s="129">
        <v>13</v>
      </c>
      <c r="B672" s="129">
        <f t="shared" ca="1" si="165"/>
        <v>0.26990736817870431</v>
      </c>
      <c r="C672" s="129">
        <v>28</v>
      </c>
      <c r="D672" s="129">
        <f t="shared" ca="1" si="169"/>
        <v>3.3132120185561775E-2</v>
      </c>
      <c r="E672" s="129">
        <v>43</v>
      </c>
      <c r="F672" s="129">
        <f t="shared" ca="1" si="167"/>
        <v>0.51141395507641296</v>
      </c>
      <c r="G672" s="129">
        <v>58</v>
      </c>
      <c r="H672" s="129">
        <f t="shared" ca="1" si="168"/>
        <v>0.16713707081158224</v>
      </c>
      <c r="I672" s="129">
        <v>73</v>
      </c>
      <c r="J672" s="129">
        <f t="shared" ca="1" si="168"/>
        <v>0.40158715656979216</v>
      </c>
      <c r="K672" s="133"/>
      <c r="L672" s="133"/>
      <c r="M672" s="133"/>
      <c r="N672" s="133"/>
      <c r="O672" s="133"/>
      <c r="P672" s="133"/>
      <c r="Q672" s="133"/>
      <c r="R672" s="133"/>
      <c r="S672" s="133"/>
      <c r="T672" s="133"/>
      <c r="U672" s="133"/>
    </row>
    <row r="673" spans="1:21" x14ac:dyDescent="0.3">
      <c r="A673" s="129">
        <v>14</v>
      </c>
      <c r="B673" s="129">
        <f t="shared" ca="1" si="165"/>
        <v>0.1293071085153944</v>
      </c>
      <c r="C673" s="129">
        <v>29</v>
      </c>
      <c r="D673" s="129">
        <f t="shared" ca="1" si="169"/>
        <v>0.1156268454841779</v>
      </c>
      <c r="E673" s="129">
        <v>44</v>
      </c>
      <c r="F673" s="129">
        <f t="shared" ca="1" si="167"/>
        <v>0.4256070552790272</v>
      </c>
      <c r="G673" s="129">
        <v>59</v>
      </c>
      <c r="H673" s="129">
        <f t="shared" ca="1" si="168"/>
        <v>0.60760079930247257</v>
      </c>
      <c r="I673" s="129">
        <v>74</v>
      </c>
      <c r="J673" s="129">
        <f t="shared" ca="1" si="168"/>
        <v>0.78844399416588129</v>
      </c>
      <c r="L673" s="133"/>
      <c r="M673" s="133"/>
      <c r="N673" s="133"/>
      <c r="O673" s="133"/>
      <c r="P673" s="133"/>
      <c r="Q673" s="133"/>
      <c r="R673" s="133"/>
      <c r="S673" s="133"/>
      <c r="T673" s="133"/>
      <c r="U673" s="133"/>
    </row>
    <row r="674" spans="1:21" x14ac:dyDescent="0.3">
      <c r="A674" s="129">
        <v>15</v>
      </c>
      <c r="B674" s="129">
        <f t="shared" ca="1" si="165"/>
        <v>0.88450584995999026</v>
      </c>
      <c r="C674" s="129">
        <v>30</v>
      </c>
      <c r="D674" s="129">
        <f t="shared" ca="1" si="169"/>
        <v>0.28533986425241031</v>
      </c>
      <c r="E674" s="129">
        <v>45</v>
      </c>
      <c r="F674" s="129">
        <f t="shared" ca="1" si="167"/>
        <v>0.41780181452245868</v>
      </c>
      <c r="G674" s="129">
        <v>60</v>
      </c>
      <c r="H674" s="129">
        <f t="shared" ca="1" si="168"/>
        <v>0.8297992229646276</v>
      </c>
      <c r="I674" s="129">
        <v>75</v>
      </c>
      <c r="J674" s="129">
        <f t="shared" ca="1" si="168"/>
        <v>0.62704379239095498</v>
      </c>
      <c r="L674" s="133"/>
      <c r="M674" s="133"/>
      <c r="N674" s="133"/>
      <c r="O674" s="133"/>
      <c r="P674" s="133"/>
      <c r="Q674" s="133"/>
      <c r="R674" s="133"/>
      <c r="S674" s="133"/>
      <c r="T674" s="133"/>
      <c r="U674" s="133"/>
    </row>
    <row r="675" spans="1:21" x14ac:dyDescent="0.3">
      <c r="K675" s="129">
        <v>34</v>
      </c>
      <c r="L675" s="133"/>
      <c r="M675" s="133"/>
      <c r="N675" s="133"/>
      <c r="O675" s="133"/>
      <c r="P675" s="133"/>
      <c r="Q675" s="133"/>
      <c r="R675" s="133"/>
      <c r="S675" s="133"/>
      <c r="T675" s="133"/>
      <c r="U675" s="133"/>
    </row>
    <row r="680" spans="1:21" x14ac:dyDescent="0.3">
      <c r="A680" s="129">
        <v>1</v>
      </c>
      <c r="B680" s="129">
        <f t="shared" ref="B680:B694" ca="1" si="170">RAND()</f>
        <v>0.20470908342527117</v>
      </c>
      <c r="C680" s="129">
        <v>16</v>
      </c>
      <c r="D680" s="129">
        <f t="shared" ref="D680:D688" ca="1" si="171">RAND()</f>
        <v>0.77568580606340476</v>
      </c>
      <c r="E680" s="129">
        <v>31</v>
      </c>
      <c r="F680" s="129">
        <f t="shared" ref="F680:F694" ca="1" si="172">RAND()</f>
        <v>0.74722529985380159</v>
      </c>
      <c r="G680" s="129">
        <v>46</v>
      </c>
      <c r="H680" s="129">
        <f t="shared" ref="H680:J694" ca="1" si="173">RAND()</f>
        <v>0.95863701906655097</v>
      </c>
      <c r="I680" s="129">
        <v>61</v>
      </c>
      <c r="J680" s="129">
        <f t="shared" ca="1" si="173"/>
        <v>0.34186240753742303</v>
      </c>
      <c r="L680" s="133"/>
      <c r="M680" s="133"/>
      <c r="N680" s="133"/>
      <c r="O680" s="133"/>
      <c r="P680" s="133"/>
      <c r="Q680" s="133"/>
      <c r="R680" s="133"/>
      <c r="S680" s="133"/>
      <c r="T680" s="133"/>
      <c r="U680" s="133"/>
    </row>
    <row r="681" spans="1:21" x14ac:dyDescent="0.3">
      <c r="A681" s="129">
        <v>2</v>
      </c>
      <c r="B681" s="129">
        <f t="shared" ca="1" si="170"/>
        <v>0.31310864498763558</v>
      </c>
      <c r="C681" s="129">
        <v>17</v>
      </c>
      <c r="D681" s="129">
        <f t="shared" ca="1" si="171"/>
        <v>0.2129314540880014</v>
      </c>
      <c r="E681" s="129">
        <v>32</v>
      </c>
      <c r="F681" s="129">
        <f t="shared" ca="1" si="172"/>
        <v>0.79900431889860934</v>
      </c>
      <c r="G681" s="129">
        <v>47</v>
      </c>
      <c r="H681" s="129">
        <f t="shared" ca="1" si="173"/>
        <v>9.1240349470583793E-2</v>
      </c>
      <c r="I681" s="129">
        <v>62</v>
      </c>
      <c r="J681" s="129">
        <f t="shared" ca="1" si="173"/>
        <v>0.53426810927179336</v>
      </c>
      <c r="L681" s="133"/>
      <c r="M681" s="133"/>
      <c r="N681" s="133"/>
      <c r="O681" s="133"/>
      <c r="P681" s="133"/>
      <c r="Q681" s="133"/>
      <c r="R681" s="133"/>
      <c r="S681" s="133"/>
      <c r="T681" s="133"/>
      <c r="U681" s="133"/>
    </row>
    <row r="682" spans="1:21" x14ac:dyDescent="0.3">
      <c r="A682" s="129">
        <v>3</v>
      </c>
      <c r="B682" s="129">
        <f t="shared" ca="1" si="170"/>
        <v>0.21987470906401085</v>
      </c>
      <c r="C682" s="129">
        <v>18</v>
      </c>
      <c r="D682" s="129">
        <f t="shared" ca="1" si="171"/>
        <v>0.16072823456568541</v>
      </c>
      <c r="E682" s="129">
        <v>33</v>
      </c>
      <c r="F682" s="129">
        <f t="shared" ca="1" si="172"/>
        <v>0.98657289321683717</v>
      </c>
      <c r="G682" s="129">
        <v>48</v>
      </c>
      <c r="H682" s="129">
        <f t="shared" ca="1" si="173"/>
        <v>0.74654596279415475</v>
      </c>
      <c r="I682" s="129">
        <v>63</v>
      </c>
      <c r="J682" s="129">
        <f t="shared" ca="1" si="173"/>
        <v>0.71157384964253589</v>
      </c>
      <c r="L682" s="133"/>
      <c r="M682" s="133"/>
      <c r="N682" s="133"/>
      <c r="O682" s="133"/>
      <c r="P682" s="133"/>
      <c r="Q682" s="133"/>
      <c r="R682" s="133"/>
      <c r="S682" s="133"/>
      <c r="T682" s="133"/>
      <c r="U682" s="133"/>
    </row>
    <row r="683" spans="1:21" x14ac:dyDescent="0.3">
      <c r="A683" s="129">
        <v>4</v>
      </c>
      <c r="B683" s="129">
        <f t="shared" ca="1" si="170"/>
        <v>0.60678203768125227</v>
      </c>
      <c r="C683" s="129">
        <v>19</v>
      </c>
      <c r="D683" s="129">
        <f t="shared" ca="1" si="171"/>
        <v>2.3786732092793361E-2</v>
      </c>
      <c r="E683" s="129">
        <v>34</v>
      </c>
      <c r="F683" s="129">
        <f t="shared" ca="1" si="172"/>
        <v>0.68756560973421932</v>
      </c>
      <c r="G683" s="129">
        <v>49</v>
      </c>
      <c r="H683" s="129">
        <f t="shared" ca="1" si="173"/>
        <v>0.56472099085835947</v>
      </c>
      <c r="I683" s="129">
        <v>64</v>
      </c>
      <c r="J683" s="129">
        <f t="shared" ca="1" si="173"/>
        <v>0.96144862329793346</v>
      </c>
      <c r="L683" s="133"/>
      <c r="M683" s="133"/>
      <c r="N683" s="133"/>
      <c r="O683" s="133"/>
      <c r="P683" s="133"/>
      <c r="Q683" s="133"/>
      <c r="R683" s="133"/>
      <c r="S683" s="133"/>
      <c r="T683" s="133"/>
      <c r="U683" s="133"/>
    </row>
    <row r="684" spans="1:21" x14ac:dyDescent="0.3">
      <c r="A684" s="129">
        <v>5</v>
      </c>
      <c r="B684" s="129">
        <f t="shared" ca="1" si="170"/>
        <v>0.92699834641584122</v>
      </c>
      <c r="C684" s="129">
        <v>20</v>
      </c>
      <c r="D684" s="129">
        <f t="shared" ca="1" si="171"/>
        <v>0.59909470819591026</v>
      </c>
      <c r="E684" s="129">
        <v>35</v>
      </c>
      <c r="F684" s="129">
        <f t="shared" ca="1" si="172"/>
        <v>0.38487097498513489</v>
      </c>
      <c r="G684" s="129">
        <v>50</v>
      </c>
      <c r="H684" s="129">
        <f t="shared" ca="1" si="173"/>
        <v>0.34444268575547698</v>
      </c>
      <c r="I684" s="129">
        <v>65</v>
      </c>
      <c r="J684" s="129">
        <f t="shared" ca="1" si="173"/>
        <v>0.52885667088840826</v>
      </c>
      <c r="L684" s="133"/>
      <c r="M684" s="133"/>
      <c r="N684" s="133"/>
      <c r="O684" s="133"/>
      <c r="P684" s="133"/>
      <c r="Q684" s="133"/>
      <c r="R684" s="133"/>
      <c r="S684" s="133"/>
      <c r="T684" s="133"/>
      <c r="U684" s="133"/>
    </row>
    <row r="685" spans="1:21" x14ac:dyDescent="0.3">
      <c r="A685" s="129">
        <v>6</v>
      </c>
      <c r="B685" s="129">
        <f t="shared" ca="1" si="170"/>
        <v>0.73363634768052255</v>
      </c>
      <c r="C685" s="129">
        <v>21</v>
      </c>
      <c r="D685" s="129">
        <f t="shared" ca="1" si="171"/>
        <v>0.23861564425712345</v>
      </c>
      <c r="E685" s="129">
        <v>36</v>
      </c>
      <c r="F685" s="129">
        <f t="shared" ca="1" si="172"/>
        <v>0.3501557784509699</v>
      </c>
      <c r="G685" s="129">
        <v>51</v>
      </c>
      <c r="H685" s="129">
        <f t="shared" ca="1" si="173"/>
        <v>0.32797882176398907</v>
      </c>
      <c r="I685" s="129">
        <v>66</v>
      </c>
      <c r="J685" s="129">
        <f t="shared" ca="1" si="173"/>
        <v>2.6202188004022742E-2</v>
      </c>
      <c r="L685" s="133"/>
      <c r="M685" s="133"/>
      <c r="N685" s="133"/>
      <c r="O685" s="133"/>
      <c r="P685" s="133"/>
      <c r="Q685" s="133"/>
      <c r="R685" s="133"/>
      <c r="S685" s="133"/>
      <c r="T685" s="133"/>
      <c r="U685" s="133"/>
    </row>
    <row r="686" spans="1:21" x14ac:dyDescent="0.3">
      <c r="A686" s="129">
        <v>7</v>
      </c>
      <c r="B686" s="129">
        <f t="shared" ca="1" si="170"/>
        <v>0.58060177143017988</v>
      </c>
      <c r="C686" s="129">
        <v>22</v>
      </c>
      <c r="D686" s="129">
        <f t="shared" ca="1" si="171"/>
        <v>0.165290693263212</v>
      </c>
      <c r="E686" s="129">
        <v>37</v>
      </c>
      <c r="F686" s="129">
        <f t="shared" ca="1" si="172"/>
        <v>0.11411644258065068</v>
      </c>
      <c r="G686" s="129">
        <v>52</v>
      </c>
      <c r="H686" s="129">
        <f t="shared" ca="1" si="173"/>
        <v>0.92445078200277064</v>
      </c>
      <c r="I686" s="129">
        <v>67</v>
      </c>
      <c r="J686" s="129">
        <f t="shared" ca="1" si="173"/>
        <v>0.17739435193875652</v>
      </c>
      <c r="L686" s="133"/>
      <c r="M686" s="133"/>
      <c r="N686" s="133"/>
      <c r="O686" s="133"/>
      <c r="P686" s="133"/>
      <c r="Q686" s="133"/>
      <c r="R686" s="133"/>
      <c r="S686" s="133"/>
      <c r="T686" s="133"/>
      <c r="U686" s="133"/>
    </row>
    <row r="687" spans="1:21" x14ac:dyDescent="0.3">
      <c r="A687" s="129">
        <v>8</v>
      </c>
      <c r="B687" s="129">
        <f t="shared" ca="1" si="170"/>
        <v>0.44777128943810429</v>
      </c>
      <c r="C687" s="129">
        <v>23</v>
      </c>
      <c r="D687" s="129">
        <f t="shared" ca="1" si="171"/>
        <v>0.86090913785708056</v>
      </c>
      <c r="E687" s="129">
        <v>38</v>
      </c>
      <c r="F687" s="129">
        <f t="shared" ca="1" si="172"/>
        <v>0.20522749038869137</v>
      </c>
      <c r="G687" s="129">
        <v>53</v>
      </c>
      <c r="H687" s="129">
        <f t="shared" ca="1" si="173"/>
        <v>0.47360358713536821</v>
      </c>
      <c r="I687" s="129">
        <v>68</v>
      </c>
      <c r="J687" s="129">
        <f t="shared" ca="1" si="173"/>
        <v>5.0388503583153721E-2</v>
      </c>
      <c r="L687" s="133"/>
      <c r="M687" s="133"/>
      <c r="N687" s="133"/>
      <c r="O687" s="133"/>
      <c r="P687" s="133"/>
      <c r="Q687" s="133"/>
      <c r="R687" s="133"/>
      <c r="S687" s="133"/>
      <c r="T687" s="133"/>
      <c r="U687" s="133"/>
    </row>
    <row r="688" spans="1:21" x14ac:dyDescent="0.3">
      <c r="A688" s="129">
        <v>9</v>
      </c>
      <c r="B688" s="129">
        <f t="shared" ca="1" si="170"/>
        <v>0.72720987159935591</v>
      </c>
      <c r="C688" s="129">
        <v>24</v>
      </c>
      <c r="D688" s="129">
        <f t="shared" ca="1" si="171"/>
        <v>0.33950834859405266</v>
      </c>
      <c r="E688" s="129">
        <v>39</v>
      </c>
      <c r="F688" s="129">
        <f t="shared" ca="1" si="172"/>
        <v>1.5115259165506489E-2</v>
      </c>
      <c r="G688" s="129">
        <v>54</v>
      </c>
      <c r="H688" s="129">
        <f t="shared" ca="1" si="173"/>
        <v>0.56414829131642852</v>
      </c>
      <c r="I688" s="129">
        <v>69</v>
      </c>
      <c r="J688" s="129">
        <f t="shared" ca="1" si="173"/>
        <v>0.17198434162856202</v>
      </c>
      <c r="L688" s="133"/>
      <c r="M688" s="133"/>
      <c r="N688" s="133"/>
      <c r="O688" s="133"/>
      <c r="P688" s="133"/>
      <c r="Q688" s="133"/>
      <c r="R688" s="133"/>
      <c r="S688" s="133"/>
      <c r="T688" s="133"/>
      <c r="U688" s="133"/>
    </row>
    <row r="689" spans="1:21" x14ac:dyDescent="0.3">
      <c r="A689" s="129">
        <v>10</v>
      </c>
      <c r="B689" s="129">
        <f t="shared" ca="1" si="170"/>
        <v>0.55857210193274554</v>
      </c>
      <c r="C689" s="129">
        <v>25</v>
      </c>
      <c r="D689" s="129">
        <f t="shared" ref="D689:D694" ca="1" si="174">RAND()</f>
        <v>0.54885320780522373</v>
      </c>
      <c r="E689" s="129">
        <v>40</v>
      </c>
      <c r="F689" s="129">
        <f t="shared" ca="1" si="172"/>
        <v>0.95903211612074235</v>
      </c>
      <c r="G689" s="129">
        <v>55</v>
      </c>
      <c r="H689" s="129">
        <f t="shared" ca="1" si="173"/>
        <v>0.36218172558106931</v>
      </c>
      <c r="I689" s="129">
        <v>70</v>
      </c>
      <c r="J689" s="129">
        <f t="shared" ca="1" si="173"/>
        <v>0.22832599772162587</v>
      </c>
      <c r="L689" s="133"/>
      <c r="M689" s="133"/>
      <c r="N689" s="133"/>
      <c r="O689" s="133"/>
      <c r="P689" s="133"/>
      <c r="Q689" s="133"/>
      <c r="R689" s="133"/>
      <c r="S689" s="133"/>
      <c r="T689" s="133"/>
      <c r="U689" s="133"/>
    </row>
    <row r="690" spans="1:21" x14ac:dyDescent="0.3">
      <c r="A690" s="129">
        <v>11</v>
      </c>
      <c r="B690" s="129">
        <f t="shared" ca="1" si="170"/>
        <v>0.82558637391053158</v>
      </c>
      <c r="C690" s="129">
        <v>26</v>
      </c>
      <c r="D690" s="129">
        <f t="shared" ca="1" si="174"/>
        <v>0.58447519529473757</v>
      </c>
      <c r="E690" s="129">
        <v>41</v>
      </c>
      <c r="F690" s="129">
        <f t="shared" ca="1" si="172"/>
        <v>0.70840905698902001</v>
      </c>
      <c r="G690" s="129">
        <v>56</v>
      </c>
      <c r="H690" s="129">
        <f t="shared" ca="1" si="173"/>
        <v>1.3332879665022057E-2</v>
      </c>
      <c r="I690" s="129">
        <v>71</v>
      </c>
      <c r="J690" s="129">
        <f t="shared" ca="1" si="173"/>
        <v>0.20621405252118297</v>
      </c>
      <c r="L690" s="133"/>
      <c r="M690" s="133"/>
      <c r="N690" s="133"/>
      <c r="O690" s="133"/>
      <c r="P690" s="133"/>
      <c r="Q690" s="133"/>
      <c r="R690" s="133"/>
      <c r="S690" s="133"/>
      <c r="T690" s="133"/>
      <c r="U690" s="133"/>
    </row>
    <row r="691" spans="1:21" x14ac:dyDescent="0.3">
      <c r="A691" s="129">
        <v>12</v>
      </c>
      <c r="B691" s="129">
        <f t="shared" ca="1" si="170"/>
        <v>0.97481595639469432</v>
      </c>
      <c r="C691" s="129">
        <v>27</v>
      </c>
      <c r="D691" s="129">
        <f t="shared" ca="1" si="174"/>
        <v>0.34711689328449213</v>
      </c>
      <c r="E691" s="129">
        <v>42</v>
      </c>
      <c r="F691" s="129">
        <f t="shared" ca="1" si="172"/>
        <v>0.97136927772809234</v>
      </c>
      <c r="G691" s="129">
        <v>57</v>
      </c>
      <c r="H691" s="129">
        <f t="shared" ca="1" si="173"/>
        <v>0.84338829400154813</v>
      </c>
      <c r="I691" s="129">
        <v>72</v>
      </c>
      <c r="J691" s="129">
        <f t="shared" ca="1" si="173"/>
        <v>0.39760460371046347</v>
      </c>
      <c r="L691" s="133"/>
      <c r="M691" s="133"/>
      <c r="N691" s="133"/>
      <c r="O691" s="133"/>
      <c r="P691" s="133"/>
      <c r="Q691" s="133"/>
      <c r="R691" s="133"/>
      <c r="S691" s="133"/>
      <c r="T691" s="133"/>
      <c r="U691" s="133"/>
    </row>
    <row r="692" spans="1:21" x14ac:dyDescent="0.3">
      <c r="A692" s="129">
        <v>13</v>
      </c>
      <c r="B692" s="129">
        <f t="shared" ca="1" si="170"/>
        <v>0.69867312014584915</v>
      </c>
      <c r="C692" s="129">
        <v>28</v>
      </c>
      <c r="D692" s="129">
        <f t="shared" ca="1" si="174"/>
        <v>0.247189964885831</v>
      </c>
      <c r="E692" s="129">
        <v>43</v>
      </c>
      <c r="F692" s="129">
        <f t="shared" ca="1" si="172"/>
        <v>0.40703568440671722</v>
      </c>
      <c r="G692" s="129">
        <v>58</v>
      </c>
      <c r="H692" s="129">
        <f t="shared" ca="1" si="173"/>
        <v>0.72892233626478087</v>
      </c>
      <c r="I692" s="129">
        <v>73</v>
      </c>
      <c r="J692" s="129">
        <f t="shared" ca="1" si="173"/>
        <v>0.35466823546052129</v>
      </c>
      <c r="L692" s="133"/>
      <c r="M692" s="133"/>
      <c r="N692" s="133"/>
      <c r="O692" s="133"/>
      <c r="P692" s="133"/>
      <c r="Q692" s="133"/>
      <c r="R692" s="133"/>
      <c r="S692" s="133"/>
      <c r="T692" s="133"/>
      <c r="U692" s="133"/>
    </row>
    <row r="693" spans="1:21" x14ac:dyDescent="0.3">
      <c r="A693" s="129">
        <v>14</v>
      </c>
      <c r="B693" s="129">
        <f t="shared" ca="1" si="170"/>
        <v>0.55501618565977695</v>
      </c>
      <c r="C693" s="129">
        <v>29</v>
      </c>
      <c r="D693" s="129">
        <f t="shared" ca="1" si="174"/>
        <v>0.11177968866753207</v>
      </c>
      <c r="E693" s="129">
        <v>44</v>
      </c>
      <c r="F693" s="129">
        <f t="shared" ca="1" si="172"/>
        <v>0.16752912207595627</v>
      </c>
      <c r="G693" s="129">
        <v>59</v>
      </c>
      <c r="H693" s="129">
        <f t="shared" ca="1" si="173"/>
        <v>0.20303280938240342</v>
      </c>
      <c r="I693" s="129">
        <v>74</v>
      </c>
      <c r="J693" s="129">
        <f t="shared" ca="1" si="173"/>
        <v>0.44902732899288711</v>
      </c>
      <c r="L693" s="133"/>
      <c r="M693" s="133"/>
      <c r="N693" s="133"/>
      <c r="O693" s="133"/>
      <c r="P693" s="133"/>
      <c r="Q693" s="133"/>
      <c r="R693" s="133"/>
      <c r="S693" s="133"/>
      <c r="T693" s="133"/>
      <c r="U693" s="133"/>
    </row>
    <row r="694" spans="1:21" x14ac:dyDescent="0.3">
      <c r="A694" s="129">
        <v>15</v>
      </c>
      <c r="B694" s="129">
        <f t="shared" ca="1" si="170"/>
        <v>0.34840213065863157</v>
      </c>
      <c r="C694" s="129">
        <v>30</v>
      </c>
      <c r="D694" s="129">
        <f t="shared" ca="1" si="174"/>
        <v>2.003544628392806E-3</v>
      </c>
      <c r="E694" s="129">
        <v>45</v>
      </c>
      <c r="F694" s="129">
        <f t="shared" ca="1" si="172"/>
        <v>0.26022033409913203</v>
      </c>
      <c r="G694" s="129">
        <v>60</v>
      </c>
      <c r="H694" s="129">
        <f t="shared" ca="1" si="173"/>
        <v>0.46163844039474367</v>
      </c>
      <c r="I694" s="129">
        <v>75</v>
      </c>
      <c r="J694" s="129">
        <f t="shared" ca="1" si="173"/>
        <v>0.94658106711166135</v>
      </c>
      <c r="L694" s="133"/>
      <c r="M694" s="133"/>
      <c r="N694" s="133"/>
      <c r="O694" s="133"/>
      <c r="P694" s="133"/>
      <c r="Q694" s="133"/>
      <c r="R694" s="133"/>
      <c r="S694" s="133"/>
      <c r="T694" s="133"/>
      <c r="U694" s="133"/>
    </row>
    <row r="695" spans="1:21" x14ac:dyDescent="0.3">
      <c r="K695" s="129">
        <v>35</v>
      </c>
      <c r="L695" s="133"/>
      <c r="M695" s="133"/>
      <c r="N695" s="133"/>
      <c r="O695" s="133"/>
      <c r="P695" s="133"/>
      <c r="Q695" s="133"/>
      <c r="R695" s="133"/>
      <c r="S695" s="133"/>
      <c r="T695" s="133"/>
      <c r="U695" s="133"/>
    </row>
    <row r="700" spans="1:21" x14ac:dyDescent="0.3">
      <c r="A700" s="129">
        <v>1</v>
      </c>
      <c r="B700" s="129">
        <f t="shared" ref="B700:B714" ca="1" si="175">RAND()</f>
        <v>0.10087743467468846</v>
      </c>
      <c r="C700" s="129">
        <v>16</v>
      </c>
      <c r="D700" s="129">
        <f t="shared" ref="D700:D708" ca="1" si="176">RAND()</f>
        <v>0.80942497313673767</v>
      </c>
      <c r="E700" s="129">
        <v>31</v>
      </c>
      <c r="F700" s="129">
        <f t="shared" ref="F700:F714" ca="1" si="177">RAND()</f>
        <v>0.31426402628637595</v>
      </c>
      <c r="G700" s="129">
        <v>46</v>
      </c>
      <c r="H700" s="129">
        <f t="shared" ref="H700:J714" ca="1" si="178">RAND()</f>
        <v>0.15184911496682896</v>
      </c>
      <c r="I700" s="129">
        <v>61</v>
      </c>
      <c r="J700" s="129">
        <f t="shared" ca="1" si="178"/>
        <v>0.63566313290280441</v>
      </c>
      <c r="L700" s="133"/>
      <c r="M700" s="133"/>
      <c r="N700" s="133"/>
      <c r="O700" s="133"/>
      <c r="P700" s="133"/>
      <c r="Q700" s="133"/>
      <c r="R700" s="133"/>
      <c r="S700" s="133"/>
      <c r="T700" s="133"/>
      <c r="U700" s="133"/>
    </row>
    <row r="701" spans="1:21" x14ac:dyDescent="0.3">
      <c r="A701" s="129">
        <v>2</v>
      </c>
      <c r="B701" s="129">
        <f t="shared" ca="1" si="175"/>
        <v>0.99608901113185078</v>
      </c>
      <c r="C701" s="129">
        <v>17</v>
      </c>
      <c r="D701" s="129">
        <f t="shared" ca="1" si="176"/>
        <v>0.31466931659957975</v>
      </c>
      <c r="E701" s="129">
        <v>32</v>
      </c>
      <c r="F701" s="129">
        <f t="shared" ca="1" si="177"/>
        <v>0.79408296761593522</v>
      </c>
      <c r="G701" s="129">
        <v>47</v>
      </c>
      <c r="H701" s="129">
        <f t="shared" ca="1" si="178"/>
        <v>2.6753985151909521E-2</v>
      </c>
      <c r="I701" s="129">
        <v>62</v>
      </c>
      <c r="J701" s="129">
        <f t="shared" ca="1" si="178"/>
        <v>0.36034502689741643</v>
      </c>
      <c r="L701" s="133"/>
      <c r="M701" s="133"/>
      <c r="N701" s="133"/>
      <c r="O701" s="133"/>
      <c r="P701" s="133"/>
      <c r="Q701" s="133"/>
      <c r="R701" s="133"/>
      <c r="S701" s="133"/>
      <c r="T701" s="133"/>
      <c r="U701" s="133"/>
    </row>
    <row r="702" spans="1:21" x14ac:dyDescent="0.3">
      <c r="A702" s="129">
        <v>3</v>
      </c>
      <c r="B702" s="129">
        <f t="shared" ca="1" si="175"/>
        <v>0.21392064378454223</v>
      </c>
      <c r="C702" s="129">
        <v>18</v>
      </c>
      <c r="D702" s="129">
        <f t="shared" ca="1" si="176"/>
        <v>0.59592709984027281</v>
      </c>
      <c r="E702" s="129">
        <v>33</v>
      </c>
      <c r="F702" s="129">
        <f t="shared" ca="1" si="177"/>
        <v>0.99604695323175696</v>
      </c>
      <c r="G702" s="129">
        <v>48</v>
      </c>
      <c r="H702" s="129">
        <f t="shared" ca="1" si="178"/>
        <v>3.007505455552173E-2</v>
      </c>
      <c r="I702" s="129">
        <v>63</v>
      </c>
      <c r="J702" s="129">
        <f t="shared" ca="1" si="178"/>
        <v>0.60798713081904021</v>
      </c>
      <c r="L702" s="133"/>
      <c r="M702" s="133"/>
      <c r="N702" s="133"/>
      <c r="O702" s="133"/>
      <c r="P702" s="133"/>
      <c r="Q702" s="133"/>
      <c r="R702" s="133"/>
      <c r="S702" s="133"/>
      <c r="T702" s="133"/>
      <c r="U702" s="133"/>
    </row>
    <row r="703" spans="1:21" x14ac:dyDescent="0.3">
      <c r="A703" s="129">
        <v>4</v>
      </c>
      <c r="B703" s="129">
        <f t="shared" ca="1" si="175"/>
        <v>0.94026697764569955</v>
      </c>
      <c r="C703" s="129">
        <v>19</v>
      </c>
      <c r="D703" s="129">
        <f t="shared" ca="1" si="176"/>
        <v>0.42276216814311152</v>
      </c>
      <c r="E703" s="129">
        <v>34</v>
      </c>
      <c r="F703" s="129">
        <f t="shared" ca="1" si="177"/>
        <v>7.0723440569004148E-2</v>
      </c>
      <c r="G703" s="129">
        <v>49</v>
      </c>
      <c r="H703" s="129">
        <f t="shared" ca="1" si="178"/>
        <v>0.63359067770913757</v>
      </c>
      <c r="I703" s="129">
        <v>64</v>
      </c>
      <c r="J703" s="129">
        <f t="shared" ca="1" si="178"/>
        <v>0.98120741028922365</v>
      </c>
      <c r="L703" s="133"/>
      <c r="M703" s="133"/>
      <c r="N703" s="133"/>
      <c r="O703" s="133"/>
      <c r="P703" s="133"/>
      <c r="Q703" s="133"/>
      <c r="R703" s="133"/>
      <c r="S703" s="133"/>
      <c r="T703" s="133"/>
      <c r="U703" s="133"/>
    </row>
    <row r="704" spans="1:21" x14ac:dyDescent="0.3">
      <c r="A704" s="129">
        <v>5</v>
      </c>
      <c r="B704" s="129">
        <f t="shared" ca="1" si="175"/>
        <v>5.7424655388662371E-2</v>
      </c>
      <c r="C704" s="129">
        <v>20</v>
      </c>
      <c r="D704" s="129">
        <f t="shared" ca="1" si="176"/>
        <v>0.15653545971237537</v>
      </c>
      <c r="E704" s="129">
        <v>35</v>
      </c>
      <c r="F704" s="129">
        <f t="shared" ca="1" si="177"/>
        <v>7.3119022391147093E-3</v>
      </c>
      <c r="G704" s="129">
        <v>50</v>
      </c>
      <c r="H704" s="129">
        <f t="shared" ca="1" si="178"/>
        <v>2.709036472676829E-2</v>
      </c>
      <c r="I704" s="129">
        <v>65</v>
      </c>
      <c r="J704" s="129">
        <f t="shared" ca="1" si="178"/>
        <v>8.5588803428047533E-2</v>
      </c>
      <c r="L704" s="133"/>
      <c r="M704" s="133"/>
      <c r="N704" s="133"/>
      <c r="O704" s="133"/>
      <c r="P704" s="133"/>
      <c r="Q704" s="133"/>
      <c r="R704" s="133"/>
      <c r="S704" s="133"/>
      <c r="T704" s="133"/>
      <c r="U704" s="133"/>
    </row>
    <row r="705" spans="1:21" x14ac:dyDescent="0.3">
      <c r="A705" s="129">
        <v>6</v>
      </c>
      <c r="B705" s="129">
        <f t="shared" ca="1" si="175"/>
        <v>0.51778367898872013</v>
      </c>
      <c r="C705" s="129">
        <v>21</v>
      </c>
      <c r="D705" s="129">
        <f t="shared" ca="1" si="176"/>
        <v>0.89260098600099114</v>
      </c>
      <c r="E705" s="129">
        <v>36</v>
      </c>
      <c r="F705" s="129">
        <f t="shared" ca="1" si="177"/>
        <v>0.60352488052486863</v>
      </c>
      <c r="G705" s="129">
        <v>51</v>
      </c>
      <c r="H705" s="129">
        <f t="shared" ca="1" si="178"/>
        <v>0.61970619884546252</v>
      </c>
      <c r="I705" s="129">
        <v>66</v>
      </c>
      <c r="J705" s="129">
        <f t="shared" ca="1" si="178"/>
        <v>0.99506490870395292</v>
      </c>
      <c r="L705" s="133"/>
      <c r="M705" s="133"/>
      <c r="N705" s="133"/>
      <c r="O705" s="133"/>
      <c r="P705" s="133"/>
      <c r="Q705" s="133"/>
      <c r="R705" s="133"/>
      <c r="S705" s="133"/>
      <c r="T705" s="133"/>
      <c r="U705" s="133"/>
    </row>
    <row r="706" spans="1:21" x14ac:dyDescent="0.3">
      <c r="A706" s="129">
        <v>7</v>
      </c>
      <c r="B706" s="129">
        <f t="shared" ca="1" si="175"/>
        <v>0.98365116637531447</v>
      </c>
      <c r="C706" s="129">
        <v>22</v>
      </c>
      <c r="D706" s="129">
        <f t="shared" ca="1" si="176"/>
        <v>0.5962978521476241</v>
      </c>
      <c r="E706" s="129">
        <v>37</v>
      </c>
      <c r="F706" s="129">
        <f t="shared" ca="1" si="177"/>
        <v>0.18613743175272424</v>
      </c>
      <c r="G706" s="129">
        <v>52</v>
      </c>
      <c r="H706" s="129">
        <f t="shared" ca="1" si="178"/>
        <v>3.8860181597174193E-2</v>
      </c>
      <c r="I706" s="129">
        <v>67</v>
      </c>
      <c r="J706" s="129">
        <f t="shared" ca="1" si="178"/>
        <v>0.89597209984826653</v>
      </c>
      <c r="L706" s="133"/>
      <c r="M706" s="133"/>
      <c r="N706" s="133"/>
      <c r="O706" s="133"/>
      <c r="P706" s="133"/>
      <c r="Q706" s="133"/>
      <c r="R706" s="133"/>
      <c r="S706" s="133"/>
      <c r="T706" s="133"/>
      <c r="U706" s="133"/>
    </row>
    <row r="707" spans="1:21" x14ac:dyDescent="0.3">
      <c r="A707" s="129">
        <v>8</v>
      </c>
      <c r="B707" s="129">
        <f t="shared" ca="1" si="175"/>
        <v>0.64704897839427322</v>
      </c>
      <c r="C707" s="129">
        <v>23</v>
      </c>
      <c r="D707" s="129">
        <f t="shared" ca="1" si="176"/>
        <v>0.73832174476917156</v>
      </c>
      <c r="E707" s="129">
        <v>38</v>
      </c>
      <c r="F707" s="129">
        <f t="shared" ca="1" si="177"/>
        <v>0.15110251679922015</v>
      </c>
      <c r="G707" s="129">
        <v>53</v>
      </c>
      <c r="H707" s="129">
        <f t="shared" ca="1" si="178"/>
        <v>0.2853748090853726</v>
      </c>
      <c r="I707" s="129">
        <v>68</v>
      </c>
      <c r="J707" s="129">
        <f t="shared" ca="1" si="178"/>
        <v>0.60518993176780811</v>
      </c>
      <c r="L707" s="133"/>
      <c r="M707" s="133"/>
      <c r="N707" s="133"/>
      <c r="O707" s="133"/>
      <c r="P707" s="133"/>
      <c r="Q707" s="133"/>
      <c r="R707" s="133"/>
      <c r="S707" s="133"/>
      <c r="T707" s="133"/>
      <c r="U707" s="133"/>
    </row>
    <row r="708" spans="1:21" x14ac:dyDescent="0.3">
      <c r="A708" s="129">
        <v>9</v>
      </c>
      <c r="B708" s="129">
        <f t="shared" ca="1" si="175"/>
        <v>0.20352359561333044</v>
      </c>
      <c r="C708" s="129">
        <v>24</v>
      </c>
      <c r="D708" s="129">
        <f t="shared" ca="1" si="176"/>
        <v>0.96386490753004028</v>
      </c>
      <c r="E708" s="129">
        <v>39</v>
      </c>
      <c r="F708" s="129">
        <f t="shared" ca="1" si="177"/>
        <v>0.7148328460010599</v>
      </c>
      <c r="G708" s="129">
        <v>54</v>
      </c>
      <c r="H708" s="129">
        <f t="shared" ca="1" si="178"/>
        <v>0.44249734516241046</v>
      </c>
      <c r="I708" s="129">
        <v>69</v>
      </c>
      <c r="J708" s="129">
        <f t="shared" ca="1" si="178"/>
        <v>7.0631447186116914E-2</v>
      </c>
      <c r="L708" s="133"/>
      <c r="M708" s="133"/>
      <c r="N708" s="133"/>
      <c r="O708" s="133"/>
      <c r="P708" s="133"/>
      <c r="Q708" s="133"/>
      <c r="R708" s="133"/>
      <c r="S708" s="133"/>
      <c r="T708" s="133"/>
      <c r="U708" s="133"/>
    </row>
    <row r="709" spans="1:21" x14ac:dyDescent="0.3">
      <c r="A709" s="129">
        <v>10</v>
      </c>
      <c r="B709" s="129">
        <f t="shared" ca="1" si="175"/>
        <v>0.28861838546230079</v>
      </c>
      <c r="C709" s="129">
        <v>25</v>
      </c>
      <c r="D709" s="129">
        <f t="shared" ref="D709:D714" ca="1" si="179">RAND()</f>
        <v>0.71925298699819662</v>
      </c>
      <c r="E709" s="129">
        <v>40</v>
      </c>
      <c r="F709" s="129">
        <f t="shared" ca="1" si="177"/>
        <v>0.66340525791040172</v>
      </c>
      <c r="G709" s="129">
        <v>55</v>
      </c>
      <c r="H709" s="129">
        <f t="shared" ca="1" si="178"/>
        <v>0.5859393866662409</v>
      </c>
      <c r="I709" s="129">
        <v>70</v>
      </c>
      <c r="J709" s="129">
        <f t="shared" ca="1" si="178"/>
        <v>0.39229495877055387</v>
      </c>
      <c r="L709" s="133"/>
      <c r="M709" s="133"/>
      <c r="N709" s="133"/>
      <c r="O709" s="133"/>
      <c r="P709" s="133"/>
      <c r="Q709" s="133"/>
      <c r="R709" s="133"/>
      <c r="S709" s="133"/>
      <c r="T709" s="133"/>
      <c r="U709" s="133"/>
    </row>
    <row r="710" spans="1:21" x14ac:dyDescent="0.3">
      <c r="A710" s="129">
        <v>11</v>
      </c>
      <c r="B710" s="129">
        <f t="shared" ca="1" si="175"/>
        <v>0.20531344542518914</v>
      </c>
      <c r="C710" s="129">
        <v>26</v>
      </c>
      <c r="D710" s="129">
        <f t="shared" ca="1" si="179"/>
        <v>0.11189895113409054</v>
      </c>
      <c r="E710" s="129">
        <v>41</v>
      </c>
      <c r="F710" s="129">
        <f t="shared" ca="1" si="177"/>
        <v>0.98268289588146507</v>
      </c>
      <c r="G710" s="129">
        <v>56</v>
      </c>
      <c r="H710" s="129">
        <f t="shared" ca="1" si="178"/>
        <v>0.9845939950627679</v>
      </c>
      <c r="I710" s="129">
        <v>71</v>
      </c>
      <c r="J710" s="129">
        <f t="shared" ca="1" si="178"/>
        <v>0.965529643018051</v>
      </c>
      <c r="L710" s="133"/>
      <c r="M710" s="133"/>
      <c r="N710" s="133"/>
      <c r="O710" s="133"/>
      <c r="P710" s="133"/>
      <c r="Q710" s="133"/>
      <c r="R710" s="133"/>
      <c r="S710" s="133"/>
      <c r="T710" s="133"/>
      <c r="U710" s="133"/>
    </row>
    <row r="711" spans="1:21" x14ac:dyDescent="0.3">
      <c r="A711" s="129">
        <v>12</v>
      </c>
      <c r="B711" s="129">
        <f t="shared" ca="1" si="175"/>
        <v>0.60547502710500845</v>
      </c>
      <c r="C711" s="129">
        <v>27</v>
      </c>
      <c r="D711" s="129">
        <f t="shared" ca="1" si="179"/>
        <v>0.27542739337395894</v>
      </c>
      <c r="E711" s="129">
        <v>42</v>
      </c>
      <c r="F711" s="129">
        <f t="shared" ca="1" si="177"/>
        <v>0.25722398793902046</v>
      </c>
      <c r="G711" s="129">
        <v>57</v>
      </c>
      <c r="H711" s="129">
        <f t="shared" ca="1" si="178"/>
        <v>0.41584710938529112</v>
      </c>
      <c r="I711" s="129">
        <v>72</v>
      </c>
      <c r="J711" s="129">
        <f t="shared" ca="1" si="178"/>
        <v>0.45377557398155755</v>
      </c>
      <c r="L711" s="133"/>
      <c r="M711" s="133"/>
      <c r="N711" s="133"/>
      <c r="O711" s="133"/>
      <c r="P711" s="133"/>
      <c r="Q711" s="133"/>
      <c r="R711" s="133"/>
      <c r="S711" s="133"/>
      <c r="T711" s="133"/>
      <c r="U711" s="133"/>
    </row>
    <row r="712" spans="1:21" x14ac:dyDescent="0.3">
      <c r="A712" s="129">
        <v>13</v>
      </c>
      <c r="B712" s="129">
        <f t="shared" ca="1" si="175"/>
        <v>0.81536320180394639</v>
      </c>
      <c r="C712" s="129">
        <v>28</v>
      </c>
      <c r="D712" s="129">
        <f t="shared" ca="1" si="179"/>
        <v>0.9468234464406714</v>
      </c>
      <c r="E712" s="129">
        <v>43</v>
      </c>
      <c r="F712" s="129">
        <f t="shared" ca="1" si="177"/>
        <v>0.96161619439813184</v>
      </c>
      <c r="G712" s="129">
        <v>58</v>
      </c>
      <c r="H712" s="129">
        <f t="shared" ca="1" si="178"/>
        <v>0.22945424161291506</v>
      </c>
      <c r="I712" s="129">
        <v>73</v>
      </c>
      <c r="J712" s="129">
        <f t="shared" ca="1" si="178"/>
        <v>0.90717193727842582</v>
      </c>
      <c r="L712" s="133"/>
      <c r="M712" s="133"/>
      <c r="N712" s="133"/>
      <c r="O712" s="133"/>
      <c r="P712" s="133"/>
      <c r="Q712" s="133"/>
      <c r="R712" s="133"/>
      <c r="S712" s="133"/>
      <c r="T712" s="133"/>
      <c r="U712" s="133"/>
    </row>
    <row r="713" spans="1:21" x14ac:dyDescent="0.3">
      <c r="A713" s="129">
        <v>14</v>
      </c>
      <c r="B713" s="129">
        <f t="shared" ca="1" si="175"/>
        <v>0.35312747907704345</v>
      </c>
      <c r="C713" s="129">
        <v>29</v>
      </c>
      <c r="D713" s="129">
        <f t="shared" ca="1" si="179"/>
        <v>0.18175634892952031</v>
      </c>
      <c r="E713" s="129">
        <v>44</v>
      </c>
      <c r="F713" s="129">
        <f t="shared" ca="1" si="177"/>
        <v>0.10850775650515299</v>
      </c>
      <c r="G713" s="129">
        <v>59</v>
      </c>
      <c r="H713" s="129">
        <f t="shared" ca="1" si="178"/>
        <v>0.82936290540988933</v>
      </c>
      <c r="I713" s="129">
        <v>74</v>
      </c>
      <c r="J713" s="129">
        <f t="shared" ca="1" si="178"/>
        <v>0.58084805188705124</v>
      </c>
      <c r="L713" s="133"/>
      <c r="M713" s="133"/>
      <c r="N713" s="133"/>
      <c r="O713" s="133"/>
      <c r="P713" s="133"/>
      <c r="Q713" s="133"/>
      <c r="R713" s="133"/>
      <c r="S713" s="133"/>
      <c r="T713" s="133"/>
      <c r="U713" s="133"/>
    </row>
    <row r="714" spans="1:21" x14ac:dyDescent="0.3">
      <c r="A714" s="129">
        <v>15</v>
      </c>
      <c r="B714" s="129">
        <f t="shared" ca="1" si="175"/>
        <v>0.59841288896812939</v>
      </c>
      <c r="C714" s="129">
        <v>30</v>
      </c>
      <c r="D714" s="129">
        <f t="shared" ca="1" si="179"/>
        <v>0.85312538233270185</v>
      </c>
      <c r="E714" s="129">
        <v>45</v>
      </c>
      <c r="F714" s="129">
        <f t="shared" ca="1" si="177"/>
        <v>0.4491794890191535</v>
      </c>
      <c r="G714" s="129">
        <v>60</v>
      </c>
      <c r="H714" s="129">
        <f t="shared" ca="1" si="178"/>
        <v>4.9228000946333061E-4</v>
      </c>
      <c r="I714" s="129">
        <v>75</v>
      </c>
      <c r="J714" s="129">
        <f t="shared" ca="1" si="178"/>
        <v>0.72089240694271395</v>
      </c>
      <c r="L714" s="133"/>
      <c r="M714" s="133"/>
      <c r="N714" s="133"/>
      <c r="O714" s="133"/>
      <c r="P714" s="133"/>
      <c r="Q714" s="133"/>
      <c r="R714" s="133"/>
      <c r="S714" s="133"/>
      <c r="T714" s="133"/>
      <c r="U714" s="133"/>
    </row>
    <row r="715" spans="1:21" x14ac:dyDescent="0.3">
      <c r="K715" s="129">
        <v>36</v>
      </c>
      <c r="L715" s="133"/>
      <c r="M715" s="133"/>
      <c r="N715" s="133"/>
      <c r="O715" s="133"/>
      <c r="P715" s="133"/>
      <c r="Q715" s="133"/>
      <c r="R715" s="133"/>
      <c r="S715" s="133"/>
      <c r="T715" s="133"/>
      <c r="U715" s="133"/>
    </row>
    <row r="720" spans="1:21" x14ac:dyDescent="0.3">
      <c r="A720" s="129">
        <v>1</v>
      </c>
      <c r="B720" s="129">
        <f t="shared" ref="B720:B734" ca="1" si="180">RAND()</f>
        <v>0.29459318194783535</v>
      </c>
      <c r="C720" s="129">
        <v>16</v>
      </c>
      <c r="D720" s="129">
        <f t="shared" ref="D720:D728" ca="1" si="181">RAND()</f>
        <v>5.5364663841288131E-2</v>
      </c>
      <c r="E720" s="129">
        <v>31</v>
      </c>
      <c r="F720" s="129">
        <f t="shared" ref="F720:F734" ca="1" si="182">RAND()</f>
        <v>0.2313804004761566</v>
      </c>
      <c r="G720" s="129">
        <v>46</v>
      </c>
      <c r="H720" s="129">
        <f t="shared" ref="H720:J734" ca="1" si="183">RAND()</f>
        <v>0.74936608866409482</v>
      </c>
      <c r="I720" s="129">
        <v>61</v>
      </c>
      <c r="J720" s="129">
        <f t="shared" ca="1" si="183"/>
        <v>0.44649180977342806</v>
      </c>
      <c r="L720" s="133"/>
      <c r="M720" s="133"/>
      <c r="N720" s="133"/>
      <c r="O720" s="133"/>
      <c r="P720" s="133"/>
      <c r="Q720" s="133"/>
      <c r="R720" s="133"/>
      <c r="S720" s="133"/>
      <c r="T720" s="133"/>
      <c r="U720" s="133"/>
    </row>
    <row r="721" spans="1:21" x14ac:dyDescent="0.3">
      <c r="A721" s="129">
        <v>2</v>
      </c>
      <c r="B721" s="129">
        <f t="shared" ca="1" si="180"/>
        <v>0.83104851153052761</v>
      </c>
      <c r="C721" s="129">
        <v>17</v>
      </c>
      <c r="D721" s="129">
        <f t="shared" ca="1" si="181"/>
        <v>0.520038680685451</v>
      </c>
      <c r="E721" s="129">
        <v>32</v>
      </c>
      <c r="F721" s="129">
        <f t="shared" ca="1" si="182"/>
        <v>0.78605234529073686</v>
      </c>
      <c r="G721" s="129">
        <v>47</v>
      </c>
      <c r="H721" s="129">
        <f t="shared" ca="1" si="183"/>
        <v>0.25319277196296353</v>
      </c>
      <c r="I721" s="129">
        <v>62</v>
      </c>
      <c r="J721" s="129">
        <f t="shared" ca="1" si="183"/>
        <v>0.81783039558853832</v>
      </c>
      <c r="L721" s="133"/>
      <c r="M721" s="133"/>
      <c r="N721" s="133"/>
      <c r="O721" s="133"/>
      <c r="P721" s="133"/>
      <c r="Q721" s="133"/>
      <c r="R721" s="133"/>
      <c r="S721" s="133"/>
      <c r="T721" s="133"/>
      <c r="U721" s="133"/>
    </row>
    <row r="722" spans="1:21" x14ac:dyDescent="0.3">
      <c r="A722" s="129">
        <v>3</v>
      </c>
      <c r="B722" s="129">
        <f t="shared" ca="1" si="180"/>
        <v>8.0310559537842274E-2</v>
      </c>
      <c r="C722" s="129">
        <v>18</v>
      </c>
      <c r="D722" s="129">
        <f t="shared" ca="1" si="181"/>
        <v>0.98201045555813726</v>
      </c>
      <c r="E722" s="129">
        <v>33</v>
      </c>
      <c r="F722" s="129">
        <f t="shared" ca="1" si="182"/>
        <v>0.9577165787729004</v>
      </c>
      <c r="G722" s="129">
        <v>48</v>
      </c>
      <c r="H722" s="129">
        <f t="shared" ca="1" si="183"/>
        <v>0.45998428849047213</v>
      </c>
      <c r="I722" s="129">
        <v>63</v>
      </c>
      <c r="J722" s="129">
        <f t="shared" ca="1" si="183"/>
        <v>0.26733705852092671</v>
      </c>
      <c r="L722" s="133"/>
      <c r="M722" s="133"/>
      <c r="N722" s="133"/>
      <c r="O722" s="133"/>
      <c r="P722" s="133"/>
      <c r="Q722" s="133"/>
      <c r="R722" s="133"/>
      <c r="S722" s="133"/>
      <c r="T722" s="133"/>
      <c r="U722" s="133"/>
    </row>
    <row r="723" spans="1:21" x14ac:dyDescent="0.3">
      <c r="A723" s="129">
        <v>4</v>
      </c>
      <c r="B723" s="129">
        <f t="shared" ca="1" si="180"/>
        <v>0.14320718340043836</v>
      </c>
      <c r="C723" s="129">
        <v>19</v>
      </c>
      <c r="D723" s="129">
        <f t="shared" ca="1" si="181"/>
        <v>0.13628505636592214</v>
      </c>
      <c r="E723" s="129">
        <v>34</v>
      </c>
      <c r="F723" s="129">
        <f t="shared" ca="1" si="182"/>
        <v>0.82918582144661745</v>
      </c>
      <c r="G723" s="129">
        <v>49</v>
      </c>
      <c r="H723" s="129">
        <f t="shared" ca="1" si="183"/>
        <v>9.7515155327971503E-2</v>
      </c>
      <c r="I723" s="129">
        <v>64</v>
      </c>
      <c r="J723" s="129">
        <f t="shared" ca="1" si="183"/>
        <v>0.19725887420286969</v>
      </c>
      <c r="L723" s="133"/>
      <c r="M723" s="133"/>
      <c r="N723" s="133"/>
      <c r="O723" s="133"/>
      <c r="P723" s="133"/>
      <c r="Q723" s="133"/>
      <c r="R723" s="133"/>
      <c r="S723" s="133"/>
      <c r="T723" s="133"/>
      <c r="U723" s="133"/>
    </row>
    <row r="724" spans="1:21" x14ac:dyDescent="0.3">
      <c r="A724" s="129">
        <v>5</v>
      </c>
      <c r="B724" s="129">
        <f t="shared" ca="1" si="180"/>
        <v>0.32098311842250893</v>
      </c>
      <c r="C724" s="129">
        <v>20</v>
      </c>
      <c r="D724" s="129">
        <f t="shared" ca="1" si="181"/>
        <v>0.13644163811632004</v>
      </c>
      <c r="E724" s="129">
        <v>35</v>
      </c>
      <c r="F724" s="129">
        <f t="shared" ca="1" si="182"/>
        <v>0.4764632643387452</v>
      </c>
      <c r="G724" s="129">
        <v>50</v>
      </c>
      <c r="H724" s="129">
        <f t="shared" ca="1" si="183"/>
        <v>0.10805459830931707</v>
      </c>
      <c r="I724" s="129">
        <v>65</v>
      </c>
      <c r="J724" s="129">
        <f t="shared" ca="1" si="183"/>
        <v>0.84661704236917978</v>
      </c>
      <c r="L724" s="133"/>
      <c r="M724" s="133"/>
      <c r="N724" s="133"/>
      <c r="O724" s="133"/>
      <c r="P724" s="133"/>
      <c r="Q724" s="133"/>
      <c r="R724" s="133"/>
      <c r="S724" s="133"/>
      <c r="T724" s="133"/>
      <c r="U724" s="133"/>
    </row>
    <row r="725" spans="1:21" x14ac:dyDescent="0.3">
      <c r="A725" s="129">
        <v>6</v>
      </c>
      <c r="B725" s="129">
        <f t="shared" ca="1" si="180"/>
        <v>0.72970518143372931</v>
      </c>
      <c r="C725" s="129">
        <v>21</v>
      </c>
      <c r="D725" s="129">
        <f t="shared" ca="1" si="181"/>
        <v>0.15674242173431785</v>
      </c>
      <c r="E725" s="129">
        <v>36</v>
      </c>
      <c r="F725" s="129">
        <f t="shared" ca="1" si="182"/>
        <v>0.85344945626519719</v>
      </c>
      <c r="G725" s="129">
        <v>51</v>
      </c>
      <c r="H725" s="129">
        <f t="shared" ca="1" si="183"/>
        <v>0.98916632769606649</v>
      </c>
      <c r="I725" s="129">
        <v>66</v>
      </c>
      <c r="J725" s="129">
        <f t="shared" ca="1" si="183"/>
        <v>0.36184527794715193</v>
      </c>
      <c r="L725" s="133"/>
      <c r="M725" s="133"/>
      <c r="N725" s="133"/>
      <c r="O725" s="133"/>
      <c r="P725" s="133"/>
      <c r="Q725" s="133"/>
      <c r="R725" s="133"/>
      <c r="S725" s="133"/>
      <c r="T725" s="133"/>
      <c r="U725" s="133"/>
    </row>
    <row r="726" spans="1:21" x14ac:dyDescent="0.3">
      <c r="A726" s="129">
        <v>7</v>
      </c>
      <c r="B726" s="129">
        <f t="shared" ca="1" si="180"/>
        <v>0.76096806181580134</v>
      </c>
      <c r="C726" s="129">
        <v>22</v>
      </c>
      <c r="D726" s="129">
        <f t="shared" ca="1" si="181"/>
        <v>0.62950777768933297</v>
      </c>
      <c r="E726" s="129">
        <v>37</v>
      </c>
      <c r="F726" s="129">
        <f t="shared" ca="1" si="182"/>
        <v>0.70208916166352553</v>
      </c>
      <c r="G726" s="129">
        <v>52</v>
      </c>
      <c r="H726" s="129">
        <f t="shared" ca="1" si="183"/>
        <v>6.9045570116563759E-3</v>
      </c>
      <c r="I726" s="129">
        <v>67</v>
      </c>
      <c r="J726" s="129">
        <f t="shared" ca="1" si="183"/>
        <v>0.64743663689067288</v>
      </c>
      <c r="L726" s="133"/>
      <c r="M726" s="133"/>
      <c r="N726" s="133"/>
      <c r="O726" s="133"/>
      <c r="P726" s="133"/>
      <c r="Q726" s="133"/>
      <c r="R726" s="133"/>
      <c r="S726" s="133"/>
      <c r="T726" s="133"/>
      <c r="U726" s="133"/>
    </row>
    <row r="727" spans="1:21" x14ac:dyDescent="0.3">
      <c r="A727" s="129">
        <v>8</v>
      </c>
      <c r="B727" s="129">
        <f t="shared" ca="1" si="180"/>
        <v>0.69409797707385801</v>
      </c>
      <c r="C727" s="129">
        <v>23</v>
      </c>
      <c r="D727" s="129">
        <f t="shared" ca="1" si="181"/>
        <v>0.40121788472017939</v>
      </c>
      <c r="E727" s="129">
        <v>38</v>
      </c>
      <c r="F727" s="129">
        <f t="shared" ca="1" si="182"/>
        <v>0.37718097276404816</v>
      </c>
      <c r="G727" s="129">
        <v>53</v>
      </c>
      <c r="H727" s="129">
        <f t="shared" ca="1" si="183"/>
        <v>0.39535024634588989</v>
      </c>
      <c r="I727" s="129">
        <v>68</v>
      </c>
      <c r="J727" s="129">
        <f t="shared" ca="1" si="183"/>
        <v>0.88434944111306824</v>
      </c>
      <c r="L727" s="133"/>
      <c r="M727" s="133"/>
      <c r="N727" s="133"/>
      <c r="O727" s="133"/>
      <c r="P727" s="133"/>
      <c r="Q727" s="133"/>
      <c r="R727" s="133"/>
      <c r="S727" s="133"/>
      <c r="T727" s="133"/>
      <c r="U727" s="133"/>
    </row>
    <row r="728" spans="1:21" x14ac:dyDescent="0.3">
      <c r="A728" s="129">
        <v>9</v>
      </c>
      <c r="B728" s="129">
        <f t="shared" ca="1" si="180"/>
        <v>0.35596318278145689</v>
      </c>
      <c r="C728" s="129">
        <v>24</v>
      </c>
      <c r="D728" s="129">
        <f t="shared" ca="1" si="181"/>
        <v>0.9723853161128404</v>
      </c>
      <c r="E728" s="129">
        <v>39</v>
      </c>
      <c r="F728" s="129">
        <f t="shared" ca="1" si="182"/>
        <v>0.3952204311601315</v>
      </c>
      <c r="G728" s="129">
        <v>54</v>
      </c>
      <c r="H728" s="129">
        <f t="shared" ca="1" si="183"/>
        <v>0.5378682326501697</v>
      </c>
      <c r="I728" s="129">
        <v>69</v>
      </c>
      <c r="J728" s="129">
        <f t="shared" ca="1" si="183"/>
        <v>0.28838150953547181</v>
      </c>
      <c r="L728" s="133"/>
      <c r="M728" s="133"/>
      <c r="N728" s="133"/>
      <c r="O728" s="133"/>
      <c r="P728" s="133"/>
      <c r="Q728" s="133"/>
      <c r="R728" s="133"/>
      <c r="S728" s="133"/>
      <c r="T728" s="133"/>
      <c r="U728" s="133"/>
    </row>
    <row r="729" spans="1:21" x14ac:dyDescent="0.3">
      <c r="A729" s="129">
        <v>10</v>
      </c>
      <c r="B729" s="129">
        <f t="shared" ca="1" si="180"/>
        <v>0.28327680045245762</v>
      </c>
      <c r="C729" s="129">
        <v>25</v>
      </c>
      <c r="D729" s="129">
        <f t="shared" ref="D729:D734" ca="1" si="184">RAND()</f>
        <v>0.94374967943545462</v>
      </c>
      <c r="E729" s="129">
        <v>40</v>
      </c>
      <c r="F729" s="129">
        <f t="shared" ca="1" si="182"/>
        <v>0.17779839395726482</v>
      </c>
      <c r="G729" s="129">
        <v>55</v>
      </c>
      <c r="H729" s="129">
        <f t="shared" ca="1" si="183"/>
        <v>0.31915579863368648</v>
      </c>
      <c r="I729" s="129">
        <v>70</v>
      </c>
      <c r="J729" s="129">
        <f t="shared" ca="1" si="183"/>
        <v>0.36248478028564368</v>
      </c>
      <c r="L729" s="133"/>
      <c r="M729" s="133"/>
      <c r="N729" s="133"/>
      <c r="O729" s="133"/>
      <c r="P729" s="133"/>
      <c r="Q729" s="133"/>
      <c r="R729" s="133"/>
      <c r="S729" s="133"/>
      <c r="T729" s="133"/>
      <c r="U729" s="133"/>
    </row>
    <row r="730" spans="1:21" x14ac:dyDescent="0.3">
      <c r="A730" s="129">
        <v>11</v>
      </c>
      <c r="B730" s="129">
        <f t="shared" ca="1" si="180"/>
        <v>0.22993111655063836</v>
      </c>
      <c r="C730" s="129">
        <v>26</v>
      </c>
      <c r="D730" s="129">
        <f t="shared" ca="1" si="184"/>
        <v>0.85087767210807508</v>
      </c>
      <c r="E730" s="129">
        <v>41</v>
      </c>
      <c r="F730" s="129">
        <f t="shared" ca="1" si="182"/>
        <v>6.7076425668334272E-2</v>
      </c>
      <c r="G730" s="129">
        <v>56</v>
      </c>
      <c r="H730" s="129">
        <f t="shared" ca="1" si="183"/>
        <v>4.6704997930857362E-2</v>
      </c>
      <c r="I730" s="129">
        <v>71</v>
      </c>
      <c r="J730" s="129">
        <f t="shared" ca="1" si="183"/>
        <v>0.49809470871517003</v>
      </c>
      <c r="L730" s="133"/>
      <c r="M730" s="133"/>
      <c r="N730" s="133"/>
      <c r="O730" s="133"/>
      <c r="P730" s="133"/>
      <c r="Q730" s="133"/>
      <c r="R730" s="133"/>
      <c r="S730" s="133"/>
      <c r="T730" s="133"/>
      <c r="U730" s="133"/>
    </row>
    <row r="731" spans="1:21" x14ac:dyDescent="0.3">
      <c r="A731" s="129">
        <v>12</v>
      </c>
      <c r="B731" s="129">
        <f t="shared" ca="1" si="180"/>
        <v>0.70313329363808286</v>
      </c>
      <c r="C731" s="129">
        <v>27</v>
      </c>
      <c r="D731" s="129">
        <f t="shared" ca="1" si="184"/>
        <v>0.67774344367430883</v>
      </c>
      <c r="E731" s="129">
        <v>42</v>
      </c>
      <c r="F731" s="129">
        <f t="shared" ca="1" si="182"/>
        <v>0.14129400695012817</v>
      </c>
      <c r="G731" s="129">
        <v>57</v>
      </c>
      <c r="H731" s="129">
        <f t="shared" ca="1" si="183"/>
        <v>0.14794061560800575</v>
      </c>
      <c r="I731" s="129">
        <v>72</v>
      </c>
      <c r="J731" s="129">
        <f t="shared" ca="1" si="183"/>
        <v>0.55867357156970643</v>
      </c>
      <c r="L731" s="133"/>
      <c r="M731" s="133"/>
      <c r="N731" s="133"/>
      <c r="O731" s="133"/>
      <c r="P731" s="133"/>
      <c r="Q731" s="133"/>
      <c r="R731" s="133"/>
      <c r="S731" s="133"/>
      <c r="T731" s="133"/>
      <c r="U731" s="133"/>
    </row>
    <row r="732" spans="1:21" x14ac:dyDescent="0.3">
      <c r="A732" s="129">
        <v>13</v>
      </c>
      <c r="B732" s="129">
        <f t="shared" ca="1" si="180"/>
        <v>0.64293075534766664</v>
      </c>
      <c r="C732" s="129">
        <v>28</v>
      </c>
      <c r="D732" s="129">
        <f t="shared" ca="1" si="184"/>
        <v>0.460670949947528</v>
      </c>
      <c r="E732" s="129">
        <v>43</v>
      </c>
      <c r="F732" s="129">
        <f t="shared" ca="1" si="182"/>
        <v>0.11610903037834808</v>
      </c>
      <c r="G732" s="129">
        <v>58</v>
      </c>
      <c r="H732" s="129">
        <f t="shared" ca="1" si="183"/>
        <v>0.25247825769269494</v>
      </c>
      <c r="I732" s="129">
        <v>73</v>
      </c>
      <c r="J732" s="129">
        <f t="shared" ca="1" si="183"/>
        <v>1.6499092720448028E-2</v>
      </c>
      <c r="L732" s="133"/>
      <c r="M732" s="133"/>
      <c r="N732" s="133"/>
      <c r="O732" s="133"/>
      <c r="P732" s="133"/>
      <c r="Q732" s="133"/>
      <c r="R732" s="133"/>
      <c r="S732" s="133"/>
      <c r="T732" s="133"/>
      <c r="U732" s="133"/>
    </row>
    <row r="733" spans="1:21" x14ac:dyDescent="0.3">
      <c r="A733" s="129">
        <v>14</v>
      </c>
      <c r="B733" s="129">
        <f t="shared" ca="1" si="180"/>
        <v>0.41894232351996052</v>
      </c>
      <c r="C733" s="129">
        <v>29</v>
      </c>
      <c r="D733" s="129">
        <f t="shared" ca="1" si="184"/>
        <v>0.90419573762856897</v>
      </c>
      <c r="E733" s="129">
        <v>44</v>
      </c>
      <c r="F733" s="129">
        <f t="shared" ca="1" si="182"/>
        <v>0.81892161763944793</v>
      </c>
      <c r="G733" s="129">
        <v>59</v>
      </c>
      <c r="H733" s="129">
        <f t="shared" ca="1" si="183"/>
        <v>0.52192265947440741</v>
      </c>
      <c r="I733" s="129">
        <v>74</v>
      </c>
      <c r="J733" s="129">
        <f t="shared" ca="1" si="183"/>
        <v>0.87067838967756328</v>
      </c>
      <c r="L733" s="133"/>
      <c r="M733" s="133"/>
      <c r="N733" s="133"/>
      <c r="O733" s="133"/>
      <c r="P733" s="133"/>
      <c r="Q733" s="133"/>
      <c r="R733" s="133"/>
      <c r="S733" s="133"/>
      <c r="T733" s="133"/>
      <c r="U733" s="133"/>
    </row>
    <row r="734" spans="1:21" x14ac:dyDescent="0.3">
      <c r="A734" s="129">
        <v>15</v>
      </c>
      <c r="B734" s="129">
        <f t="shared" ca="1" si="180"/>
        <v>0.76570038853671918</v>
      </c>
      <c r="C734" s="129">
        <v>30</v>
      </c>
      <c r="D734" s="129">
        <f t="shared" ca="1" si="184"/>
        <v>0.12635914121507219</v>
      </c>
      <c r="E734" s="129">
        <v>45</v>
      </c>
      <c r="F734" s="129">
        <f t="shared" ca="1" si="182"/>
        <v>0.16217273838021551</v>
      </c>
      <c r="G734" s="129">
        <v>60</v>
      </c>
      <c r="H734" s="129">
        <f t="shared" ca="1" si="183"/>
        <v>0.26833922908929675</v>
      </c>
      <c r="I734" s="129">
        <v>75</v>
      </c>
      <c r="J734" s="129">
        <f t="shared" ca="1" si="183"/>
        <v>0.3235547444176361</v>
      </c>
      <c r="L734" s="133"/>
      <c r="M734" s="133"/>
      <c r="N734" s="133"/>
      <c r="O734" s="133"/>
      <c r="P734" s="133"/>
      <c r="Q734" s="133"/>
      <c r="R734" s="133"/>
      <c r="S734" s="133"/>
      <c r="T734" s="133"/>
      <c r="U734" s="133"/>
    </row>
    <row r="735" spans="1:21" x14ac:dyDescent="0.3">
      <c r="K735" s="129">
        <v>37</v>
      </c>
      <c r="L735" s="133"/>
      <c r="M735" s="133"/>
      <c r="N735" s="133"/>
      <c r="O735" s="133"/>
      <c r="P735" s="133"/>
      <c r="Q735" s="133"/>
      <c r="R735" s="133"/>
      <c r="S735" s="133"/>
      <c r="T735" s="133"/>
      <c r="U735" s="133"/>
    </row>
    <row r="740" spans="1:21" x14ac:dyDescent="0.3">
      <c r="A740" s="129">
        <v>1</v>
      </c>
      <c r="B740" s="129">
        <f t="shared" ref="B740:B754" ca="1" si="185">RAND()</f>
        <v>0.15293911233769242</v>
      </c>
      <c r="C740" s="129">
        <v>16</v>
      </c>
      <c r="D740" s="129">
        <f t="shared" ref="D740:D748" ca="1" si="186">RAND()</f>
        <v>0.192606060858309</v>
      </c>
      <c r="E740" s="129">
        <v>31</v>
      </c>
      <c r="F740" s="129">
        <f t="shared" ref="F740:F754" ca="1" si="187">RAND()</f>
        <v>0.88502043931738017</v>
      </c>
      <c r="G740" s="129">
        <v>46</v>
      </c>
      <c r="H740" s="129">
        <f t="shared" ref="H740:J754" ca="1" si="188">RAND()</f>
        <v>0.13577664855611149</v>
      </c>
      <c r="I740" s="129">
        <v>61</v>
      </c>
      <c r="J740" s="129">
        <f t="shared" ca="1" si="188"/>
        <v>0.33760557545566572</v>
      </c>
      <c r="K740" s="133"/>
      <c r="L740" s="133"/>
      <c r="M740" s="133"/>
      <c r="N740" s="133"/>
      <c r="O740" s="133"/>
      <c r="P740" s="133"/>
      <c r="Q740" s="133"/>
      <c r="R740" s="133"/>
      <c r="S740" s="133"/>
      <c r="T740" s="133"/>
      <c r="U740" s="133"/>
    </row>
    <row r="741" spans="1:21" x14ac:dyDescent="0.3">
      <c r="A741" s="129">
        <v>2</v>
      </c>
      <c r="B741" s="129">
        <f t="shared" ca="1" si="185"/>
        <v>0.57242626609292224</v>
      </c>
      <c r="C741" s="129">
        <v>17</v>
      </c>
      <c r="D741" s="129">
        <f t="shared" ca="1" si="186"/>
        <v>3.6940091905366179E-2</v>
      </c>
      <c r="E741" s="129">
        <v>32</v>
      </c>
      <c r="F741" s="129">
        <f t="shared" ca="1" si="187"/>
        <v>0.9911183544215274</v>
      </c>
      <c r="G741" s="129">
        <v>47</v>
      </c>
      <c r="H741" s="129">
        <f t="shared" ca="1" si="188"/>
        <v>2.7902016005076691E-2</v>
      </c>
      <c r="I741" s="129">
        <v>62</v>
      </c>
      <c r="J741" s="129">
        <f t="shared" ca="1" si="188"/>
        <v>9.1489469912744648E-2</v>
      </c>
      <c r="K741" s="133"/>
      <c r="L741" s="133"/>
      <c r="M741" s="133"/>
      <c r="N741" s="133"/>
      <c r="O741" s="133"/>
      <c r="P741" s="133"/>
      <c r="Q741" s="133"/>
      <c r="R741" s="133"/>
      <c r="S741" s="133"/>
      <c r="T741" s="133"/>
      <c r="U741" s="133"/>
    </row>
    <row r="742" spans="1:21" x14ac:dyDescent="0.3">
      <c r="A742" s="129">
        <v>3</v>
      </c>
      <c r="B742" s="129">
        <f t="shared" ca="1" si="185"/>
        <v>0.65729193952053433</v>
      </c>
      <c r="C742" s="129">
        <v>18</v>
      </c>
      <c r="D742" s="129">
        <f t="shared" ca="1" si="186"/>
        <v>0.34354906805606322</v>
      </c>
      <c r="E742" s="129">
        <v>33</v>
      </c>
      <c r="F742" s="129">
        <f t="shared" ca="1" si="187"/>
        <v>0.54866752229036331</v>
      </c>
      <c r="G742" s="129">
        <v>48</v>
      </c>
      <c r="H742" s="129">
        <f t="shared" ca="1" si="188"/>
        <v>0.47567439989296978</v>
      </c>
      <c r="I742" s="129">
        <v>63</v>
      </c>
      <c r="J742" s="129">
        <f t="shared" ca="1" si="188"/>
        <v>0.54822181193694897</v>
      </c>
      <c r="K742" s="133"/>
      <c r="L742" s="133"/>
      <c r="M742" s="133"/>
      <c r="N742" s="133"/>
      <c r="O742" s="133"/>
      <c r="P742" s="133"/>
      <c r="Q742" s="133"/>
      <c r="R742" s="133"/>
      <c r="S742" s="133"/>
      <c r="T742" s="133"/>
      <c r="U742" s="133"/>
    </row>
    <row r="743" spans="1:21" x14ac:dyDescent="0.3">
      <c r="A743" s="129">
        <v>4</v>
      </c>
      <c r="B743" s="129">
        <f t="shared" ca="1" si="185"/>
        <v>0.57915318877804689</v>
      </c>
      <c r="C743" s="129">
        <v>19</v>
      </c>
      <c r="D743" s="129">
        <f t="shared" ca="1" si="186"/>
        <v>0.72348828907769158</v>
      </c>
      <c r="E743" s="129">
        <v>34</v>
      </c>
      <c r="F743" s="129">
        <f t="shared" ca="1" si="187"/>
        <v>0.88263844744745101</v>
      </c>
      <c r="G743" s="129">
        <v>49</v>
      </c>
      <c r="H743" s="129">
        <f t="shared" ca="1" si="188"/>
        <v>0.14674551566398741</v>
      </c>
      <c r="I743" s="129">
        <v>64</v>
      </c>
      <c r="J743" s="129">
        <f t="shared" ca="1" si="188"/>
        <v>0.14451234407854363</v>
      </c>
      <c r="K743" s="133"/>
      <c r="L743" s="133"/>
      <c r="M743" s="133"/>
      <c r="N743" s="133"/>
      <c r="O743" s="133"/>
      <c r="P743" s="133"/>
      <c r="Q743" s="133"/>
      <c r="R743" s="133"/>
      <c r="S743" s="133"/>
      <c r="T743" s="133"/>
      <c r="U743" s="133"/>
    </row>
    <row r="744" spans="1:21" x14ac:dyDescent="0.3">
      <c r="A744" s="129">
        <v>5</v>
      </c>
      <c r="B744" s="129">
        <f t="shared" ca="1" si="185"/>
        <v>0.54038568115243435</v>
      </c>
      <c r="C744" s="129">
        <v>20</v>
      </c>
      <c r="D744" s="129">
        <f t="shared" ca="1" si="186"/>
        <v>0.92689927738738309</v>
      </c>
      <c r="E744" s="129">
        <v>35</v>
      </c>
      <c r="F744" s="129">
        <f t="shared" ca="1" si="187"/>
        <v>0.42677551070632636</v>
      </c>
      <c r="G744" s="129">
        <v>50</v>
      </c>
      <c r="H744" s="129">
        <f t="shared" ca="1" si="188"/>
        <v>0.83651755751050605</v>
      </c>
      <c r="I744" s="129">
        <v>65</v>
      </c>
      <c r="J744" s="129">
        <f t="shared" ca="1" si="188"/>
        <v>0.21997030351220725</v>
      </c>
      <c r="K744" s="133"/>
      <c r="L744" s="133"/>
      <c r="M744" s="133"/>
      <c r="N744" s="133"/>
      <c r="O744" s="133"/>
      <c r="P744" s="133"/>
      <c r="Q744" s="133"/>
      <c r="R744" s="133"/>
      <c r="S744" s="133"/>
      <c r="T744" s="133"/>
      <c r="U744" s="133"/>
    </row>
    <row r="745" spans="1:21" x14ac:dyDescent="0.3">
      <c r="A745" s="129">
        <v>6</v>
      </c>
      <c r="B745" s="129">
        <f t="shared" ca="1" si="185"/>
        <v>0.27950815925590722</v>
      </c>
      <c r="C745" s="129">
        <v>21</v>
      </c>
      <c r="D745" s="129">
        <f t="shared" ca="1" si="186"/>
        <v>0.68399623436512691</v>
      </c>
      <c r="E745" s="129">
        <v>36</v>
      </c>
      <c r="F745" s="129">
        <f t="shared" ca="1" si="187"/>
        <v>0.46326791174652771</v>
      </c>
      <c r="G745" s="129">
        <v>51</v>
      </c>
      <c r="H745" s="129">
        <f t="shared" ca="1" si="188"/>
        <v>0.39034154286242262</v>
      </c>
      <c r="I745" s="129">
        <v>66</v>
      </c>
      <c r="J745" s="129">
        <f t="shared" ca="1" si="188"/>
        <v>0.84780913262363755</v>
      </c>
      <c r="K745" s="133"/>
      <c r="L745" s="133"/>
      <c r="M745" s="133"/>
      <c r="N745" s="133"/>
      <c r="O745" s="133"/>
      <c r="P745" s="133"/>
      <c r="Q745" s="133"/>
      <c r="R745" s="133"/>
      <c r="S745" s="133"/>
      <c r="T745" s="133"/>
      <c r="U745" s="133"/>
    </row>
    <row r="746" spans="1:21" x14ac:dyDescent="0.3">
      <c r="A746" s="129">
        <v>7</v>
      </c>
      <c r="B746" s="129">
        <f t="shared" ca="1" si="185"/>
        <v>0.79350513725112404</v>
      </c>
      <c r="C746" s="129">
        <v>22</v>
      </c>
      <c r="D746" s="129">
        <f t="shared" ca="1" si="186"/>
        <v>7.7136110864026386E-2</v>
      </c>
      <c r="E746" s="129">
        <v>37</v>
      </c>
      <c r="F746" s="129">
        <f t="shared" ca="1" si="187"/>
        <v>0.91016927319845486</v>
      </c>
      <c r="G746" s="129">
        <v>52</v>
      </c>
      <c r="H746" s="129">
        <f t="shared" ca="1" si="188"/>
        <v>0.94748584745131537</v>
      </c>
      <c r="I746" s="129">
        <v>67</v>
      </c>
      <c r="J746" s="129">
        <f t="shared" ca="1" si="188"/>
        <v>0.60439311876803692</v>
      </c>
      <c r="K746" s="133"/>
      <c r="L746" s="133"/>
      <c r="M746" s="133"/>
      <c r="N746" s="133"/>
      <c r="O746" s="133"/>
      <c r="P746" s="133"/>
      <c r="Q746" s="133"/>
      <c r="R746" s="133"/>
      <c r="S746" s="133"/>
      <c r="T746" s="133"/>
      <c r="U746" s="133"/>
    </row>
    <row r="747" spans="1:21" x14ac:dyDescent="0.3">
      <c r="A747" s="129">
        <v>8</v>
      </c>
      <c r="B747" s="129">
        <f t="shared" ca="1" si="185"/>
        <v>0.18593157711536867</v>
      </c>
      <c r="C747" s="129">
        <v>23</v>
      </c>
      <c r="D747" s="129">
        <f t="shared" ca="1" si="186"/>
        <v>0.80095918173263936</v>
      </c>
      <c r="E747" s="129">
        <v>38</v>
      </c>
      <c r="F747" s="129">
        <f t="shared" ca="1" si="187"/>
        <v>0.82456539120548522</v>
      </c>
      <c r="G747" s="129">
        <v>53</v>
      </c>
      <c r="H747" s="129">
        <f t="shared" ca="1" si="188"/>
        <v>0.86389384532297753</v>
      </c>
      <c r="I747" s="129">
        <v>68</v>
      </c>
      <c r="J747" s="129">
        <f t="shared" ca="1" si="188"/>
        <v>0.75177977266552132</v>
      </c>
      <c r="K747" s="133"/>
      <c r="L747" s="133"/>
      <c r="M747" s="133"/>
      <c r="N747" s="133"/>
      <c r="O747" s="133"/>
      <c r="P747" s="133"/>
      <c r="Q747" s="133"/>
      <c r="R747" s="133"/>
      <c r="S747" s="133"/>
      <c r="T747" s="133"/>
      <c r="U747" s="133"/>
    </row>
    <row r="748" spans="1:21" x14ac:dyDescent="0.3">
      <c r="A748" s="129">
        <v>9</v>
      </c>
      <c r="B748" s="129">
        <f t="shared" ca="1" si="185"/>
        <v>0.5873249055702412</v>
      </c>
      <c r="C748" s="129">
        <v>24</v>
      </c>
      <c r="D748" s="129">
        <f t="shared" ca="1" si="186"/>
        <v>0.90482252749443703</v>
      </c>
      <c r="E748" s="129">
        <v>39</v>
      </c>
      <c r="F748" s="129">
        <f t="shared" ca="1" si="187"/>
        <v>0.76219394753611458</v>
      </c>
      <c r="G748" s="129">
        <v>54</v>
      </c>
      <c r="H748" s="129">
        <f t="shared" ca="1" si="188"/>
        <v>0.5048760551618916</v>
      </c>
      <c r="I748" s="129">
        <v>69</v>
      </c>
      <c r="J748" s="129">
        <f t="shared" ca="1" si="188"/>
        <v>3.923203066742087E-2</v>
      </c>
      <c r="K748" s="133"/>
      <c r="L748" s="133"/>
      <c r="M748" s="133"/>
      <c r="N748" s="133"/>
      <c r="O748" s="133"/>
      <c r="P748" s="133"/>
      <c r="Q748" s="133"/>
      <c r="R748" s="133"/>
      <c r="S748" s="133"/>
      <c r="T748" s="133"/>
      <c r="U748" s="133"/>
    </row>
    <row r="749" spans="1:21" x14ac:dyDescent="0.3">
      <c r="A749" s="129">
        <v>10</v>
      </c>
      <c r="B749" s="129">
        <f t="shared" ca="1" si="185"/>
        <v>0.57415216493108734</v>
      </c>
      <c r="C749" s="129">
        <v>25</v>
      </c>
      <c r="D749" s="129">
        <f t="shared" ref="D749:D754" ca="1" si="189">RAND()</f>
        <v>0.69845405684815043</v>
      </c>
      <c r="E749" s="129">
        <v>40</v>
      </c>
      <c r="F749" s="129">
        <f t="shared" ca="1" si="187"/>
        <v>0.16601163372867123</v>
      </c>
      <c r="G749" s="129">
        <v>55</v>
      </c>
      <c r="H749" s="129">
        <f t="shared" ca="1" si="188"/>
        <v>0.68540087097170577</v>
      </c>
      <c r="I749" s="129">
        <v>70</v>
      </c>
      <c r="J749" s="129">
        <f t="shared" ca="1" si="188"/>
        <v>0.69523545204954773</v>
      </c>
      <c r="K749" s="133"/>
      <c r="L749" s="133"/>
      <c r="M749" s="133"/>
      <c r="N749" s="133"/>
      <c r="O749" s="133"/>
      <c r="P749" s="133"/>
      <c r="Q749" s="133"/>
      <c r="R749" s="133"/>
      <c r="S749" s="133"/>
      <c r="T749" s="133"/>
      <c r="U749" s="133"/>
    </row>
    <row r="750" spans="1:21" x14ac:dyDescent="0.3">
      <c r="A750" s="129">
        <v>11</v>
      </c>
      <c r="B750" s="129">
        <f t="shared" ca="1" si="185"/>
        <v>0.77918174770156245</v>
      </c>
      <c r="C750" s="129">
        <v>26</v>
      </c>
      <c r="D750" s="129">
        <f t="shared" ca="1" si="189"/>
        <v>0.65105841561586264</v>
      </c>
      <c r="E750" s="129">
        <v>41</v>
      </c>
      <c r="F750" s="129">
        <f t="shared" ca="1" si="187"/>
        <v>0.76509105692482204</v>
      </c>
      <c r="G750" s="129">
        <v>56</v>
      </c>
      <c r="H750" s="129">
        <f t="shared" ca="1" si="188"/>
        <v>9.3305055699307027E-2</v>
      </c>
      <c r="I750" s="129">
        <v>71</v>
      </c>
      <c r="J750" s="129">
        <f t="shared" ca="1" si="188"/>
        <v>0.90644075052094741</v>
      </c>
      <c r="K750" s="133"/>
      <c r="L750" s="133"/>
      <c r="M750" s="133"/>
      <c r="N750" s="133"/>
      <c r="O750" s="133"/>
      <c r="P750" s="133"/>
      <c r="Q750" s="133"/>
      <c r="R750" s="133"/>
      <c r="S750" s="133"/>
      <c r="T750" s="133"/>
      <c r="U750" s="133"/>
    </row>
    <row r="751" spans="1:21" x14ac:dyDescent="0.3">
      <c r="A751" s="129">
        <v>12</v>
      </c>
      <c r="B751" s="129">
        <f t="shared" ca="1" si="185"/>
        <v>0.11918205893978318</v>
      </c>
      <c r="C751" s="129">
        <v>27</v>
      </c>
      <c r="D751" s="129">
        <f t="shared" ca="1" si="189"/>
        <v>0.5887258864795446</v>
      </c>
      <c r="E751" s="129">
        <v>42</v>
      </c>
      <c r="F751" s="129">
        <f t="shared" ca="1" si="187"/>
        <v>0.70198841239779741</v>
      </c>
      <c r="G751" s="129">
        <v>57</v>
      </c>
      <c r="H751" s="129">
        <f t="shared" ca="1" si="188"/>
        <v>0.24103753757081547</v>
      </c>
      <c r="I751" s="129">
        <v>72</v>
      </c>
      <c r="J751" s="129">
        <f t="shared" ca="1" si="188"/>
        <v>0.63779179687692655</v>
      </c>
      <c r="K751" s="133"/>
      <c r="L751" s="133"/>
      <c r="M751" s="133"/>
      <c r="N751" s="133"/>
      <c r="O751" s="133"/>
      <c r="P751" s="133"/>
      <c r="Q751" s="133"/>
      <c r="R751" s="133"/>
      <c r="S751" s="133"/>
      <c r="T751" s="133"/>
      <c r="U751" s="133"/>
    </row>
    <row r="752" spans="1:21" x14ac:dyDescent="0.3">
      <c r="A752" s="129">
        <v>13</v>
      </c>
      <c r="B752" s="129">
        <f t="shared" ca="1" si="185"/>
        <v>0.2124654948414969</v>
      </c>
      <c r="C752" s="129">
        <v>28</v>
      </c>
      <c r="D752" s="129">
        <f t="shared" ca="1" si="189"/>
        <v>0.77158587840202919</v>
      </c>
      <c r="E752" s="129">
        <v>43</v>
      </c>
      <c r="F752" s="129">
        <f t="shared" ca="1" si="187"/>
        <v>0.749629942069861</v>
      </c>
      <c r="G752" s="129">
        <v>58</v>
      </c>
      <c r="H752" s="129">
        <f t="shared" ca="1" si="188"/>
        <v>0.4719745421042667</v>
      </c>
      <c r="I752" s="129">
        <v>73</v>
      </c>
      <c r="J752" s="129">
        <f t="shared" ca="1" si="188"/>
        <v>0.51965904274178221</v>
      </c>
      <c r="K752" s="133"/>
      <c r="L752" s="133"/>
      <c r="M752" s="133"/>
      <c r="N752" s="133"/>
      <c r="O752" s="133"/>
      <c r="P752" s="133"/>
      <c r="Q752" s="133"/>
      <c r="R752" s="133"/>
      <c r="S752" s="133"/>
      <c r="T752" s="133"/>
      <c r="U752" s="133"/>
    </row>
    <row r="753" spans="1:21" x14ac:dyDescent="0.3">
      <c r="A753" s="129">
        <v>14</v>
      </c>
      <c r="B753" s="129">
        <f t="shared" ca="1" si="185"/>
        <v>0.61986526031489397</v>
      </c>
      <c r="C753" s="129">
        <v>29</v>
      </c>
      <c r="D753" s="129">
        <f t="shared" ca="1" si="189"/>
        <v>0.94800681510667983</v>
      </c>
      <c r="E753" s="129">
        <v>44</v>
      </c>
      <c r="F753" s="129">
        <f t="shared" ca="1" si="187"/>
        <v>2.3303746480665244E-2</v>
      </c>
      <c r="G753" s="129">
        <v>59</v>
      </c>
      <c r="H753" s="129">
        <f t="shared" ca="1" si="188"/>
        <v>0.45742284796126831</v>
      </c>
      <c r="I753" s="129">
        <v>74</v>
      </c>
      <c r="J753" s="129">
        <f t="shared" ca="1" si="188"/>
        <v>4.0632745714807683E-2</v>
      </c>
      <c r="L753" s="133"/>
      <c r="M753" s="133"/>
      <c r="N753" s="133"/>
      <c r="O753" s="133"/>
      <c r="P753" s="133"/>
      <c r="Q753" s="133"/>
      <c r="R753" s="133"/>
      <c r="S753" s="133"/>
      <c r="T753" s="133"/>
      <c r="U753" s="133"/>
    </row>
    <row r="754" spans="1:21" x14ac:dyDescent="0.3">
      <c r="A754" s="129">
        <v>15</v>
      </c>
      <c r="B754" s="129">
        <f t="shared" ca="1" si="185"/>
        <v>0.72109902278995541</v>
      </c>
      <c r="C754" s="129">
        <v>30</v>
      </c>
      <c r="D754" s="129">
        <f t="shared" ca="1" si="189"/>
        <v>0.10751903422658204</v>
      </c>
      <c r="E754" s="129">
        <v>45</v>
      </c>
      <c r="F754" s="129">
        <f t="shared" ca="1" si="187"/>
        <v>0.45174964063841017</v>
      </c>
      <c r="G754" s="129">
        <v>60</v>
      </c>
      <c r="H754" s="129">
        <f t="shared" ca="1" si="188"/>
        <v>0.76999131122007303</v>
      </c>
      <c r="I754" s="129">
        <v>75</v>
      </c>
      <c r="J754" s="129">
        <f t="shared" ca="1" si="188"/>
        <v>0.59930709294498063</v>
      </c>
      <c r="L754" s="133"/>
      <c r="M754" s="133"/>
      <c r="N754" s="133"/>
      <c r="O754" s="133"/>
      <c r="P754" s="133"/>
      <c r="Q754" s="133"/>
      <c r="R754" s="133"/>
      <c r="S754" s="133"/>
      <c r="T754" s="133"/>
      <c r="U754" s="133"/>
    </row>
    <row r="755" spans="1:21" x14ac:dyDescent="0.3">
      <c r="K755" s="129">
        <v>38</v>
      </c>
      <c r="L755" s="133"/>
      <c r="M755" s="133"/>
      <c r="N755" s="133"/>
      <c r="O755" s="133"/>
      <c r="P755" s="133"/>
      <c r="Q755" s="133"/>
      <c r="R755" s="133"/>
      <c r="S755" s="133"/>
      <c r="T755" s="133"/>
      <c r="U755" s="133"/>
    </row>
    <row r="760" spans="1:21" x14ac:dyDescent="0.3">
      <c r="A760" s="129">
        <v>1</v>
      </c>
      <c r="B760" s="129">
        <f t="shared" ref="B760:B774" ca="1" si="190">RAND()</f>
        <v>0.27583665921892409</v>
      </c>
      <c r="C760" s="129">
        <v>16</v>
      </c>
      <c r="D760" s="129">
        <f t="shared" ref="D760:D768" ca="1" si="191">RAND()</f>
        <v>0.36728315961362934</v>
      </c>
      <c r="E760" s="129">
        <v>31</v>
      </c>
      <c r="F760" s="129">
        <f t="shared" ref="F760:F774" ca="1" si="192">RAND()</f>
        <v>6.5547728971561581E-2</v>
      </c>
      <c r="G760" s="129">
        <v>46</v>
      </c>
      <c r="H760" s="129">
        <f t="shared" ref="H760:J774" ca="1" si="193">RAND()</f>
        <v>0.53279347422086376</v>
      </c>
      <c r="I760" s="129">
        <v>61</v>
      </c>
      <c r="J760" s="129">
        <f t="shared" ca="1" si="193"/>
        <v>0.1054794208910913</v>
      </c>
      <c r="L760" s="133"/>
      <c r="M760" s="133"/>
      <c r="N760" s="133"/>
      <c r="O760" s="133"/>
      <c r="P760" s="133"/>
      <c r="Q760" s="133"/>
      <c r="R760" s="133"/>
      <c r="S760" s="133"/>
      <c r="T760" s="133"/>
      <c r="U760" s="133"/>
    </row>
    <row r="761" spans="1:21" x14ac:dyDescent="0.3">
      <c r="A761" s="129">
        <v>2</v>
      </c>
      <c r="B761" s="129">
        <f t="shared" ca="1" si="190"/>
        <v>0.3983687191107802</v>
      </c>
      <c r="C761" s="129">
        <v>17</v>
      </c>
      <c r="D761" s="129">
        <f t="shared" ca="1" si="191"/>
        <v>0.73556856275234694</v>
      </c>
      <c r="E761" s="129">
        <v>32</v>
      </c>
      <c r="F761" s="129">
        <f t="shared" ca="1" si="192"/>
        <v>0.68300206646714823</v>
      </c>
      <c r="G761" s="129">
        <v>47</v>
      </c>
      <c r="H761" s="129">
        <f t="shared" ca="1" si="193"/>
        <v>0.35922455479483062</v>
      </c>
      <c r="I761" s="129">
        <v>62</v>
      </c>
      <c r="J761" s="129">
        <f t="shared" ca="1" si="193"/>
        <v>0.58707975905641552</v>
      </c>
      <c r="L761" s="133"/>
      <c r="M761" s="133"/>
      <c r="N761" s="133"/>
      <c r="O761" s="133"/>
      <c r="P761" s="133"/>
      <c r="Q761" s="133"/>
      <c r="R761" s="133"/>
      <c r="S761" s="133"/>
      <c r="T761" s="133"/>
      <c r="U761" s="133"/>
    </row>
    <row r="762" spans="1:21" x14ac:dyDescent="0.3">
      <c r="A762" s="129">
        <v>3</v>
      </c>
      <c r="B762" s="129">
        <f t="shared" ca="1" si="190"/>
        <v>5.2948590681194396E-2</v>
      </c>
      <c r="C762" s="129">
        <v>18</v>
      </c>
      <c r="D762" s="129">
        <f t="shared" ca="1" si="191"/>
        <v>0.69514459202555334</v>
      </c>
      <c r="E762" s="129">
        <v>33</v>
      </c>
      <c r="F762" s="129">
        <f t="shared" ca="1" si="192"/>
        <v>0.30117261351748326</v>
      </c>
      <c r="G762" s="129">
        <v>48</v>
      </c>
      <c r="H762" s="129">
        <f t="shared" ca="1" si="193"/>
        <v>0.34191257632990568</v>
      </c>
      <c r="I762" s="129">
        <v>63</v>
      </c>
      <c r="J762" s="129">
        <f t="shared" ca="1" si="193"/>
        <v>9.4416380355638485E-2</v>
      </c>
      <c r="L762" s="133"/>
      <c r="M762" s="133"/>
      <c r="N762" s="133"/>
      <c r="O762" s="133"/>
      <c r="P762" s="133"/>
      <c r="Q762" s="133"/>
      <c r="R762" s="133"/>
      <c r="S762" s="133"/>
      <c r="T762" s="133"/>
      <c r="U762" s="133"/>
    </row>
    <row r="763" spans="1:21" x14ac:dyDescent="0.3">
      <c r="A763" s="129">
        <v>4</v>
      </c>
      <c r="B763" s="129">
        <f t="shared" ca="1" si="190"/>
        <v>0.30408834954584918</v>
      </c>
      <c r="C763" s="129">
        <v>19</v>
      </c>
      <c r="D763" s="129">
        <f t="shared" ca="1" si="191"/>
        <v>0.88443513494599291</v>
      </c>
      <c r="E763" s="129">
        <v>34</v>
      </c>
      <c r="F763" s="129">
        <f t="shared" ca="1" si="192"/>
        <v>0.58374669443598015</v>
      </c>
      <c r="G763" s="129">
        <v>49</v>
      </c>
      <c r="H763" s="129">
        <f t="shared" ca="1" si="193"/>
        <v>0.45781152238681988</v>
      </c>
      <c r="I763" s="129">
        <v>64</v>
      </c>
      <c r="J763" s="129">
        <f t="shared" ca="1" si="193"/>
        <v>0.59793622700863369</v>
      </c>
      <c r="L763" s="133"/>
      <c r="M763" s="133"/>
      <c r="N763" s="133"/>
      <c r="O763" s="133"/>
      <c r="P763" s="133"/>
      <c r="Q763" s="133"/>
      <c r="R763" s="133"/>
      <c r="S763" s="133"/>
      <c r="T763" s="133"/>
      <c r="U763" s="133"/>
    </row>
    <row r="764" spans="1:21" x14ac:dyDescent="0.3">
      <c r="A764" s="129">
        <v>5</v>
      </c>
      <c r="B764" s="129">
        <f t="shared" ca="1" si="190"/>
        <v>0.9392185357052163</v>
      </c>
      <c r="C764" s="129">
        <v>20</v>
      </c>
      <c r="D764" s="129">
        <f t="shared" ca="1" si="191"/>
        <v>0.66242334018666849</v>
      </c>
      <c r="E764" s="129">
        <v>35</v>
      </c>
      <c r="F764" s="129">
        <f t="shared" ca="1" si="192"/>
        <v>0.37557889227983243</v>
      </c>
      <c r="G764" s="129">
        <v>50</v>
      </c>
      <c r="H764" s="129">
        <f t="shared" ca="1" si="193"/>
        <v>0.8401030767525276</v>
      </c>
      <c r="I764" s="129">
        <v>65</v>
      </c>
      <c r="J764" s="129">
        <f t="shared" ca="1" si="193"/>
        <v>0.86207087610848354</v>
      </c>
      <c r="L764" s="133"/>
      <c r="M764" s="133"/>
      <c r="N764" s="133"/>
      <c r="O764" s="133"/>
      <c r="P764" s="133"/>
      <c r="Q764" s="133"/>
      <c r="R764" s="133"/>
      <c r="S764" s="133"/>
      <c r="T764" s="133"/>
      <c r="U764" s="133"/>
    </row>
    <row r="765" spans="1:21" x14ac:dyDescent="0.3">
      <c r="A765" s="129">
        <v>6</v>
      </c>
      <c r="B765" s="129">
        <f t="shared" ca="1" si="190"/>
        <v>4.1716696023453403E-2</v>
      </c>
      <c r="C765" s="129">
        <v>21</v>
      </c>
      <c r="D765" s="129">
        <f t="shared" ca="1" si="191"/>
        <v>0.13343583002144621</v>
      </c>
      <c r="E765" s="129">
        <v>36</v>
      </c>
      <c r="F765" s="129">
        <f t="shared" ca="1" si="192"/>
        <v>0.48750080918195471</v>
      </c>
      <c r="G765" s="129">
        <v>51</v>
      </c>
      <c r="H765" s="129">
        <f t="shared" ca="1" si="193"/>
        <v>0.69418535059463782</v>
      </c>
      <c r="I765" s="129">
        <v>66</v>
      </c>
      <c r="J765" s="129">
        <f t="shared" ca="1" si="193"/>
        <v>0.76799584350616334</v>
      </c>
      <c r="L765" s="133"/>
      <c r="M765" s="133"/>
      <c r="N765" s="133"/>
      <c r="O765" s="133"/>
      <c r="P765" s="133"/>
      <c r="Q765" s="133"/>
      <c r="R765" s="133"/>
      <c r="S765" s="133"/>
      <c r="T765" s="133"/>
      <c r="U765" s="133"/>
    </row>
    <row r="766" spans="1:21" x14ac:dyDescent="0.3">
      <c r="A766" s="129">
        <v>7</v>
      </c>
      <c r="B766" s="129">
        <f t="shared" ca="1" si="190"/>
        <v>0.16185093257869332</v>
      </c>
      <c r="C766" s="129">
        <v>22</v>
      </c>
      <c r="D766" s="129">
        <f t="shared" ca="1" si="191"/>
        <v>0.66354521604871441</v>
      </c>
      <c r="E766" s="129">
        <v>37</v>
      </c>
      <c r="F766" s="129">
        <f t="shared" ca="1" si="192"/>
        <v>0.22156124360281693</v>
      </c>
      <c r="G766" s="129">
        <v>52</v>
      </c>
      <c r="H766" s="129">
        <f t="shared" ca="1" si="193"/>
        <v>0.58379901012555013</v>
      </c>
      <c r="I766" s="129">
        <v>67</v>
      </c>
      <c r="J766" s="129">
        <f t="shared" ca="1" si="193"/>
        <v>2.4889849974707778E-2</v>
      </c>
      <c r="L766" s="133"/>
      <c r="M766" s="133"/>
      <c r="N766" s="133"/>
      <c r="O766" s="133"/>
      <c r="P766" s="133"/>
      <c r="Q766" s="133"/>
      <c r="R766" s="133"/>
      <c r="S766" s="133"/>
      <c r="T766" s="133"/>
      <c r="U766" s="133"/>
    </row>
    <row r="767" spans="1:21" x14ac:dyDescent="0.3">
      <c r="A767" s="129">
        <v>8</v>
      </c>
      <c r="B767" s="129">
        <f t="shared" ca="1" si="190"/>
        <v>0.72884627360166354</v>
      </c>
      <c r="C767" s="129">
        <v>23</v>
      </c>
      <c r="D767" s="129">
        <f t="shared" ca="1" si="191"/>
        <v>0.85459540217437191</v>
      </c>
      <c r="E767" s="129">
        <v>38</v>
      </c>
      <c r="F767" s="129">
        <f t="shared" ca="1" si="192"/>
        <v>0.28649122538554261</v>
      </c>
      <c r="G767" s="129">
        <v>53</v>
      </c>
      <c r="H767" s="129">
        <f t="shared" ca="1" si="193"/>
        <v>0.7629243929672388</v>
      </c>
      <c r="I767" s="129">
        <v>68</v>
      </c>
      <c r="J767" s="129">
        <f t="shared" ca="1" si="193"/>
        <v>9.5214630249501941E-2</v>
      </c>
      <c r="L767" s="133"/>
      <c r="M767" s="133"/>
      <c r="N767" s="133"/>
      <c r="O767" s="133"/>
      <c r="P767" s="133"/>
      <c r="Q767" s="133"/>
      <c r="R767" s="133"/>
      <c r="S767" s="133"/>
      <c r="T767" s="133"/>
      <c r="U767" s="133"/>
    </row>
    <row r="768" spans="1:21" x14ac:dyDescent="0.3">
      <c r="A768" s="129">
        <v>9</v>
      </c>
      <c r="B768" s="129">
        <f t="shared" ca="1" si="190"/>
        <v>0.94342744380257781</v>
      </c>
      <c r="C768" s="129">
        <v>24</v>
      </c>
      <c r="D768" s="129">
        <f t="shared" ca="1" si="191"/>
        <v>0.46052304374935649</v>
      </c>
      <c r="E768" s="129">
        <v>39</v>
      </c>
      <c r="F768" s="129">
        <f t="shared" ca="1" si="192"/>
        <v>0.50407042227408028</v>
      </c>
      <c r="G768" s="129">
        <v>54</v>
      </c>
      <c r="H768" s="129">
        <f t="shared" ca="1" si="193"/>
        <v>0.85434310504666311</v>
      </c>
      <c r="I768" s="129">
        <v>69</v>
      </c>
      <c r="J768" s="129">
        <f t="shared" ca="1" si="193"/>
        <v>9.5034718153147679E-2</v>
      </c>
      <c r="L768" s="133"/>
      <c r="M768" s="133"/>
      <c r="N768" s="133"/>
      <c r="O768" s="133"/>
      <c r="P768" s="133"/>
      <c r="Q768" s="133"/>
      <c r="R768" s="133"/>
      <c r="S768" s="133"/>
      <c r="T768" s="133"/>
      <c r="U768" s="133"/>
    </row>
    <row r="769" spans="1:21" x14ac:dyDescent="0.3">
      <c r="A769" s="129">
        <v>10</v>
      </c>
      <c r="B769" s="129">
        <f t="shared" ca="1" si="190"/>
        <v>0.77463362483737785</v>
      </c>
      <c r="C769" s="129">
        <v>25</v>
      </c>
      <c r="D769" s="129">
        <f t="shared" ref="D769:D774" ca="1" si="194">RAND()</f>
        <v>8.9967791927807683E-2</v>
      </c>
      <c r="E769" s="129">
        <v>40</v>
      </c>
      <c r="F769" s="129">
        <f t="shared" ca="1" si="192"/>
        <v>0.90050352181467186</v>
      </c>
      <c r="G769" s="129">
        <v>55</v>
      </c>
      <c r="H769" s="129">
        <f t="shared" ca="1" si="193"/>
        <v>0.9219021453391093</v>
      </c>
      <c r="I769" s="129">
        <v>70</v>
      </c>
      <c r="J769" s="129">
        <f t="shared" ca="1" si="193"/>
        <v>0.97877038857893317</v>
      </c>
      <c r="L769" s="133"/>
      <c r="M769" s="133"/>
      <c r="N769" s="133"/>
      <c r="O769" s="133"/>
      <c r="P769" s="133"/>
      <c r="Q769" s="133"/>
      <c r="R769" s="133"/>
      <c r="S769" s="133"/>
      <c r="T769" s="133"/>
      <c r="U769" s="133"/>
    </row>
    <row r="770" spans="1:21" x14ac:dyDescent="0.3">
      <c r="A770" s="129">
        <v>11</v>
      </c>
      <c r="B770" s="129">
        <f t="shared" ca="1" si="190"/>
        <v>3.8790386654469433E-2</v>
      </c>
      <c r="C770" s="129">
        <v>26</v>
      </c>
      <c r="D770" s="129">
        <f t="shared" ca="1" si="194"/>
        <v>0.43143338999446801</v>
      </c>
      <c r="E770" s="129">
        <v>41</v>
      </c>
      <c r="F770" s="129">
        <f t="shared" ca="1" si="192"/>
        <v>0.76488439803160957</v>
      </c>
      <c r="G770" s="129">
        <v>56</v>
      </c>
      <c r="H770" s="129">
        <f t="shared" ca="1" si="193"/>
        <v>0.55236772112451815</v>
      </c>
      <c r="I770" s="129">
        <v>71</v>
      </c>
      <c r="J770" s="129">
        <f t="shared" ca="1" si="193"/>
        <v>0.84672322824674429</v>
      </c>
      <c r="L770" s="133"/>
      <c r="M770" s="133"/>
      <c r="N770" s="133"/>
      <c r="O770" s="133"/>
      <c r="P770" s="133"/>
      <c r="Q770" s="133"/>
      <c r="R770" s="133"/>
      <c r="S770" s="133"/>
      <c r="T770" s="133"/>
      <c r="U770" s="133"/>
    </row>
    <row r="771" spans="1:21" x14ac:dyDescent="0.3">
      <c r="A771" s="129">
        <v>12</v>
      </c>
      <c r="B771" s="129">
        <f t="shared" ca="1" si="190"/>
        <v>0.83886091188539136</v>
      </c>
      <c r="C771" s="129">
        <v>27</v>
      </c>
      <c r="D771" s="129">
        <f t="shared" ca="1" si="194"/>
        <v>0.10434416117884049</v>
      </c>
      <c r="E771" s="129">
        <v>42</v>
      </c>
      <c r="F771" s="129">
        <f t="shared" ca="1" si="192"/>
        <v>0.79044390393057529</v>
      </c>
      <c r="G771" s="129">
        <v>57</v>
      </c>
      <c r="H771" s="129">
        <f t="shared" ca="1" si="193"/>
        <v>0.61511869398527508</v>
      </c>
      <c r="I771" s="129">
        <v>72</v>
      </c>
      <c r="J771" s="129">
        <f t="shared" ca="1" si="193"/>
        <v>0.60176943073585931</v>
      </c>
      <c r="L771" s="133"/>
      <c r="M771" s="133"/>
      <c r="N771" s="133"/>
      <c r="O771" s="133"/>
      <c r="P771" s="133"/>
      <c r="Q771" s="133"/>
      <c r="R771" s="133"/>
      <c r="S771" s="133"/>
      <c r="T771" s="133"/>
      <c r="U771" s="133"/>
    </row>
    <row r="772" spans="1:21" x14ac:dyDescent="0.3">
      <c r="A772" s="129">
        <v>13</v>
      </c>
      <c r="B772" s="129">
        <f t="shared" ca="1" si="190"/>
        <v>0.37752943432564501</v>
      </c>
      <c r="C772" s="129">
        <v>28</v>
      </c>
      <c r="D772" s="129">
        <f t="shared" ca="1" si="194"/>
        <v>0.53399275448592121</v>
      </c>
      <c r="E772" s="129">
        <v>43</v>
      </c>
      <c r="F772" s="129">
        <f t="shared" ca="1" si="192"/>
        <v>0.50068915921651935</v>
      </c>
      <c r="G772" s="129">
        <v>58</v>
      </c>
      <c r="H772" s="129">
        <f t="shared" ca="1" si="193"/>
        <v>4.6976892389490321E-2</v>
      </c>
      <c r="I772" s="129">
        <v>73</v>
      </c>
      <c r="J772" s="129">
        <f t="shared" ca="1" si="193"/>
        <v>0.62921271580785976</v>
      </c>
      <c r="L772" s="133"/>
      <c r="M772" s="133"/>
      <c r="N772" s="133"/>
      <c r="O772" s="133"/>
      <c r="P772" s="133"/>
      <c r="Q772" s="133"/>
      <c r="R772" s="133"/>
      <c r="S772" s="133"/>
      <c r="T772" s="133"/>
      <c r="U772" s="133"/>
    </row>
    <row r="773" spans="1:21" x14ac:dyDescent="0.3">
      <c r="A773" s="129">
        <v>14</v>
      </c>
      <c r="B773" s="129">
        <f t="shared" ca="1" si="190"/>
        <v>0.32847673940283584</v>
      </c>
      <c r="C773" s="129">
        <v>29</v>
      </c>
      <c r="D773" s="129">
        <f t="shared" ca="1" si="194"/>
        <v>0.45107370096662347</v>
      </c>
      <c r="E773" s="129">
        <v>44</v>
      </c>
      <c r="F773" s="129">
        <f t="shared" ca="1" si="192"/>
        <v>0.51602421296162226</v>
      </c>
      <c r="G773" s="129">
        <v>59</v>
      </c>
      <c r="H773" s="129">
        <f t="shared" ca="1" si="193"/>
        <v>0.9014215306188611</v>
      </c>
      <c r="I773" s="129">
        <v>74</v>
      </c>
      <c r="J773" s="129">
        <f t="shared" ca="1" si="193"/>
        <v>0.39290680924098509</v>
      </c>
      <c r="L773" s="133"/>
      <c r="M773" s="133"/>
      <c r="N773" s="133"/>
      <c r="O773" s="133"/>
      <c r="P773" s="133"/>
      <c r="Q773" s="133"/>
      <c r="R773" s="133"/>
      <c r="S773" s="133"/>
      <c r="T773" s="133"/>
      <c r="U773" s="133"/>
    </row>
    <row r="774" spans="1:21" x14ac:dyDescent="0.3">
      <c r="A774" s="129">
        <v>15</v>
      </c>
      <c r="B774" s="129">
        <f t="shared" ca="1" si="190"/>
        <v>5.4280841028092941E-2</v>
      </c>
      <c r="C774" s="129">
        <v>30</v>
      </c>
      <c r="D774" s="129">
        <f t="shared" ca="1" si="194"/>
        <v>0.7391930417129805</v>
      </c>
      <c r="E774" s="129">
        <v>45</v>
      </c>
      <c r="F774" s="129">
        <f t="shared" ca="1" si="192"/>
        <v>0.81029500299177859</v>
      </c>
      <c r="G774" s="129">
        <v>60</v>
      </c>
      <c r="H774" s="129">
        <f t="shared" ca="1" si="193"/>
        <v>0.72417197237230213</v>
      </c>
      <c r="I774" s="129">
        <v>75</v>
      </c>
      <c r="J774" s="129">
        <f t="shared" ca="1" si="193"/>
        <v>0.43597487724698503</v>
      </c>
      <c r="L774" s="133"/>
      <c r="M774" s="133"/>
      <c r="N774" s="133"/>
      <c r="O774" s="133"/>
      <c r="P774" s="133"/>
      <c r="Q774" s="133"/>
      <c r="R774" s="133"/>
      <c r="S774" s="133"/>
      <c r="T774" s="133"/>
      <c r="U774" s="133"/>
    </row>
    <row r="775" spans="1:21" x14ac:dyDescent="0.3">
      <c r="K775" s="129">
        <v>39</v>
      </c>
      <c r="L775" s="133"/>
      <c r="M775" s="133"/>
      <c r="N775" s="133"/>
      <c r="O775" s="133"/>
      <c r="P775" s="133"/>
      <c r="Q775" s="133"/>
      <c r="R775" s="133"/>
      <c r="S775" s="133"/>
      <c r="T775" s="133"/>
      <c r="U775" s="133"/>
    </row>
    <row r="780" spans="1:21" x14ac:dyDescent="0.3">
      <c r="A780" s="129">
        <v>1</v>
      </c>
      <c r="B780" s="129">
        <f t="shared" ref="B780:B794" ca="1" si="195">RAND()</f>
        <v>0.41346156449402649</v>
      </c>
      <c r="C780" s="129">
        <v>16</v>
      </c>
      <c r="D780" s="129">
        <f t="shared" ref="D780:D788" ca="1" si="196">RAND()</f>
        <v>0.75042064071364534</v>
      </c>
      <c r="E780" s="129">
        <v>31</v>
      </c>
      <c r="F780" s="129">
        <f t="shared" ref="F780:F794" ca="1" si="197">RAND()</f>
        <v>0.76860713361222377</v>
      </c>
      <c r="G780" s="129">
        <v>46</v>
      </c>
      <c r="H780" s="129">
        <f t="shared" ref="H780:J794" ca="1" si="198">RAND()</f>
        <v>9.4221458001387592E-2</v>
      </c>
      <c r="I780" s="129">
        <v>61</v>
      </c>
      <c r="J780" s="129">
        <f t="shared" ca="1" si="198"/>
        <v>0.40151333148581125</v>
      </c>
      <c r="L780" s="133"/>
      <c r="M780" s="133"/>
      <c r="N780" s="133"/>
      <c r="O780" s="133"/>
      <c r="P780" s="133"/>
      <c r="Q780" s="133"/>
      <c r="R780" s="133"/>
      <c r="S780" s="133"/>
      <c r="T780" s="133"/>
      <c r="U780" s="133"/>
    </row>
    <row r="781" spans="1:21" x14ac:dyDescent="0.3">
      <c r="A781" s="129">
        <v>2</v>
      </c>
      <c r="B781" s="129">
        <f t="shared" ca="1" si="195"/>
        <v>0.12951510356014528</v>
      </c>
      <c r="C781" s="129">
        <v>17</v>
      </c>
      <c r="D781" s="129">
        <f t="shared" ca="1" si="196"/>
        <v>0.93184987220115822</v>
      </c>
      <c r="E781" s="129">
        <v>32</v>
      </c>
      <c r="F781" s="129">
        <f t="shared" ca="1" si="197"/>
        <v>0.73350330784396156</v>
      </c>
      <c r="G781" s="129">
        <v>47</v>
      </c>
      <c r="H781" s="129">
        <f t="shared" ca="1" si="198"/>
        <v>0.70071116519723631</v>
      </c>
      <c r="I781" s="129">
        <v>62</v>
      </c>
      <c r="J781" s="129">
        <f t="shared" ca="1" si="198"/>
        <v>0.41585764340482989</v>
      </c>
      <c r="L781" s="133"/>
      <c r="M781" s="133"/>
      <c r="N781" s="133"/>
      <c r="O781" s="133"/>
      <c r="P781" s="133"/>
      <c r="Q781" s="133"/>
      <c r="R781" s="133"/>
      <c r="S781" s="133"/>
      <c r="T781" s="133"/>
      <c r="U781" s="133"/>
    </row>
    <row r="782" spans="1:21" x14ac:dyDescent="0.3">
      <c r="A782" s="129">
        <v>3</v>
      </c>
      <c r="B782" s="129">
        <f t="shared" ca="1" si="195"/>
        <v>0.63008147818058469</v>
      </c>
      <c r="C782" s="129">
        <v>18</v>
      </c>
      <c r="D782" s="129">
        <f t="shared" ca="1" si="196"/>
        <v>0.16423364870887514</v>
      </c>
      <c r="E782" s="129">
        <v>33</v>
      </c>
      <c r="F782" s="129">
        <f t="shared" ca="1" si="197"/>
        <v>0.94872777825307619</v>
      </c>
      <c r="G782" s="129">
        <v>48</v>
      </c>
      <c r="H782" s="129">
        <f t="shared" ca="1" si="198"/>
        <v>0.87095300333122194</v>
      </c>
      <c r="I782" s="129">
        <v>63</v>
      </c>
      <c r="J782" s="129">
        <f t="shared" ca="1" si="198"/>
        <v>0.58382112048138479</v>
      </c>
      <c r="L782" s="133"/>
      <c r="M782" s="133"/>
      <c r="N782" s="133"/>
      <c r="O782" s="133"/>
      <c r="P782" s="133"/>
      <c r="Q782" s="133"/>
      <c r="R782" s="133"/>
      <c r="S782" s="133"/>
      <c r="T782" s="133"/>
      <c r="U782" s="133"/>
    </row>
    <row r="783" spans="1:21" x14ac:dyDescent="0.3">
      <c r="A783" s="129">
        <v>4</v>
      </c>
      <c r="B783" s="129">
        <f t="shared" ca="1" si="195"/>
        <v>0.41542347109862332</v>
      </c>
      <c r="C783" s="129">
        <v>19</v>
      </c>
      <c r="D783" s="129">
        <f t="shared" ca="1" si="196"/>
        <v>0.84852611083990359</v>
      </c>
      <c r="E783" s="129">
        <v>34</v>
      </c>
      <c r="F783" s="129">
        <f t="shared" ca="1" si="197"/>
        <v>4.8079024709779761E-2</v>
      </c>
      <c r="G783" s="129">
        <v>49</v>
      </c>
      <c r="H783" s="129">
        <f t="shared" ca="1" si="198"/>
        <v>0.11322352472675801</v>
      </c>
      <c r="I783" s="129">
        <v>64</v>
      </c>
      <c r="J783" s="129">
        <f t="shared" ca="1" si="198"/>
        <v>0.18788746922703858</v>
      </c>
      <c r="L783" s="133"/>
      <c r="M783" s="133"/>
      <c r="N783" s="133"/>
      <c r="O783" s="133"/>
      <c r="P783" s="133"/>
      <c r="Q783" s="133"/>
      <c r="R783" s="133"/>
      <c r="S783" s="133"/>
      <c r="T783" s="133"/>
      <c r="U783" s="133"/>
    </row>
    <row r="784" spans="1:21" x14ac:dyDescent="0.3">
      <c r="A784" s="129">
        <v>5</v>
      </c>
      <c r="B784" s="129">
        <f t="shared" ca="1" si="195"/>
        <v>0.56783150754838241</v>
      </c>
      <c r="C784" s="129">
        <v>20</v>
      </c>
      <c r="D784" s="129">
        <f t="shared" ca="1" si="196"/>
        <v>0.76397061549165091</v>
      </c>
      <c r="E784" s="129">
        <v>35</v>
      </c>
      <c r="F784" s="129">
        <f t="shared" ca="1" si="197"/>
        <v>0.28237767425356708</v>
      </c>
      <c r="G784" s="129">
        <v>50</v>
      </c>
      <c r="H784" s="129">
        <f t="shared" ca="1" si="198"/>
        <v>0.34984218804108658</v>
      </c>
      <c r="I784" s="129">
        <v>65</v>
      </c>
      <c r="J784" s="129">
        <f t="shared" ca="1" si="198"/>
        <v>0.11477554116584543</v>
      </c>
      <c r="L784" s="133"/>
      <c r="M784" s="133"/>
      <c r="N784" s="133"/>
      <c r="O784" s="133"/>
      <c r="P784" s="133"/>
      <c r="Q784" s="133"/>
      <c r="R784" s="133"/>
      <c r="S784" s="133"/>
      <c r="T784" s="133"/>
      <c r="U784" s="133"/>
    </row>
    <row r="785" spans="1:21" x14ac:dyDescent="0.3">
      <c r="A785" s="129">
        <v>6</v>
      </c>
      <c r="B785" s="129">
        <f t="shared" ca="1" si="195"/>
        <v>0.83109952855199165</v>
      </c>
      <c r="C785" s="129">
        <v>21</v>
      </c>
      <c r="D785" s="129">
        <f t="shared" ca="1" si="196"/>
        <v>0.99247343570285573</v>
      </c>
      <c r="E785" s="129">
        <v>36</v>
      </c>
      <c r="F785" s="129">
        <f t="shared" ca="1" si="197"/>
        <v>0.37206596860255792</v>
      </c>
      <c r="G785" s="129">
        <v>51</v>
      </c>
      <c r="H785" s="129">
        <f t="shared" ca="1" si="198"/>
        <v>0.39581979211450136</v>
      </c>
      <c r="I785" s="129">
        <v>66</v>
      </c>
      <c r="J785" s="129">
        <f t="shared" ca="1" si="198"/>
        <v>0.66698758277245274</v>
      </c>
      <c r="L785" s="133"/>
      <c r="M785" s="133"/>
      <c r="N785" s="133"/>
      <c r="O785" s="133"/>
      <c r="P785" s="133"/>
      <c r="Q785" s="133"/>
      <c r="R785" s="133"/>
      <c r="S785" s="133"/>
      <c r="T785" s="133"/>
      <c r="U785" s="133"/>
    </row>
    <row r="786" spans="1:21" x14ac:dyDescent="0.3">
      <c r="A786" s="129">
        <v>7</v>
      </c>
      <c r="B786" s="129">
        <f t="shared" ca="1" si="195"/>
        <v>0.63083962856569575</v>
      </c>
      <c r="C786" s="129">
        <v>22</v>
      </c>
      <c r="D786" s="129">
        <f t="shared" ca="1" si="196"/>
        <v>0.18724409761990968</v>
      </c>
      <c r="E786" s="129">
        <v>37</v>
      </c>
      <c r="F786" s="129">
        <f t="shared" ca="1" si="197"/>
        <v>0.85091924236993355</v>
      </c>
      <c r="G786" s="129">
        <v>52</v>
      </c>
      <c r="H786" s="129">
        <f t="shared" ca="1" si="198"/>
        <v>0.951580963244119</v>
      </c>
      <c r="I786" s="129">
        <v>67</v>
      </c>
      <c r="J786" s="129">
        <f t="shared" ca="1" si="198"/>
        <v>5.1748815433987239E-2</v>
      </c>
      <c r="L786" s="133"/>
      <c r="M786" s="133"/>
      <c r="N786" s="133"/>
      <c r="O786" s="133"/>
      <c r="P786" s="133"/>
      <c r="Q786" s="133"/>
      <c r="R786" s="133"/>
      <c r="S786" s="133"/>
      <c r="T786" s="133"/>
      <c r="U786" s="133"/>
    </row>
    <row r="787" spans="1:21" x14ac:dyDescent="0.3">
      <c r="A787" s="129">
        <v>8</v>
      </c>
      <c r="B787" s="129">
        <f t="shared" ca="1" si="195"/>
        <v>0.12874268925352428</v>
      </c>
      <c r="C787" s="129">
        <v>23</v>
      </c>
      <c r="D787" s="129">
        <f t="shared" ca="1" si="196"/>
        <v>0.63313894485154631</v>
      </c>
      <c r="E787" s="129">
        <v>38</v>
      </c>
      <c r="F787" s="129">
        <f t="shared" ca="1" si="197"/>
        <v>6.0551668029344086E-2</v>
      </c>
      <c r="G787" s="129">
        <v>53</v>
      </c>
      <c r="H787" s="129">
        <f t="shared" ca="1" si="198"/>
        <v>0.5538083437898742</v>
      </c>
      <c r="I787" s="129">
        <v>68</v>
      </c>
      <c r="J787" s="129">
        <f t="shared" ca="1" si="198"/>
        <v>4.2985021046819338E-2</v>
      </c>
      <c r="L787" s="133"/>
      <c r="M787" s="133"/>
      <c r="N787" s="133"/>
      <c r="O787" s="133"/>
      <c r="P787" s="133"/>
      <c r="Q787" s="133"/>
      <c r="R787" s="133"/>
      <c r="S787" s="133"/>
      <c r="T787" s="133"/>
      <c r="U787" s="133"/>
    </row>
    <row r="788" spans="1:21" x14ac:dyDescent="0.3">
      <c r="A788" s="129">
        <v>9</v>
      </c>
      <c r="B788" s="129">
        <f t="shared" ca="1" si="195"/>
        <v>0.60058486160610358</v>
      </c>
      <c r="C788" s="129">
        <v>24</v>
      </c>
      <c r="D788" s="129">
        <f t="shared" ca="1" si="196"/>
        <v>3.525785527876002E-2</v>
      </c>
      <c r="E788" s="129">
        <v>39</v>
      </c>
      <c r="F788" s="129">
        <f t="shared" ca="1" si="197"/>
        <v>0.47222787279791101</v>
      </c>
      <c r="G788" s="129">
        <v>54</v>
      </c>
      <c r="H788" s="129">
        <f t="shared" ca="1" si="198"/>
        <v>0.49734387272744751</v>
      </c>
      <c r="I788" s="129">
        <v>69</v>
      </c>
      <c r="J788" s="129">
        <f t="shared" ca="1" si="198"/>
        <v>0.58181440275854035</v>
      </c>
      <c r="L788" s="133"/>
      <c r="M788" s="133"/>
      <c r="N788" s="133"/>
      <c r="O788" s="133"/>
      <c r="P788" s="133"/>
      <c r="Q788" s="133"/>
      <c r="R788" s="133"/>
      <c r="S788" s="133"/>
      <c r="T788" s="133"/>
      <c r="U788" s="133"/>
    </row>
    <row r="789" spans="1:21" x14ac:dyDescent="0.3">
      <c r="A789" s="129">
        <v>10</v>
      </c>
      <c r="B789" s="129">
        <f t="shared" ca="1" si="195"/>
        <v>0.94121606656462775</v>
      </c>
      <c r="C789" s="129">
        <v>25</v>
      </c>
      <c r="D789" s="129">
        <f t="shared" ref="D789:D794" ca="1" si="199">RAND()</f>
        <v>0.38807847154965913</v>
      </c>
      <c r="E789" s="129">
        <v>40</v>
      </c>
      <c r="F789" s="129">
        <f t="shared" ca="1" si="197"/>
        <v>0.19296619969166284</v>
      </c>
      <c r="G789" s="129">
        <v>55</v>
      </c>
      <c r="H789" s="129">
        <f t="shared" ca="1" si="198"/>
        <v>0.50656634147658075</v>
      </c>
      <c r="I789" s="129">
        <v>70</v>
      </c>
      <c r="J789" s="129">
        <f t="shared" ca="1" si="198"/>
        <v>4.7855551505467164E-2</v>
      </c>
      <c r="L789" s="133"/>
      <c r="M789" s="133"/>
      <c r="N789" s="133"/>
      <c r="O789" s="133"/>
      <c r="P789" s="133"/>
      <c r="Q789" s="133"/>
      <c r="R789" s="133"/>
      <c r="S789" s="133"/>
      <c r="T789" s="133"/>
      <c r="U789" s="133"/>
    </row>
    <row r="790" spans="1:21" x14ac:dyDescent="0.3">
      <c r="A790" s="129">
        <v>11</v>
      </c>
      <c r="B790" s="129">
        <f t="shared" ca="1" si="195"/>
        <v>0.98300744223076442</v>
      </c>
      <c r="C790" s="129">
        <v>26</v>
      </c>
      <c r="D790" s="129">
        <f t="shared" ca="1" si="199"/>
        <v>0.70359689621460686</v>
      </c>
      <c r="E790" s="129">
        <v>41</v>
      </c>
      <c r="F790" s="129">
        <f t="shared" ca="1" si="197"/>
        <v>0.72749134698761619</v>
      </c>
      <c r="G790" s="129">
        <v>56</v>
      </c>
      <c r="H790" s="129">
        <f t="shared" ca="1" si="198"/>
        <v>0.43885741662307831</v>
      </c>
      <c r="I790" s="129">
        <v>71</v>
      </c>
      <c r="J790" s="129">
        <f t="shared" ca="1" si="198"/>
        <v>0.11855849248826789</v>
      </c>
      <c r="L790" s="133"/>
      <c r="M790" s="133"/>
      <c r="N790" s="133"/>
      <c r="O790" s="133"/>
      <c r="P790" s="133"/>
      <c r="Q790" s="133"/>
      <c r="R790" s="133"/>
      <c r="S790" s="133"/>
      <c r="T790" s="133"/>
      <c r="U790" s="133"/>
    </row>
    <row r="791" spans="1:21" x14ac:dyDescent="0.3">
      <c r="A791" s="129">
        <v>12</v>
      </c>
      <c r="B791" s="129">
        <f t="shared" ca="1" si="195"/>
        <v>0.15014649274880798</v>
      </c>
      <c r="C791" s="129">
        <v>27</v>
      </c>
      <c r="D791" s="129">
        <f t="shared" ca="1" si="199"/>
        <v>0.27205842465592067</v>
      </c>
      <c r="E791" s="129">
        <v>42</v>
      </c>
      <c r="F791" s="129">
        <f t="shared" ca="1" si="197"/>
        <v>0.43414148246292028</v>
      </c>
      <c r="G791" s="129">
        <v>57</v>
      </c>
      <c r="H791" s="129">
        <f t="shared" ca="1" si="198"/>
        <v>0.73595495266680599</v>
      </c>
      <c r="I791" s="129">
        <v>72</v>
      </c>
      <c r="J791" s="129">
        <f t="shared" ca="1" si="198"/>
        <v>0.19117943638622326</v>
      </c>
      <c r="L791" s="133"/>
      <c r="M791" s="133"/>
      <c r="N791" s="133"/>
      <c r="O791" s="133"/>
      <c r="P791" s="133"/>
      <c r="Q791" s="133"/>
      <c r="R791" s="133"/>
      <c r="S791" s="133"/>
      <c r="T791" s="133"/>
      <c r="U791" s="133"/>
    </row>
    <row r="792" spans="1:21" x14ac:dyDescent="0.3">
      <c r="A792" s="129">
        <v>13</v>
      </c>
      <c r="B792" s="129">
        <f t="shared" ca="1" si="195"/>
        <v>0.63550403355499085</v>
      </c>
      <c r="C792" s="129">
        <v>28</v>
      </c>
      <c r="D792" s="129">
        <f t="shared" ca="1" si="199"/>
        <v>0.90051792403977216</v>
      </c>
      <c r="E792" s="129">
        <v>43</v>
      </c>
      <c r="F792" s="129">
        <f t="shared" ca="1" si="197"/>
        <v>0.54182627153766838</v>
      </c>
      <c r="G792" s="129">
        <v>58</v>
      </c>
      <c r="H792" s="129">
        <f t="shared" ca="1" si="198"/>
        <v>0.30204347078907756</v>
      </c>
      <c r="I792" s="129">
        <v>73</v>
      </c>
      <c r="J792" s="129">
        <f t="shared" ca="1" si="198"/>
        <v>0.49988853487881402</v>
      </c>
      <c r="L792" s="133"/>
      <c r="M792" s="133"/>
      <c r="N792" s="133"/>
      <c r="O792" s="133"/>
      <c r="P792" s="133"/>
      <c r="Q792" s="133"/>
      <c r="R792" s="133"/>
      <c r="S792" s="133"/>
      <c r="T792" s="133"/>
      <c r="U792" s="133"/>
    </row>
    <row r="793" spans="1:21" x14ac:dyDescent="0.3">
      <c r="A793" s="129">
        <v>14</v>
      </c>
      <c r="B793" s="129">
        <f t="shared" ca="1" si="195"/>
        <v>0.38564817798327511</v>
      </c>
      <c r="C793" s="129">
        <v>29</v>
      </c>
      <c r="D793" s="129">
        <f t="shared" ca="1" si="199"/>
        <v>0.44126207399335349</v>
      </c>
      <c r="E793" s="129">
        <v>44</v>
      </c>
      <c r="F793" s="129">
        <f t="shared" ca="1" si="197"/>
        <v>0.37514223965028337</v>
      </c>
      <c r="G793" s="129">
        <v>59</v>
      </c>
      <c r="H793" s="129">
        <f t="shared" ca="1" si="198"/>
        <v>7.3488072853270858E-2</v>
      </c>
      <c r="I793" s="129">
        <v>74</v>
      </c>
      <c r="J793" s="129">
        <f t="shared" ca="1" si="198"/>
        <v>0.77868619627635527</v>
      </c>
      <c r="L793" s="133"/>
      <c r="M793" s="133"/>
      <c r="N793" s="133"/>
      <c r="O793" s="133"/>
      <c r="P793" s="133"/>
      <c r="Q793" s="133"/>
      <c r="R793" s="133"/>
      <c r="S793" s="133"/>
      <c r="T793" s="133"/>
      <c r="U793" s="133"/>
    </row>
    <row r="794" spans="1:21" x14ac:dyDescent="0.3">
      <c r="A794" s="129">
        <v>15</v>
      </c>
      <c r="B794" s="129">
        <f t="shared" ca="1" si="195"/>
        <v>0.7422256610925283</v>
      </c>
      <c r="C794" s="129">
        <v>30</v>
      </c>
      <c r="D794" s="129">
        <f t="shared" ca="1" si="199"/>
        <v>0.62985142698135377</v>
      </c>
      <c r="E794" s="129">
        <v>45</v>
      </c>
      <c r="F794" s="129">
        <f t="shared" ca="1" si="197"/>
        <v>0.27824075922639802</v>
      </c>
      <c r="G794" s="129">
        <v>60</v>
      </c>
      <c r="H794" s="129">
        <f t="shared" ca="1" si="198"/>
        <v>0.3597075492418732</v>
      </c>
      <c r="I794" s="129">
        <v>75</v>
      </c>
      <c r="J794" s="129">
        <f t="shared" ca="1" si="198"/>
        <v>7.3049511627386599E-3</v>
      </c>
      <c r="L794" s="133"/>
      <c r="M794" s="133"/>
      <c r="N794" s="133"/>
      <c r="O794" s="133"/>
      <c r="P794" s="133"/>
      <c r="Q794" s="133"/>
      <c r="R794" s="133"/>
      <c r="S794" s="133"/>
      <c r="T794" s="133"/>
      <c r="U794" s="133"/>
    </row>
    <row r="795" spans="1:21" x14ac:dyDescent="0.3">
      <c r="K795" s="129">
        <v>40</v>
      </c>
      <c r="L795" s="133"/>
      <c r="M795" s="133"/>
      <c r="N795" s="133"/>
      <c r="O795" s="133"/>
      <c r="P795" s="133"/>
      <c r="Q795" s="133"/>
      <c r="R795" s="133"/>
      <c r="S795" s="133"/>
      <c r="T795" s="133"/>
      <c r="U795" s="133"/>
    </row>
    <row r="800" spans="1:21" x14ac:dyDescent="0.3">
      <c r="A800" s="129">
        <v>1</v>
      </c>
      <c r="B800" s="129">
        <f t="shared" ref="B800:B814" ca="1" si="200">RAND()</f>
        <v>0.8296655944155662</v>
      </c>
      <c r="C800" s="129">
        <v>16</v>
      </c>
      <c r="D800" s="129">
        <f t="shared" ref="D800:D808" ca="1" si="201">RAND()</f>
        <v>0.79373834217805961</v>
      </c>
      <c r="E800" s="129">
        <v>31</v>
      </c>
      <c r="F800" s="129">
        <f t="shared" ref="F800:F814" ca="1" si="202">RAND()</f>
        <v>0.26668100577369569</v>
      </c>
      <c r="G800" s="129">
        <v>46</v>
      </c>
      <c r="H800" s="129">
        <f t="shared" ref="H800:J814" ca="1" si="203">RAND()</f>
        <v>0.15818539273816723</v>
      </c>
      <c r="I800" s="129">
        <v>61</v>
      </c>
      <c r="J800" s="129">
        <f t="shared" ca="1" si="203"/>
        <v>0.62546404794232768</v>
      </c>
      <c r="L800" s="133"/>
      <c r="M800" s="133"/>
      <c r="N800" s="133"/>
      <c r="O800" s="133"/>
      <c r="P800" s="133"/>
      <c r="Q800" s="133"/>
      <c r="R800" s="133"/>
      <c r="S800" s="133"/>
      <c r="T800" s="133"/>
      <c r="U800" s="133"/>
    </row>
    <row r="801" spans="1:21" x14ac:dyDescent="0.3">
      <c r="A801" s="129">
        <v>2</v>
      </c>
      <c r="B801" s="129">
        <f t="shared" ca="1" si="200"/>
        <v>0.82245247326754178</v>
      </c>
      <c r="C801" s="129">
        <v>17</v>
      </c>
      <c r="D801" s="129">
        <f t="shared" ca="1" si="201"/>
        <v>0.31480206292441626</v>
      </c>
      <c r="E801" s="129">
        <v>32</v>
      </c>
      <c r="F801" s="129">
        <f t="shared" ca="1" si="202"/>
        <v>0.50677356402488205</v>
      </c>
      <c r="G801" s="129">
        <v>47</v>
      </c>
      <c r="H801" s="129">
        <f t="shared" ca="1" si="203"/>
        <v>0.90336366426078762</v>
      </c>
      <c r="I801" s="129">
        <v>62</v>
      </c>
      <c r="J801" s="129">
        <f t="shared" ca="1" si="203"/>
        <v>0.32972202845617127</v>
      </c>
      <c r="L801" s="133"/>
      <c r="M801" s="133"/>
      <c r="N801" s="133"/>
      <c r="O801" s="133"/>
      <c r="P801" s="133"/>
      <c r="Q801" s="133"/>
      <c r="R801" s="133"/>
      <c r="S801" s="133"/>
      <c r="T801" s="133"/>
      <c r="U801" s="133"/>
    </row>
    <row r="802" spans="1:21" x14ac:dyDescent="0.3">
      <c r="A802" s="129">
        <v>3</v>
      </c>
      <c r="B802" s="129">
        <f t="shared" ca="1" si="200"/>
        <v>0.1350143576389039</v>
      </c>
      <c r="C802" s="129">
        <v>18</v>
      </c>
      <c r="D802" s="129">
        <f t="shared" ca="1" si="201"/>
        <v>0.92996307349967822</v>
      </c>
      <c r="E802" s="129">
        <v>33</v>
      </c>
      <c r="F802" s="129">
        <f t="shared" ca="1" si="202"/>
        <v>0.54808226330752041</v>
      </c>
      <c r="G802" s="129">
        <v>48</v>
      </c>
      <c r="H802" s="129">
        <f t="shared" ca="1" si="203"/>
        <v>0.53740857587887969</v>
      </c>
      <c r="I802" s="129">
        <v>63</v>
      </c>
      <c r="J802" s="129">
        <f t="shared" ca="1" si="203"/>
        <v>0.52852365243855703</v>
      </c>
      <c r="L802" s="133"/>
      <c r="M802" s="133"/>
      <c r="N802" s="133"/>
      <c r="O802" s="133"/>
      <c r="P802" s="133"/>
      <c r="Q802" s="133"/>
      <c r="R802" s="133"/>
      <c r="S802" s="133"/>
      <c r="T802" s="133"/>
      <c r="U802" s="133"/>
    </row>
    <row r="803" spans="1:21" x14ac:dyDescent="0.3">
      <c r="A803" s="129">
        <v>4</v>
      </c>
      <c r="B803" s="129">
        <f t="shared" ca="1" si="200"/>
        <v>0.6285894126328051</v>
      </c>
      <c r="C803" s="129">
        <v>19</v>
      </c>
      <c r="D803" s="129">
        <f t="shared" ca="1" si="201"/>
        <v>0.45257702540925993</v>
      </c>
      <c r="E803" s="129">
        <v>34</v>
      </c>
      <c r="F803" s="129">
        <f t="shared" ca="1" si="202"/>
        <v>0.16297515423952957</v>
      </c>
      <c r="G803" s="129">
        <v>49</v>
      </c>
      <c r="H803" s="129">
        <f t="shared" ca="1" si="203"/>
        <v>0.75523928218195446</v>
      </c>
      <c r="I803" s="129">
        <v>64</v>
      </c>
      <c r="J803" s="129">
        <f t="shared" ca="1" si="203"/>
        <v>0.89188331156833489</v>
      </c>
      <c r="L803" s="133"/>
      <c r="M803" s="133"/>
      <c r="N803" s="133"/>
      <c r="O803" s="133"/>
      <c r="P803" s="133"/>
      <c r="Q803" s="133"/>
      <c r="R803" s="133"/>
      <c r="S803" s="133"/>
      <c r="T803" s="133"/>
      <c r="U803" s="133"/>
    </row>
    <row r="804" spans="1:21" x14ac:dyDescent="0.3">
      <c r="A804" s="129">
        <v>5</v>
      </c>
      <c r="B804" s="129">
        <f t="shared" ca="1" si="200"/>
        <v>0.59847719484588702</v>
      </c>
      <c r="C804" s="129">
        <v>20</v>
      </c>
      <c r="D804" s="129">
        <f t="shared" ca="1" si="201"/>
        <v>0.3219583673524965</v>
      </c>
      <c r="E804" s="129">
        <v>35</v>
      </c>
      <c r="F804" s="129">
        <f t="shared" ca="1" si="202"/>
        <v>0.64379563730970046</v>
      </c>
      <c r="G804" s="129">
        <v>50</v>
      </c>
      <c r="H804" s="129">
        <f t="shared" ca="1" si="203"/>
        <v>0.3180946929408599</v>
      </c>
      <c r="I804" s="129">
        <v>65</v>
      </c>
      <c r="J804" s="129">
        <f t="shared" ca="1" si="203"/>
        <v>0.79975636128971594</v>
      </c>
      <c r="L804" s="133"/>
      <c r="M804" s="133"/>
      <c r="N804" s="133"/>
      <c r="O804" s="133"/>
      <c r="P804" s="133"/>
      <c r="Q804" s="133"/>
      <c r="R804" s="133"/>
      <c r="S804" s="133"/>
      <c r="T804" s="133"/>
      <c r="U804" s="133"/>
    </row>
    <row r="805" spans="1:21" x14ac:dyDescent="0.3">
      <c r="A805" s="129">
        <v>6</v>
      </c>
      <c r="B805" s="129">
        <f t="shared" ca="1" si="200"/>
        <v>0.77040779517974467</v>
      </c>
      <c r="C805" s="129">
        <v>21</v>
      </c>
      <c r="D805" s="129">
        <f t="shared" ca="1" si="201"/>
        <v>0.86906593472543769</v>
      </c>
      <c r="E805" s="129">
        <v>36</v>
      </c>
      <c r="F805" s="129">
        <f t="shared" ca="1" si="202"/>
        <v>0.15173453632728595</v>
      </c>
      <c r="G805" s="129">
        <v>51</v>
      </c>
      <c r="H805" s="129">
        <f t="shared" ca="1" si="203"/>
        <v>0.62108618485245171</v>
      </c>
      <c r="I805" s="129">
        <v>66</v>
      </c>
      <c r="J805" s="129">
        <f t="shared" ca="1" si="203"/>
        <v>0.17725668630396529</v>
      </c>
      <c r="L805" s="133"/>
      <c r="M805" s="133"/>
      <c r="N805" s="133"/>
      <c r="O805" s="133"/>
      <c r="P805" s="133"/>
      <c r="Q805" s="133"/>
      <c r="R805" s="133"/>
      <c r="S805" s="133"/>
      <c r="T805" s="133"/>
      <c r="U805" s="133"/>
    </row>
    <row r="806" spans="1:21" x14ac:dyDescent="0.3">
      <c r="A806" s="129">
        <v>7</v>
      </c>
      <c r="B806" s="129">
        <f t="shared" ca="1" si="200"/>
        <v>0.4873692007989634</v>
      </c>
      <c r="C806" s="129">
        <v>22</v>
      </c>
      <c r="D806" s="129">
        <f t="shared" ca="1" si="201"/>
        <v>0.14478749554264336</v>
      </c>
      <c r="E806" s="129">
        <v>37</v>
      </c>
      <c r="F806" s="129">
        <f t="shared" ca="1" si="202"/>
        <v>0.3629967585870475</v>
      </c>
      <c r="G806" s="129">
        <v>52</v>
      </c>
      <c r="H806" s="129">
        <f t="shared" ca="1" si="203"/>
        <v>0.13271777924339156</v>
      </c>
      <c r="I806" s="129">
        <v>67</v>
      </c>
      <c r="J806" s="129">
        <f t="shared" ca="1" si="203"/>
        <v>0.84416313189500336</v>
      </c>
      <c r="L806" s="133"/>
      <c r="M806" s="133"/>
      <c r="N806" s="133"/>
      <c r="O806" s="133"/>
      <c r="P806" s="133"/>
      <c r="Q806" s="133"/>
      <c r="R806" s="133"/>
      <c r="S806" s="133"/>
      <c r="T806" s="133"/>
      <c r="U806" s="133"/>
    </row>
    <row r="807" spans="1:21" x14ac:dyDescent="0.3">
      <c r="A807" s="129">
        <v>8</v>
      </c>
      <c r="B807" s="129">
        <f t="shared" ca="1" si="200"/>
        <v>0.87337111783910559</v>
      </c>
      <c r="C807" s="129">
        <v>23</v>
      </c>
      <c r="D807" s="129">
        <f t="shared" ca="1" si="201"/>
        <v>8.0643249991319776E-2</v>
      </c>
      <c r="E807" s="129">
        <v>38</v>
      </c>
      <c r="F807" s="129">
        <f t="shared" ca="1" si="202"/>
        <v>0.66382962399174528</v>
      </c>
      <c r="G807" s="129">
        <v>53</v>
      </c>
      <c r="H807" s="129">
        <f t="shared" ca="1" si="203"/>
        <v>0.60361196497432312</v>
      </c>
      <c r="I807" s="129">
        <v>68</v>
      </c>
      <c r="J807" s="129">
        <f t="shared" ca="1" si="203"/>
        <v>0.87517857074857586</v>
      </c>
      <c r="L807" s="133"/>
      <c r="M807" s="133"/>
      <c r="N807" s="133"/>
      <c r="O807" s="133"/>
      <c r="P807" s="133"/>
      <c r="Q807" s="133"/>
      <c r="R807" s="133"/>
      <c r="S807" s="133"/>
      <c r="T807" s="133"/>
      <c r="U807" s="133"/>
    </row>
    <row r="808" spans="1:21" x14ac:dyDescent="0.3">
      <c r="A808" s="129">
        <v>9</v>
      </c>
      <c r="B808" s="129">
        <f t="shared" ca="1" si="200"/>
        <v>0.59807662327774602</v>
      </c>
      <c r="C808" s="129">
        <v>24</v>
      </c>
      <c r="D808" s="129">
        <f t="shared" ca="1" si="201"/>
        <v>0.52618216868983725</v>
      </c>
      <c r="E808" s="129">
        <v>39</v>
      </c>
      <c r="F808" s="129">
        <f t="shared" ca="1" si="202"/>
        <v>7.6007062928684532E-2</v>
      </c>
      <c r="G808" s="129">
        <v>54</v>
      </c>
      <c r="H808" s="129">
        <f t="shared" ca="1" si="203"/>
        <v>0.48566258275733676</v>
      </c>
      <c r="I808" s="129">
        <v>69</v>
      </c>
      <c r="J808" s="129">
        <f t="shared" ca="1" si="203"/>
        <v>0.42445828462480184</v>
      </c>
      <c r="L808" s="133"/>
      <c r="M808" s="133"/>
      <c r="N808" s="133"/>
      <c r="O808" s="133"/>
      <c r="P808" s="133"/>
      <c r="Q808" s="133"/>
      <c r="R808" s="133"/>
      <c r="S808" s="133"/>
      <c r="T808" s="133"/>
      <c r="U808" s="133"/>
    </row>
    <row r="809" spans="1:21" x14ac:dyDescent="0.3">
      <c r="A809" s="129">
        <v>10</v>
      </c>
      <c r="B809" s="129">
        <f t="shared" ca="1" si="200"/>
        <v>0.98766857498575134</v>
      </c>
      <c r="C809" s="129">
        <v>25</v>
      </c>
      <c r="D809" s="129">
        <f t="shared" ref="D809:D814" ca="1" si="204">RAND()</f>
        <v>0.55684931624177481</v>
      </c>
      <c r="E809" s="129">
        <v>40</v>
      </c>
      <c r="F809" s="129">
        <f t="shared" ca="1" si="202"/>
        <v>0.66346557256141536</v>
      </c>
      <c r="G809" s="129">
        <v>55</v>
      </c>
      <c r="H809" s="129">
        <f t="shared" ca="1" si="203"/>
        <v>0.30301475216779961</v>
      </c>
      <c r="I809" s="129">
        <v>70</v>
      </c>
      <c r="J809" s="129">
        <f t="shared" ca="1" si="203"/>
        <v>0.24099762576246575</v>
      </c>
      <c r="L809" s="133"/>
      <c r="M809" s="133"/>
      <c r="N809" s="133"/>
      <c r="O809" s="133"/>
      <c r="P809" s="133"/>
      <c r="Q809" s="133"/>
      <c r="R809" s="133"/>
      <c r="S809" s="133"/>
      <c r="T809" s="133"/>
      <c r="U809" s="133"/>
    </row>
    <row r="810" spans="1:21" x14ac:dyDescent="0.3">
      <c r="A810" s="129">
        <v>11</v>
      </c>
      <c r="B810" s="129">
        <f t="shared" ca="1" si="200"/>
        <v>0.22143956589202007</v>
      </c>
      <c r="C810" s="129">
        <v>26</v>
      </c>
      <c r="D810" s="129">
        <f t="shared" ca="1" si="204"/>
        <v>0.68553780235394857</v>
      </c>
      <c r="E810" s="129">
        <v>41</v>
      </c>
      <c r="F810" s="129">
        <f t="shared" ca="1" si="202"/>
        <v>0.14725770414462436</v>
      </c>
      <c r="G810" s="129">
        <v>56</v>
      </c>
      <c r="H810" s="129">
        <f t="shared" ca="1" si="203"/>
        <v>4.9414799440386958E-2</v>
      </c>
      <c r="I810" s="129">
        <v>71</v>
      </c>
      <c r="J810" s="129">
        <f t="shared" ca="1" si="203"/>
        <v>0.18435394430147944</v>
      </c>
      <c r="L810" s="133"/>
      <c r="M810" s="133"/>
      <c r="N810" s="133"/>
      <c r="O810" s="133"/>
      <c r="P810" s="133"/>
      <c r="Q810" s="133"/>
      <c r="R810" s="133"/>
      <c r="S810" s="133"/>
      <c r="T810" s="133"/>
      <c r="U810" s="133"/>
    </row>
    <row r="811" spans="1:21" x14ac:dyDescent="0.3">
      <c r="A811" s="129">
        <v>12</v>
      </c>
      <c r="B811" s="129">
        <f t="shared" ca="1" si="200"/>
        <v>0.23316651323390747</v>
      </c>
      <c r="C811" s="129">
        <v>27</v>
      </c>
      <c r="D811" s="129">
        <f t="shared" ca="1" si="204"/>
        <v>0.86388556262358673</v>
      </c>
      <c r="E811" s="129">
        <v>42</v>
      </c>
      <c r="F811" s="129">
        <f t="shared" ca="1" si="202"/>
        <v>0.88616581231870428</v>
      </c>
      <c r="G811" s="129">
        <v>57</v>
      </c>
      <c r="H811" s="129">
        <f t="shared" ca="1" si="203"/>
        <v>0.41965539781352945</v>
      </c>
      <c r="I811" s="129">
        <v>72</v>
      </c>
      <c r="J811" s="129">
        <f t="shared" ca="1" si="203"/>
        <v>6.9487091726532779E-2</v>
      </c>
      <c r="L811" s="133"/>
      <c r="M811" s="133"/>
      <c r="N811" s="133"/>
      <c r="O811" s="133"/>
      <c r="P811" s="133"/>
      <c r="Q811" s="133"/>
      <c r="R811" s="133"/>
      <c r="S811" s="133"/>
      <c r="T811" s="133"/>
      <c r="U811" s="133"/>
    </row>
    <row r="812" spans="1:21" x14ac:dyDescent="0.3">
      <c r="A812" s="129">
        <v>13</v>
      </c>
      <c r="B812" s="129">
        <f t="shared" ca="1" si="200"/>
        <v>0.99680941787889865</v>
      </c>
      <c r="C812" s="129">
        <v>28</v>
      </c>
      <c r="D812" s="129">
        <f t="shared" ca="1" si="204"/>
        <v>0.82669711821834002</v>
      </c>
      <c r="E812" s="129">
        <v>43</v>
      </c>
      <c r="F812" s="129">
        <f t="shared" ca="1" si="202"/>
        <v>0.14213846203740155</v>
      </c>
      <c r="G812" s="129">
        <v>58</v>
      </c>
      <c r="H812" s="129">
        <f t="shared" ca="1" si="203"/>
        <v>8.377718655009514E-2</v>
      </c>
      <c r="I812" s="129">
        <v>73</v>
      </c>
      <c r="J812" s="129">
        <f t="shared" ca="1" si="203"/>
        <v>0.76812313620684425</v>
      </c>
      <c r="L812" s="133"/>
      <c r="M812" s="133"/>
      <c r="N812" s="133"/>
      <c r="O812" s="133"/>
      <c r="P812" s="133"/>
      <c r="Q812" s="133"/>
      <c r="R812" s="133"/>
      <c r="S812" s="133"/>
      <c r="T812" s="133"/>
      <c r="U812" s="133"/>
    </row>
    <row r="813" spans="1:21" x14ac:dyDescent="0.3">
      <c r="A813" s="129">
        <v>14</v>
      </c>
      <c r="B813" s="129">
        <f t="shared" ca="1" si="200"/>
        <v>0.91848392017529434</v>
      </c>
      <c r="C813" s="129">
        <v>29</v>
      </c>
      <c r="D813" s="129">
        <f t="shared" ca="1" si="204"/>
        <v>0.8184218665461549</v>
      </c>
      <c r="E813" s="129">
        <v>44</v>
      </c>
      <c r="F813" s="129">
        <f t="shared" ca="1" si="202"/>
        <v>0.59403989876551522</v>
      </c>
      <c r="G813" s="129">
        <v>59</v>
      </c>
      <c r="H813" s="129">
        <f t="shared" ca="1" si="203"/>
        <v>4.7985124427398662E-2</v>
      </c>
      <c r="I813" s="129">
        <v>74</v>
      </c>
      <c r="J813" s="129">
        <f t="shared" ca="1" si="203"/>
        <v>0.54905116551423527</v>
      </c>
      <c r="L813" s="133"/>
      <c r="M813" s="133"/>
      <c r="N813" s="133"/>
      <c r="O813" s="133"/>
      <c r="P813" s="133"/>
      <c r="Q813" s="133"/>
      <c r="R813" s="133"/>
      <c r="S813" s="133"/>
      <c r="T813" s="133"/>
      <c r="U813" s="133"/>
    </row>
    <row r="814" spans="1:21" x14ac:dyDescent="0.3">
      <c r="A814" s="129">
        <v>15</v>
      </c>
      <c r="B814" s="129">
        <f t="shared" ca="1" si="200"/>
        <v>0.34305646211615393</v>
      </c>
      <c r="C814" s="129">
        <v>30</v>
      </c>
      <c r="D814" s="129">
        <f t="shared" ca="1" si="204"/>
        <v>0.73865830178502989</v>
      </c>
      <c r="E814" s="129">
        <v>45</v>
      </c>
      <c r="F814" s="129">
        <f t="shared" ca="1" si="202"/>
        <v>0.76055174798791414</v>
      </c>
      <c r="G814" s="129">
        <v>60</v>
      </c>
      <c r="H814" s="129">
        <f t="shared" ca="1" si="203"/>
        <v>0.80941650072437976</v>
      </c>
      <c r="I814" s="129">
        <v>75</v>
      </c>
      <c r="J814" s="129">
        <f t="shared" ca="1" si="203"/>
        <v>5.2666016062381749E-2</v>
      </c>
      <c r="L814" s="133"/>
      <c r="M814" s="133"/>
      <c r="N814" s="133"/>
      <c r="O814" s="133"/>
      <c r="P814" s="133"/>
      <c r="Q814" s="133"/>
      <c r="R814" s="133"/>
      <c r="S814" s="133"/>
      <c r="T814" s="133"/>
      <c r="U814" s="133"/>
    </row>
    <row r="815" spans="1:21" x14ac:dyDescent="0.3">
      <c r="K815" s="129">
        <v>41</v>
      </c>
      <c r="L815" s="133"/>
      <c r="M815" s="133"/>
      <c r="N815" s="133"/>
      <c r="O815" s="133"/>
      <c r="P815" s="133"/>
      <c r="Q815" s="133"/>
      <c r="R815" s="133"/>
      <c r="S815" s="133"/>
      <c r="T815" s="133"/>
      <c r="U815" s="133"/>
    </row>
    <row r="820" spans="1:21" x14ac:dyDescent="0.3">
      <c r="A820" s="129">
        <v>1</v>
      </c>
      <c r="B820" s="129">
        <f t="shared" ref="B820:B834" ca="1" si="205">RAND()</f>
        <v>0.36351503663198304</v>
      </c>
      <c r="C820" s="129">
        <v>16</v>
      </c>
      <c r="D820" s="129">
        <f t="shared" ref="D820:D828" ca="1" si="206">RAND()</f>
        <v>0.7128885980848223</v>
      </c>
      <c r="E820" s="129">
        <v>31</v>
      </c>
      <c r="F820" s="129">
        <f t="shared" ref="F820:F834" ca="1" si="207">RAND()</f>
        <v>0.79037597719570241</v>
      </c>
      <c r="G820" s="129">
        <v>46</v>
      </c>
      <c r="H820" s="129">
        <f t="shared" ref="H820:J834" ca="1" si="208">RAND()</f>
        <v>0.11789873147445717</v>
      </c>
      <c r="I820" s="129">
        <v>61</v>
      </c>
      <c r="J820" s="129">
        <f t="shared" ca="1" si="208"/>
        <v>0.72861134433526065</v>
      </c>
      <c r="K820" s="133"/>
      <c r="L820" s="133"/>
      <c r="M820" s="133"/>
      <c r="N820" s="133"/>
      <c r="O820" s="133"/>
      <c r="P820" s="133"/>
      <c r="Q820" s="133"/>
      <c r="R820" s="133"/>
      <c r="S820" s="133"/>
      <c r="T820" s="133"/>
      <c r="U820" s="133"/>
    </row>
    <row r="821" spans="1:21" x14ac:dyDescent="0.3">
      <c r="A821" s="129">
        <v>2</v>
      </c>
      <c r="B821" s="129">
        <f t="shared" ca="1" si="205"/>
        <v>0.63033387053886125</v>
      </c>
      <c r="C821" s="129">
        <v>17</v>
      </c>
      <c r="D821" s="129">
        <f t="shared" ca="1" si="206"/>
        <v>0.12700393530690213</v>
      </c>
      <c r="E821" s="129">
        <v>32</v>
      </c>
      <c r="F821" s="129">
        <f t="shared" ca="1" si="207"/>
        <v>0.16398894368085892</v>
      </c>
      <c r="G821" s="129">
        <v>47</v>
      </c>
      <c r="H821" s="129">
        <f t="shared" ca="1" si="208"/>
        <v>6.4431061446966753E-3</v>
      </c>
      <c r="I821" s="129">
        <v>62</v>
      </c>
      <c r="J821" s="129">
        <f t="shared" ca="1" si="208"/>
        <v>1.2681352418856262E-3</v>
      </c>
      <c r="K821" s="133"/>
      <c r="L821" s="133"/>
      <c r="M821" s="133"/>
      <c r="N821" s="133"/>
      <c r="O821" s="133"/>
      <c r="P821" s="133"/>
      <c r="Q821" s="133"/>
      <c r="R821" s="133"/>
      <c r="S821" s="133"/>
      <c r="T821" s="133"/>
      <c r="U821" s="133"/>
    </row>
    <row r="822" spans="1:21" x14ac:dyDescent="0.3">
      <c r="A822" s="129">
        <v>3</v>
      </c>
      <c r="B822" s="129">
        <f t="shared" ca="1" si="205"/>
        <v>0.31232179028316853</v>
      </c>
      <c r="C822" s="129">
        <v>18</v>
      </c>
      <c r="D822" s="129">
        <f t="shared" ca="1" si="206"/>
        <v>3.3935994791501112E-2</v>
      </c>
      <c r="E822" s="129">
        <v>33</v>
      </c>
      <c r="F822" s="129">
        <f t="shared" ca="1" si="207"/>
        <v>0.8360427518471345</v>
      </c>
      <c r="G822" s="129">
        <v>48</v>
      </c>
      <c r="H822" s="129">
        <f t="shared" ca="1" si="208"/>
        <v>0.86133065019847765</v>
      </c>
      <c r="I822" s="129">
        <v>63</v>
      </c>
      <c r="J822" s="129">
        <f t="shared" ca="1" si="208"/>
        <v>0.24127216997807988</v>
      </c>
      <c r="K822" s="133"/>
      <c r="L822" s="133"/>
      <c r="M822" s="133"/>
      <c r="N822" s="133"/>
      <c r="O822" s="133"/>
      <c r="P822" s="133"/>
      <c r="Q822" s="133"/>
      <c r="R822" s="133"/>
      <c r="S822" s="133"/>
      <c r="T822" s="133"/>
      <c r="U822" s="133"/>
    </row>
    <row r="823" spans="1:21" x14ac:dyDescent="0.3">
      <c r="A823" s="129">
        <v>4</v>
      </c>
      <c r="B823" s="129">
        <f t="shared" ca="1" si="205"/>
        <v>0.76023866553813402</v>
      </c>
      <c r="C823" s="129">
        <v>19</v>
      </c>
      <c r="D823" s="129">
        <f t="shared" ca="1" si="206"/>
        <v>0.44846244437978733</v>
      </c>
      <c r="E823" s="129">
        <v>34</v>
      </c>
      <c r="F823" s="129">
        <f t="shared" ca="1" si="207"/>
        <v>0.67044040556774953</v>
      </c>
      <c r="G823" s="129">
        <v>49</v>
      </c>
      <c r="H823" s="129">
        <f t="shared" ca="1" si="208"/>
        <v>0.15237761777031311</v>
      </c>
      <c r="I823" s="129">
        <v>64</v>
      </c>
      <c r="J823" s="129">
        <f t="shared" ca="1" si="208"/>
        <v>0.69804734974082328</v>
      </c>
      <c r="K823" s="133"/>
      <c r="L823" s="133"/>
      <c r="M823" s="133"/>
      <c r="N823" s="133"/>
      <c r="O823" s="133"/>
      <c r="P823" s="133"/>
      <c r="Q823" s="133"/>
      <c r="R823" s="133"/>
      <c r="S823" s="133"/>
      <c r="T823" s="133"/>
      <c r="U823" s="133"/>
    </row>
    <row r="824" spans="1:21" x14ac:dyDescent="0.3">
      <c r="A824" s="129">
        <v>5</v>
      </c>
      <c r="B824" s="129">
        <f t="shared" ca="1" si="205"/>
        <v>0.78817254488823019</v>
      </c>
      <c r="C824" s="129">
        <v>20</v>
      </c>
      <c r="D824" s="129">
        <f t="shared" ca="1" si="206"/>
        <v>0.75370744324283157</v>
      </c>
      <c r="E824" s="129">
        <v>35</v>
      </c>
      <c r="F824" s="129">
        <f t="shared" ca="1" si="207"/>
        <v>0.61166749298642986</v>
      </c>
      <c r="G824" s="129">
        <v>50</v>
      </c>
      <c r="H824" s="129">
        <f t="shared" ca="1" si="208"/>
        <v>0.64470137942592842</v>
      </c>
      <c r="I824" s="129">
        <v>65</v>
      </c>
      <c r="J824" s="129">
        <f t="shared" ca="1" si="208"/>
        <v>0.47412567072130285</v>
      </c>
      <c r="K824" s="133"/>
      <c r="L824" s="133"/>
      <c r="M824" s="133"/>
      <c r="N824" s="133"/>
      <c r="O824" s="133"/>
      <c r="P824" s="133"/>
      <c r="Q824" s="133"/>
      <c r="R824" s="133"/>
      <c r="S824" s="133"/>
      <c r="T824" s="133"/>
      <c r="U824" s="133"/>
    </row>
    <row r="825" spans="1:21" x14ac:dyDescent="0.3">
      <c r="A825" s="129">
        <v>6</v>
      </c>
      <c r="B825" s="129">
        <f t="shared" ca="1" si="205"/>
        <v>0.15376581889624374</v>
      </c>
      <c r="C825" s="129">
        <v>21</v>
      </c>
      <c r="D825" s="129">
        <f t="shared" ca="1" si="206"/>
        <v>0.17532862742402011</v>
      </c>
      <c r="E825" s="129">
        <v>36</v>
      </c>
      <c r="F825" s="129">
        <f t="shared" ca="1" si="207"/>
        <v>0.32860569273473772</v>
      </c>
      <c r="G825" s="129">
        <v>51</v>
      </c>
      <c r="H825" s="129">
        <f t="shared" ca="1" si="208"/>
        <v>0.2033107533782833</v>
      </c>
      <c r="I825" s="129">
        <v>66</v>
      </c>
      <c r="J825" s="129">
        <f t="shared" ca="1" si="208"/>
        <v>0.75595199907504385</v>
      </c>
      <c r="K825" s="133"/>
      <c r="L825" s="133"/>
      <c r="M825" s="133"/>
      <c r="N825" s="133"/>
      <c r="O825" s="133"/>
      <c r="P825" s="133"/>
      <c r="Q825" s="133"/>
      <c r="R825" s="133"/>
      <c r="S825" s="133"/>
      <c r="T825" s="133"/>
      <c r="U825" s="133"/>
    </row>
    <row r="826" spans="1:21" x14ac:dyDescent="0.3">
      <c r="A826" s="129">
        <v>7</v>
      </c>
      <c r="B826" s="129">
        <f t="shared" ca="1" si="205"/>
        <v>0.60632142433361635</v>
      </c>
      <c r="C826" s="129">
        <v>22</v>
      </c>
      <c r="D826" s="129">
        <f t="shared" ca="1" si="206"/>
        <v>0.50232814238492318</v>
      </c>
      <c r="E826" s="129">
        <v>37</v>
      </c>
      <c r="F826" s="129">
        <f t="shared" ca="1" si="207"/>
        <v>0.10528867878395887</v>
      </c>
      <c r="G826" s="129">
        <v>52</v>
      </c>
      <c r="H826" s="129">
        <f t="shared" ca="1" si="208"/>
        <v>0.75154648674430335</v>
      </c>
      <c r="I826" s="129">
        <v>67</v>
      </c>
      <c r="J826" s="129">
        <f t="shared" ca="1" si="208"/>
        <v>0.39167761623485586</v>
      </c>
      <c r="K826" s="133"/>
      <c r="L826" s="133"/>
      <c r="M826" s="133"/>
      <c r="N826" s="133"/>
      <c r="O826" s="133"/>
      <c r="P826" s="133"/>
      <c r="Q826" s="133"/>
      <c r="R826" s="133"/>
      <c r="S826" s="133"/>
      <c r="T826" s="133"/>
      <c r="U826" s="133"/>
    </row>
    <row r="827" spans="1:21" x14ac:dyDescent="0.3">
      <c r="A827" s="129">
        <v>8</v>
      </c>
      <c r="B827" s="129">
        <f t="shared" ca="1" si="205"/>
        <v>0.59685866423355083</v>
      </c>
      <c r="C827" s="129">
        <v>23</v>
      </c>
      <c r="D827" s="129">
        <f t="shared" ca="1" si="206"/>
        <v>0.43794157590569383</v>
      </c>
      <c r="E827" s="129">
        <v>38</v>
      </c>
      <c r="F827" s="129">
        <f t="shared" ca="1" si="207"/>
        <v>0.13199998870949292</v>
      </c>
      <c r="G827" s="129">
        <v>53</v>
      </c>
      <c r="H827" s="129">
        <f t="shared" ca="1" si="208"/>
        <v>0.82921063269892747</v>
      </c>
      <c r="I827" s="129">
        <v>68</v>
      </c>
      <c r="J827" s="129">
        <f t="shared" ca="1" si="208"/>
        <v>0.84672308829883391</v>
      </c>
      <c r="K827" s="133"/>
      <c r="L827" s="133"/>
      <c r="M827" s="133"/>
      <c r="N827" s="133"/>
      <c r="O827" s="133"/>
      <c r="P827" s="133"/>
      <c r="Q827" s="133"/>
      <c r="R827" s="133"/>
      <c r="S827" s="133"/>
      <c r="T827" s="133"/>
      <c r="U827" s="133"/>
    </row>
    <row r="828" spans="1:21" x14ac:dyDescent="0.3">
      <c r="A828" s="129">
        <v>9</v>
      </c>
      <c r="B828" s="129">
        <f t="shared" ca="1" si="205"/>
        <v>0.18971676567474638</v>
      </c>
      <c r="C828" s="129">
        <v>24</v>
      </c>
      <c r="D828" s="129">
        <f t="shared" ca="1" si="206"/>
        <v>0.67165718495094617</v>
      </c>
      <c r="E828" s="129">
        <v>39</v>
      </c>
      <c r="F828" s="129">
        <f t="shared" ca="1" si="207"/>
        <v>0.40605579482020693</v>
      </c>
      <c r="G828" s="129">
        <v>54</v>
      </c>
      <c r="H828" s="129">
        <f t="shared" ca="1" si="208"/>
        <v>0.71327430476262077</v>
      </c>
      <c r="I828" s="129">
        <v>69</v>
      </c>
      <c r="J828" s="129">
        <f t="shared" ca="1" si="208"/>
        <v>8.7424173560491925E-3</v>
      </c>
      <c r="K828" s="133"/>
      <c r="L828" s="133"/>
      <c r="M828" s="133"/>
      <c r="N828" s="133"/>
      <c r="O828" s="133"/>
      <c r="P828" s="133"/>
      <c r="Q828" s="133"/>
      <c r="R828" s="133"/>
      <c r="S828" s="133"/>
      <c r="T828" s="133"/>
      <c r="U828" s="133"/>
    </row>
    <row r="829" spans="1:21" x14ac:dyDescent="0.3">
      <c r="A829" s="129">
        <v>10</v>
      </c>
      <c r="B829" s="129">
        <f t="shared" ca="1" si="205"/>
        <v>0.37280537711032824</v>
      </c>
      <c r="C829" s="129">
        <v>25</v>
      </c>
      <c r="D829" s="129">
        <f t="shared" ref="D829:D834" ca="1" si="209">RAND()</f>
        <v>0.36443821980718649</v>
      </c>
      <c r="E829" s="129">
        <v>40</v>
      </c>
      <c r="F829" s="129">
        <f t="shared" ca="1" si="207"/>
        <v>0.74300770121448045</v>
      </c>
      <c r="G829" s="129">
        <v>55</v>
      </c>
      <c r="H829" s="129">
        <f t="shared" ca="1" si="208"/>
        <v>9.9803122174680903E-2</v>
      </c>
      <c r="I829" s="129">
        <v>70</v>
      </c>
      <c r="J829" s="129">
        <f t="shared" ca="1" si="208"/>
        <v>0.26591474947182292</v>
      </c>
      <c r="K829" s="133"/>
      <c r="L829" s="133"/>
      <c r="M829" s="133"/>
      <c r="N829" s="133"/>
      <c r="O829" s="133"/>
      <c r="P829" s="133"/>
      <c r="Q829" s="133"/>
      <c r="R829" s="133"/>
      <c r="S829" s="133"/>
      <c r="T829" s="133"/>
      <c r="U829" s="133"/>
    </row>
    <row r="830" spans="1:21" x14ac:dyDescent="0.3">
      <c r="A830" s="129">
        <v>11</v>
      </c>
      <c r="B830" s="129">
        <f t="shared" ca="1" si="205"/>
        <v>0.16636485501658727</v>
      </c>
      <c r="C830" s="129">
        <v>26</v>
      </c>
      <c r="D830" s="129">
        <f t="shared" ca="1" si="209"/>
        <v>0.3787872168708547</v>
      </c>
      <c r="E830" s="129">
        <v>41</v>
      </c>
      <c r="F830" s="129">
        <f t="shared" ca="1" si="207"/>
        <v>0.12734763562001261</v>
      </c>
      <c r="G830" s="129">
        <v>56</v>
      </c>
      <c r="H830" s="129">
        <f t="shared" ca="1" si="208"/>
        <v>0.107898602236842</v>
      </c>
      <c r="I830" s="129">
        <v>71</v>
      </c>
      <c r="J830" s="129">
        <f t="shared" ca="1" si="208"/>
        <v>0.86788485261946124</v>
      </c>
      <c r="K830" s="133"/>
      <c r="L830" s="133"/>
      <c r="M830" s="133"/>
      <c r="N830" s="133"/>
      <c r="O830" s="133"/>
      <c r="P830" s="133"/>
      <c r="Q830" s="133"/>
      <c r="R830" s="133"/>
      <c r="S830" s="133"/>
      <c r="T830" s="133"/>
      <c r="U830" s="133"/>
    </row>
    <row r="831" spans="1:21" x14ac:dyDescent="0.3">
      <c r="A831" s="129">
        <v>12</v>
      </c>
      <c r="B831" s="129">
        <f t="shared" ca="1" si="205"/>
        <v>4.6567128898095556E-2</v>
      </c>
      <c r="C831" s="129">
        <v>27</v>
      </c>
      <c r="D831" s="129">
        <f t="shared" ca="1" si="209"/>
        <v>0.68852427656219362</v>
      </c>
      <c r="E831" s="129">
        <v>42</v>
      </c>
      <c r="F831" s="129">
        <f t="shared" ca="1" si="207"/>
        <v>0.88008269117620308</v>
      </c>
      <c r="G831" s="129">
        <v>57</v>
      </c>
      <c r="H831" s="129">
        <f t="shared" ca="1" si="208"/>
        <v>0.66388007002301519</v>
      </c>
      <c r="I831" s="129">
        <v>72</v>
      </c>
      <c r="J831" s="129">
        <f t="shared" ca="1" si="208"/>
        <v>0.42116154725757182</v>
      </c>
      <c r="K831" s="133"/>
      <c r="L831" s="133"/>
      <c r="M831" s="133"/>
      <c r="N831" s="133"/>
      <c r="O831" s="133"/>
      <c r="P831" s="133"/>
      <c r="Q831" s="133"/>
      <c r="R831" s="133"/>
      <c r="S831" s="133"/>
      <c r="T831" s="133"/>
      <c r="U831" s="133"/>
    </row>
    <row r="832" spans="1:21" x14ac:dyDescent="0.3">
      <c r="A832" s="129">
        <v>13</v>
      </c>
      <c r="B832" s="129">
        <f t="shared" ca="1" si="205"/>
        <v>0.78207876037150281</v>
      </c>
      <c r="C832" s="129">
        <v>28</v>
      </c>
      <c r="D832" s="129">
        <f t="shared" ca="1" si="209"/>
        <v>0.23996298070460909</v>
      </c>
      <c r="E832" s="129">
        <v>43</v>
      </c>
      <c r="F832" s="129">
        <f t="shared" ca="1" si="207"/>
        <v>0.10001670930139206</v>
      </c>
      <c r="G832" s="129">
        <v>58</v>
      </c>
      <c r="H832" s="129">
        <f t="shared" ca="1" si="208"/>
        <v>0.10540531192800906</v>
      </c>
      <c r="I832" s="129">
        <v>73</v>
      </c>
      <c r="J832" s="129">
        <f t="shared" ca="1" si="208"/>
        <v>0.48249963722014855</v>
      </c>
      <c r="K832" s="133"/>
      <c r="L832" s="133"/>
      <c r="M832" s="133"/>
      <c r="N832" s="133"/>
      <c r="O832" s="133"/>
      <c r="P832" s="133"/>
      <c r="Q832" s="133"/>
      <c r="R832" s="133"/>
      <c r="S832" s="133"/>
      <c r="T832" s="133"/>
      <c r="U832" s="133"/>
    </row>
    <row r="833" spans="1:21" x14ac:dyDescent="0.3">
      <c r="A833" s="129">
        <v>14</v>
      </c>
      <c r="B833" s="129">
        <f t="shared" ca="1" si="205"/>
        <v>0.34799695512306772</v>
      </c>
      <c r="C833" s="129">
        <v>29</v>
      </c>
      <c r="D833" s="129">
        <f t="shared" ca="1" si="209"/>
        <v>0.54197449143024379</v>
      </c>
      <c r="E833" s="129">
        <v>44</v>
      </c>
      <c r="F833" s="129">
        <f t="shared" ca="1" si="207"/>
        <v>0.68532656128934855</v>
      </c>
      <c r="G833" s="129">
        <v>59</v>
      </c>
      <c r="H833" s="129">
        <f t="shared" ca="1" si="208"/>
        <v>0.3423809386155432</v>
      </c>
      <c r="I833" s="129">
        <v>74</v>
      </c>
      <c r="J833" s="129">
        <f t="shared" ca="1" si="208"/>
        <v>0.94338867523985437</v>
      </c>
      <c r="L833" s="133"/>
      <c r="M833" s="133"/>
      <c r="N833" s="133"/>
      <c r="O833" s="133"/>
      <c r="P833" s="133"/>
      <c r="Q833" s="133"/>
      <c r="R833" s="133"/>
      <c r="S833" s="133"/>
      <c r="T833" s="133"/>
      <c r="U833" s="133"/>
    </row>
    <row r="834" spans="1:21" x14ac:dyDescent="0.3">
      <c r="A834" s="129">
        <v>15</v>
      </c>
      <c r="B834" s="129">
        <f t="shared" ca="1" si="205"/>
        <v>0.65261404937231671</v>
      </c>
      <c r="C834" s="129">
        <v>30</v>
      </c>
      <c r="D834" s="129">
        <f t="shared" ca="1" si="209"/>
        <v>7.5436604918276196E-2</v>
      </c>
      <c r="E834" s="129">
        <v>45</v>
      </c>
      <c r="F834" s="129">
        <f t="shared" ca="1" si="207"/>
        <v>0.54162896357071388</v>
      </c>
      <c r="G834" s="129">
        <v>60</v>
      </c>
      <c r="H834" s="129">
        <f t="shared" ca="1" si="208"/>
        <v>0.29646648859801883</v>
      </c>
      <c r="I834" s="129">
        <v>75</v>
      </c>
      <c r="J834" s="129">
        <f t="shared" ca="1" si="208"/>
        <v>0.49887001482095694</v>
      </c>
      <c r="L834" s="133"/>
      <c r="M834" s="133"/>
      <c r="N834" s="133"/>
      <c r="O834" s="133"/>
      <c r="P834" s="133"/>
      <c r="Q834" s="133"/>
      <c r="R834" s="133"/>
      <c r="S834" s="133"/>
      <c r="T834" s="133"/>
      <c r="U834" s="133"/>
    </row>
    <row r="835" spans="1:21" x14ac:dyDescent="0.3">
      <c r="K835" s="129">
        <v>42</v>
      </c>
      <c r="L835" s="133"/>
      <c r="M835" s="133"/>
      <c r="N835" s="133"/>
      <c r="O835" s="133"/>
      <c r="P835" s="133"/>
      <c r="Q835" s="133"/>
      <c r="R835" s="133"/>
      <c r="S835" s="133"/>
      <c r="T835" s="133"/>
      <c r="U835" s="133"/>
    </row>
    <row r="840" spans="1:21" x14ac:dyDescent="0.3">
      <c r="A840" s="129">
        <v>1</v>
      </c>
      <c r="B840" s="129">
        <f t="shared" ref="B840:B854" ca="1" si="210">RAND()</f>
        <v>1.7015505036329648E-3</v>
      </c>
      <c r="C840" s="129">
        <v>16</v>
      </c>
      <c r="D840" s="129">
        <f t="shared" ref="D840:D848" ca="1" si="211">RAND()</f>
        <v>0.98037120809447165</v>
      </c>
      <c r="E840" s="129">
        <v>31</v>
      </c>
      <c r="F840" s="129">
        <f t="shared" ref="F840:F854" ca="1" si="212">RAND()</f>
        <v>0.74377532327801943</v>
      </c>
      <c r="G840" s="129">
        <v>46</v>
      </c>
      <c r="H840" s="129">
        <f t="shared" ref="H840:J854" ca="1" si="213">RAND()</f>
        <v>0.90035735335871558</v>
      </c>
      <c r="I840" s="129">
        <v>61</v>
      </c>
      <c r="J840" s="129">
        <f t="shared" ca="1" si="213"/>
        <v>0.68307011295254694</v>
      </c>
      <c r="L840" s="133"/>
      <c r="M840" s="133"/>
      <c r="N840" s="133"/>
      <c r="O840" s="133"/>
      <c r="P840" s="133"/>
      <c r="Q840" s="133"/>
      <c r="R840" s="133"/>
      <c r="S840" s="133"/>
      <c r="T840" s="133"/>
      <c r="U840" s="133"/>
    </row>
    <row r="841" spans="1:21" x14ac:dyDescent="0.3">
      <c r="A841" s="129">
        <v>2</v>
      </c>
      <c r="B841" s="129">
        <f t="shared" ca="1" si="210"/>
        <v>0.11430314896327065</v>
      </c>
      <c r="C841" s="129">
        <v>17</v>
      </c>
      <c r="D841" s="129">
        <f t="shared" ca="1" si="211"/>
        <v>0.9939511074077525</v>
      </c>
      <c r="E841" s="129">
        <v>32</v>
      </c>
      <c r="F841" s="129">
        <f t="shared" ca="1" si="212"/>
        <v>0.31671424327043607</v>
      </c>
      <c r="G841" s="129">
        <v>47</v>
      </c>
      <c r="H841" s="129">
        <f t="shared" ca="1" si="213"/>
        <v>0.21260491345516341</v>
      </c>
      <c r="I841" s="129">
        <v>62</v>
      </c>
      <c r="J841" s="129">
        <f t="shared" ca="1" si="213"/>
        <v>0.234941350569568</v>
      </c>
      <c r="L841" s="133"/>
      <c r="M841" s="133"/>
      <c r="N841" s="133"/>
      <c r="O841" s="133"/>
      <c r="P841" s="133"/>
      <c r="Q841" s="133"/>
      <c r="R841" s="133"/>
      <c r="S841" s="133"/>
      <c r="T841" s="133"/>
      <c r="U841" s="133"/>
    </row>
    <row r="842" spans="1:21" x14ac:dyDescent="0.3">
      <c r="A842" s="129">
        <v>3</v>
      </c>
      <c r="B842" s="129">
        <f t="shared" ca="1" si="210"/>
        <v>0.94569658144592461</v>
      </c>
      <c r="C842" s="129">
        <v>18</v>
      </c>
      <c r="D842" s="129">
        <f t="shared" ca="1" si="211"/>
        <v>0.35128173131392182</v>
      </c>
      <c r="E842" s="129">
        <v>33</v>
      </c>
      <c r="F842" s="129">
        <f t="shared" ca="1" si="212"/>
        <v>0.70732178944728918</v>
      </c>
      <c r="G842" s="129">
        <v>48</v>
      </c>
      <c r="H842" s="129">
        <f t="shared" ca="1" si="213"/>
        <v>0.44177475946651645</v>
      </c>
      <c r="I842" s="129">
        <v>63</v>
      </c>
      <c r="J842" s="129">
        <f t="shared" ca="1" si="213"/>
        <v>0.64697844458629183</v>
      </c>
      <c r="L842" s="133"/>
      <c r="M842" s="133"/>
      <c r="N842" s="133"/>
      <c r="O842" s="133"/>
      <c r="P842" s="133"/>
      <c r="Q842" s="133"/>
      <c r="R842" s="133"/>
      <c r="S842" s="133"/>
      <c r="T842" s="133"/>
      <c r="U842" s="133"/>
    </row>
    <row r="843" spans="1:21" x14ac:dyDescent="0.3">
      <c r="A843" s="129">
        <v>4</v>
      </c>
      <c r="B843" s="129">
        <f t="shared" ca="1" si="210"/>
        <v>0.73027576583770382</v>
      </c>
      <c r="C843" s="129">
        <v>19</v>
      </c>
      <c r="D843" s="129">
        <f t="shared" ca="1" si="211"/>
        <v>0.25054941038271894</v>
      </c>
      <c r="E843" s="129">
        <v>34</v>
      </c>
      <c r="F843" s="129">
        <f t="shared" ca="1" si="212"/>
        <v>0.92031847629556196</v>
      </c>
      <c r="G843" s="129">
        <v>49</v>
      </c>
      <c r="H843" s="129">
        <f t="shared" ca="1" si="213"/>
        <v>0.10719797562141098</v>
      </c>
      <c r="I843" s="129">
        <v>64</v>
      </c>
      <c r="J843" s="129">
        <f t="shared" ca="1" si="213"/>
        <v>0.57354341312655888</v>
      </c>
      <c r="L843" s="133"/>
      <c r="M843" s="133"/>
      <c r="N843" s="133"/>
      <c r="O843" s="133"/>
      <c r="P843" s="133"/>
      <c r="Q843" s="133"/>
      <c r="R843" s="133"/>
      <c r="S843" s="133"/>
      <c r="T843" s="133"/>
      <c r="U843" s="133"/>
    </row>
    <row r="844" spans="1:21" x14ac:dyDescent="0.3">
      <c r="A844" s="129">
        <v>5</v>
      </c>
      <c r="B844" s="129">
        <f t="shared" ca="1" si="210"/>
        <v>0.40595607877282414</v>
      </c>
      <c r="C844" s="129">
        <v>20</v>
      </c>
      <c r="D844" s="129">
        <f t="shared" ca="1" si="211"/>
        <v>5.8065456701874019E-2</v>
      </c>
      <c r="E844" s="129">
        <v>35</v>
      </c>
      <c r="F844" s="129">
        <f t="shared" ca="1" si="212"/>
        <v>0.60950148932828074</v>
      </c>
      <c r="G844" s="129">
        <v>50</v>
      </c>
      <c r="H844" s="129">
        <f t="shared" ca="1" si="213"/>
        <v>0.20344853172149746</v>
      </c>
      <c r="I844" s="129">
        <v>65</v>
      </c>
      <c r="J844" s="129">
        <f t="shared" ca="1" si="213"/>
        <v>0.60520666747257512</v>
      </c>
      <c r="L844" s="133"/>
      <c r="M844" s="133"/>
      <c r="N844" s="133"/>
      <c r="O844" s="133"/>
      <c r="P844" s="133"/>
      <c r="Q844" s="133"/>
      <c r="R844" s="133"/>
      <c r="S844" s="133"/>
      <c r="T844" s="133"/>
      <c r="U844" s="133"/>
    </row>
    <row r="845" spans="1:21" x14ac:dyDescent="0.3">
      <c r="A845" s="129">
        <v>6</v>
      </c>
      <c r="B845" s="129">
        <f t="shared" ca="1" si="210"/>
        <v>0.24536072833473399</v>
      </c>
      <c r="C845" s="129">
        <v>21</v>
      </c>
      <c r="D845" s="129">
        <f t="shared" ca="1" si="211"/>
        <v>0.3687317461765649</v>
      </c>
      <c r="E845" s="129">
        <v>36</v>
      </c>
      <c r="F845" s="129">
        <f t="shared" ca="1" si="212"/>
        <v>0.16188750371407545</v>
      </c>
      <c r="G845" s="129">
        <v>51</v>
      </c>
      <c r="H845" s="129">
        <f t="shared" ca="1" si="213"/>
        <v>0.244340975087185</v>
      </c>
      <c r="I845" s="129">
        <v>66</v>
      </c>
      <c r="J845" s="129">
        <f t="shared" ca="1" si="213"/>
        <v>0.88730464662008057</v>
      </c>
      <c r="L845" s="133"/>
      <c r="M845" s="133"/>
      <c r="N845" s="133"/>
      <c r="O845" s="133"/>
      <c r="P845" s="133"/>
      <c r="Q845" s="133"/>
      <c r="R845" s="133"/>
      <c r="S845" s="133"/>
      <c r="T845" s="133"/>
      <c r="U845" s="133"/>
    </row>
    <row r="846" spans="1:21" x14ac:dyDescent="0.3">
      <c r="A846" s="129">
        <v>7</v>
      </c>
      <c r="B846" s="129">
        <f t="shared" ca="1" si="210"/>
        <v>0.20627977752906357</v>
      </c>
      <c r="C846" s="129">
        <v>22</v>
      </c>
      <c r="D846" s="129">
        <f t="shared" ca="1" si="211"/>
        <v>0.3087231779306403</v>
      </c>
      <c r="E846" s="129">
        <v>37</v>
      </c>
      <c r="F846" s="129">
        <f t="shared" ca="1" si="212"/>
        <v>0.33935259748958524</v>
      </c>
      <c r="G846" s="129">
        <v>52</v>
      </c>
      <c r="H846" s="129">
        <f t="shared" ca="1" si="213"/>
        <v>0.96443351319758452</v>
      </c>
      <c r="I846" s="129">
        <v>67</v>
      </c>
      <c r="J846" s="129">
        <f t="shared" ca="1" si="213"/>
        <v>0.29768046236046253</v>
      </c>
      <c r="L846" s="133"/>
      <c r="M846" s="133"/>
      <c r="N846" s="133"/>
      <c r="O846" s="133"/>
      <c r="P846" s="133"/>
      <c r="Q846" s="133"/>
      <c r="R846" s="133"/>
      <c r="S846" s="133"/>
      <c r="T846" s="133"/>
      <c r="U846" s="133"/>
    </row>
    <row r="847" spans="1:21" x14ac:dyDescent="0.3">
      <c r="A847" s="129">
        <v>8</v>
      </c>
      <c r="B847" s="129">
        <f t="shared" ca="1" si="210"/>
        <v>2.3923090816898251E-2</v>
      </c>
      <c r="C847" s="129">
        <v>23</v>
      </c>
      <c r="D847" s="129">
        <f t="shared" ca="1" si="211"/>
        <v>0.80342751124107825</v>
      </c>
      <c r="E847" s="129">
        <v>38</v>
      </c>
      <c r="F847" s="129">
        <f t="shared" ca="1" si="212"/>
        <v>3.4934232832750323E-2</v>
      </c>
      <c r="G847" s="129">
        <v>53</v>
      </c>
      <c r="H847" s="129">
        <f t="shared" ca="1" si="213"/>
        <v>0.7319634720238698</v>
      </c>
      <c r="I847" s="129">
        <v>68</v>
      </c>
      <c r="J847" s="129">
        <f t="shared" ca="1" si="213"/>
        <v>0.83095564093838847</v>
      </c>
      <c r="L847" s="133"/>
      <c r="M847" s="133"/>
      <c r="N847" s="133"/>
      <c r="O847" s="133"/>
      <c r="P847" s="133"/>
      <c r="Q847" s="133"/>
      <c r="R847" s="133"/>
      <c r="S847" s="133"/>
      <c r="T847" s="133"/>
      <c r="U847" s="133"/>
    </row>
    <row r="848" spans="1:21" x14ac:dyDescent="0.3">
      <c r="A848" s="129">
        <v>9</v>
      </c>
      <c r="B848" s="129">
        <f t="shared" ca="1" si="210"/>
        <v>0.32035515568795214</v>
      </c>
      <c r="C848" s="129">
        <v>24</v>
      </c>
      <c r="D848" s="129">
        <f t="shared" ca="1" si="211"/>
        <v>0.72878846412700449</v>
      </c>
      <c r="E848" s="129">
        <v>39</v>
      </c>
      <c r="F848" s="129">
        <f t="shared" ca="1" si="212"/>
        <v>0.75744540907612157</v>
      </c>
      <c r="G848" s="129">
        <v>54</v>
      </c>
      <c r="H848" s="129">
        <f t="shared" ca="1" si="213"/>
        <v>0.74130103025956273</v>
      </c>
      <c r="I848" s="129">
        <v>69</v>
      </c>
      <c r="J848" s="129">
        <f t="shared" ca="1" si="213"/>
        <v>0.55909947646765012</v>
      </c>
      <c r="L848" s="133"/>
      <c r="M848" s="133"/>
      <c r="N848" s="133"/>
      <c r="O848" s="133"/>
      <c r="P848" s="133"/>
      <c r="Q848" s="133"/>
      <c r="R848" s="133"/>
      <c r="S848" s="133"/>
      <c r="T848" s="133"/>
      <c r="U848" s="133"/>
    </row>
    <row r="849" spans="1:21" x14ac:dyDescent="0.3">
      <c r="A849" s="129">
        <v>10</v>
      </c>
      <c r="B849" s="129">
        <f t="shared" ca="1" si="210"/>
        <v>0.93902089589240723</v>
      </c>
      <c r="C849" s="129">
        <v>25</v>
      </c>
      <c r="D849" s="129">
        <f t="shared" ref="D849:D854" ca="1" si="214">RAND()</f>
        <v>0.93952319087472758</v>
      </c>
      <c r="E849" s="129">
        <v>40</v>
      </c>
      <c r="F849" s="129">
        <f t="shared" ca="1" si="212"/>
        <v>0.11465937767411405</v>
      </c>
      <c r="G849" s="129">
        <v>55</v>
      </c>
      <c r="H849" s="129">
        <f t="shared" ca="1" si="213"/>
        <v>0.13443646108097862</v>
      </c>
      <c r="I849" s="129">
        <v>70</v>
      </c>
      <c r="J849" s="129">
        <f t="shared" ca="1" si="213"/>
        <v>0.70802909776243739</v>
      </c>
      <c r="L849" s="133"/>
      <c r="M849" s="133"/>
      <c r="N849" s="133"/>
      <c r="O849" s="133"/>
      <c r="P849" s="133"/>
      <c r="Q849" s="133"/>
      <c r="R849" s="133"/>
      <c r="S849" s="133"/>
      <c r="T849" s="133"/>
      <c r="U849" s="133"/>
    </row>
    <row r="850" spans="1:21" x14ac:dyDescent="0.3">
      <c r="A850" s="129">
        <v>11</v>
      </c>
      <c r="B850" s="129">
        <f t="shared" ca="1" si="210"/>
        <v>0.32721393190004688</v>
      </c>
      <c r="C850" s="129">
        <v>26</v>
      </c>
      <c r="D850" s="129">
        <f t="shared" ca="1" si="214"/>
        <v>0.30276411947544291</v>
      </c>
      <c r="E850" s="129">
        <v>41</v>
      </c>
      <c r="F850" s="129">
        <f t="shared" ca="1" si="212"/>
        <v>0.44065012714341745</v>
      </c>
      <c r="G850" s="129">
        <v>56</v>
      </c>
      <c r="H850" s="129">
        <f t="shared" ca="1" si="213"/>
        <v>0.60733703460189792</v>
      </c>
      <c r="I850" s="129">
        <v>71</v>
      </c>
      <c r="J850" s="129">
        <f t="shared" ca="1" si="213"/>
        <v>0.97252607415392878</v>
      </c>
      <c r="L850" s="133"/>
      <c r="M850" s="133"/>
      <c r="N850" s="133"/>
      <c r="O850" s="133"/>
      <c r="P850" s="133"/>
      <c r="Q850" s="133"/>
      <c r="R850" s="133"/>
      <c r="S850" s="133"/>
      <c r="T850" s="133"/>
      <c r="U850" s="133"/>
    </row>
    <row r="851" spans="1:21" x14ac:dyDescent="0.3">
      <c r="A851" s="129">
        <v>12</v>
      </c>
      <c r="B851" s="129">
        <f t="shared" ca="1" si="210"/>
        <v>0.24679116451221672</v>
      </c>
      <c r="C851" s="129">
        <v>27</v>
      </c>
      <c r="D851" s="129">
        <f t="shared" ca="1" si="214"/>
        <v>0.47024827337114028</v>
      </c>
      <c r="E851" s="129">
        <v>42</v>
      </c>
      <c r="F851" s="129">
        <f t="shared" ca="1" si="212"/>
        <v>0.83172882423767369</v>
      </c>
      <c r="G851" s="129">
        <v>57</v>
      </c>
      <c r="H851" s="129">
        <f t="shared" ca="1" si="213"/>
        <v>0.1696041222711131</v>
      </c>
      <c r="I851" s="129">
        <v>72</v>
      </c>
      <c r="J851" s="129">
        <f t="shared" ca="1" si="213"/>
        <v>0.10626986304006769</v>
      </c>
      <c r="L851" s="133"/>
      <c r="M851" s="133"/>
      <c r="N851" s="133"/>
      <c r="O851" s="133"/>
      <c r="P851" s="133"/>
      <c r="Q851" s="133"/>
      <c r="R851" s="133"/>
      <c r="S851" s="133"/>
      <c r="T851" s="133"/>
      <c r="U851" s="133"/>
    </row>
    <row r="852" spans="1:21" x14ac:dyDescent="0.3">
      <c r="A852" s="129">
        <v>13</v>
      </c>
      <c r="B852" s="129">
        <f t="shared" ca="1" si="210"/>
        <v>0.99863336542287473</v>
      </c>
      <c r="C852" s="129">
        <v>28</v>
      </c>
      <c r="D852" s="129">
        <f t="shared" ca="1" si="214"/>
        <v>0.76154030722260246</v>
      </c>
      <c r="E852" s="129">
        <v>43</v>
      </c>
      <c r="F852" s="129">
        <f t="shared" ca="1" si="212"/>
        <v>0.57782865919311743</v>
      </c>
      <c r="G852" s="129">
        <v>58</v>
      </c>
      <c r="H852" s="129">
        <f t="shared" ca="1" si="213"/>
        <v>0.33734803504807809</v>
      </c>
      <c r="I852" s="129">
        <v>73</v>
      </c>
      <c r="J852" s="129">
        <f t="shared" ca="1" si="213"/>
        <v>0.84592792112892279</v>
      </c>
      <c r="L852" s="133"/>
      <c r="M852" s="133"/>
      <c r="N852" s="133"/>
      <c r="O852" s="133"/>
      <c r="P852" s="133"/>
      <c r="Q852" s="133"/>
      <c r="R852" s="133"/>
      <c r="S852" s="133"/>
      <c r="T852" s="133"/>
      <c r="U852" s="133"/>
    </row>
    <row r="853" spans="1:21" x14ac:dyDescent="0.3">
      <c r="A853" s="129">
        <v>14</v>
      </c>
      <c r="B853" s="129">
        <f t="shared" ca="1" si="210"/>
        <v>0.27355384129862659</v>
      </c>
      <c r="C853" s="129">
        <v>29</v>
      </c>
      <c r="D853" s="129">
        <f t="shared" ca="1" si="214"/>
        <v>0.62849835401456267</v>
      </c>
      <c r="E853" s="129">
        <v>44</v>
      </c>
      <c r="F853" s="129">
        <f t="shared" ca="1" si="212"/>
        <v>0.39863650805604722</v>
      </c>
      <c r="G853" s="129">
        <v>59</v>
      </c>
      <c r="H853" s="129">
        <f t="shared" ca="1" si="213"/>
        <v>0.58138302984032186</v>
      </c>
      <c r="I853" s="129">
        <v>74</v>
      </c>
      <c r="J853" s="129">
        <f t="shared" ca="1" si="213"/>
        <v>3.5142170228583014E-2</v>
      </c>
      <c r="L853" s="133"/>
      <c r="M853" s="133"/>
      <c r="N853" s="133"/>
      <c r="O853" s="133"/>
      <c r="P853" s="133"/>
      <c r="Q853" s="133"/>
      <c r="R853" s="133"/>
      <c r="S853" s="133"/>
      <c r="T853" s="133"/>
      <c r="U853" s="133"/>
    </row>
    <row r="854" spans="1:21" x14ac:dyDescent="0.3">
      <c r="A854" s="129">
        <v>15</v>
      </c>
      <c r="B854" s="129">
        <f t="shared" ca="1" si="210"/>
        <v>0.33178920719188942</v>
      </c>
      <c r="C854" s="129">
        <v>30</v>
      </c>
      <c r="D854" s="129">
        <f t="shared" ca="1" si="214"/>
        <v>0.38535161521141847</v>
      </c>
      <c r="E854" s="129">
        <v>45</v>
      </c>
      <c r="F854" s="129">
        <f t="shared" ca="1" si="212"/>
        <v>0.77373771460624408</v>
      </c>
      <c r="G854" s="129">
        <v>60</v>
      </c>
      <c r="H854" s="129">
        <f t="shared" ca="1" si="213"/>
        <v>0.68572024206432947</v>
      </c>
      <c r="I854" s="129">
        <v>75</v>
      </c>
      <c r="J854" s="129">
        <f t="shared" ca="1" si="213"/>
        <v>0.2203117294920669</v>
      </c>
      <c r="L854" s="133"/>
      <c r="M854" s="133"/>
      <c r="N854" s="133"/>
      <c r="O854" s="133"/>
      <c r="P854" s="133"/>
      <c r="Q854" s="133"/>
      <c r="R854" s="133"/>
      <c r="S854" s="133"/>
      <c r="T854" s="133"/>
      <c r="U854" s="133"/>
    </row>
    <row r="855" spans="1:21" x14ac:dyDescent="0.3">
      <c r="K855" s="129">
        <v>43</v>
      </c>
      <c r="L855" s="133"/>
      <c r="M855" s="133"/>
      <c r="N855" s="133"/>
      <c r="O855" s="133"/>
      <c r="P855" s="133"/>
      <c r="Q855" s="133"/>
      <c r="R855" s="133"/>
      <c r="S855" s="133"/>
      <c r="T855" s="133"/>
      <c r="U855" s="133"/>
    </row>
    <row r="860" spans="1:21" x14ac:dyDescent="0.3">
      <c r="A860" s="129">
        <v>1</v>
      </c>
      <c r="B860" s="129">
        <f t="shared" ref="B860:B874" ca="1" si="215">RAND()</f>
        <v>0.80680855733719348</v>
      </c>
      <c r="C860" s="129">
        <v>16</v>
      </c>
      <c r="D860" s="129">
        <f t="shared" ref="D860:D868" ca="1" si="216">RAND()</f>
        <v>0.29197883800776203</v>
      </c>
      <c r="E860" s="129">
        <v>31</v>
      </c>
      <c r="F860" s="129">
        <f t="shared" ref="F860:F874" ca="1" si="217">RAND()</f>
        <v>0.29519982716220117</v>
      </c>
      <c r="G860" s="129">
        <v>46</v>
      </c>
      <c r="H860" s="129">
        <f t="shared" ref="H860:J874" ca="1" si="218">RAND()</f>
        <v>0.37505036460463137</v>
      </c>
      <c r="I860" s="129">
        <v>61</v>
      </c>
      <c r="J860" s="129">
        <f t="shared" ca="1" si="218"/>
        <v>0.77620670540399583</v>
      </c>
      <c r="L860" s="133"/>
      <c r="M860" s="133"/>
      <c r="N860" s="133"/>
      <c r="O860" s="133"/>
      <c r="P860" s="133"/>
      <c r="Q860" s="133"/>
      <c r="R860" s="133"/>
      <c r="S860" s="133"/>
      <c r="T860" s="133"/>
      <c r="U860" s="133"/>
    </row>
    <row r="861" spans="1:21" x14ac:dyDescent="0.3">
      <c r="A861" s="129">
        <v>2</v>
      </c>
      <c r="B861" s="129">
        <f t="shared" ca="1" si="215"/>
        <v>0.63331499533089353</v>
      </c>
      <c r="C861" s="129">
        <v>17</v>
      </c>
      <c r="D861" s="129">
        <f t="shared" ca="1" si="216"/>
        <v>0.34532630281706678</v>
      </c>
      <c r="E861" s="129">
        <v>32</v>
      </c>
      <c r="F861" s="129">
        <f t="shared" ca="1" si="217"/>
        <v>0.68125045279202023</v>
      </c>
      <c r="G861" s="129">
        <v>47</v>
      </c>
      <c r="H861" s="129">
        <f t="shared" ca="1" si="218"/>
        <v>0.6318967986925671</v>
      </c>
      <c r="I861" s="129">
        <v>62</v>
      </c>
      <c r="J861" s="129">
        <f t="shared" ca="1" si="218"/>
        <v>0.48894137200131726</v>
      </c>
      <c r="L861" s="133"/>
      <c r="M861" s="133"/>
      <c r="N861" s="133"/>
      <c r="O861" s="133"/>
      <c r="P861" s="133"/>
      <c r="Q861" s="133"/>
      <c r="R861" s="133"/>
      <c r="S861" s="133"/>
      <c r="T861" s="133"/>
      <c r="U861" s="133"/>
    </row>
    <row r="862" spans="1:21" x14ac:dyDescent="0.3">
      <c r="A862" s="129">
        <v>3</v>
      </c>
      <c r="B862" s="129">
        <f t="shared" ca="1" si="215"/>
        <v>0.17678922088599525</v>
      </c>
      <c r="C862" s="129">
        <v>18</v>
      </c>
      <c r="D862" s="129">
        <f t="shared" ca="1" si="216"/>
        <v>0.43055522377005928</v>
      </c>
      <c r="E862" s="129">
        <v>33</v>
      </c>
      <c r="F862" s="129">
        <f t="shared" ca="1" si="217"/>
        <v>0.45241827575683857</v>
      </c>
      <c r="G862" s="129">
        <v>48</v>
      </c>
      <c r="H862" s="129">
        <f t="shared" ca="1" si="218"/>
        <v>0.51902669288898418</v>
      </c>
      <c r="I862" s="129">
        <v>63</v>
      </c>
      <c r="J862" s="129">
        <f t="shared" ca="1" si="218"/>
        <v>0.68633647323820846</v>
      </c>
      <c r="L862" s="133"/>
      <c r="M862" s="133"/>
      <c r="N862" s="133"/>
      <c r="O862" s="133"/>
      <c r="P862" s="133"/>
      <c r="Q862" s="133"/>
      <c r="R862" s="133"/>
      <c r="S862" s="133"/>
      <c r="T862" s="133"/>
      <c r="U862" s="133"/>
    </row>
    <row r="863" spans="1:21" x14ac:dyDescent="0.3">
      <c r="A863" s="129">
        <v>4</v>
      </c>
      <c r="B863" s="129">
        <f t="shared" ca="1" si="215"/>
        <v>0.21448927735108103</v>
      </c>
      <c r="C863" s="129">
        <v>19</v>
      </c>
      <c r="D863" s="129">
        <f t="shared" ca="1" si="216"/>
        <v>0.21473084252993724</v>
      </c>
      <c r="E863" s="129">
        <v>34</v>
      </c>
      <c r="F863" s="129">
        <f t="shared" ca="1" si="217"/>
        <v>0.67523767680374036</v>
      </c>
      <c r="G863" s="129">
        <v>49</v>
      </c>
      <c r="H863" s="129">
        <f t="shared" ca="1" si="218"/>
        <v>0.82854842255495476</v>
      </c>
      <c r="I863" s="129">
        <v>64</v>
      </c>
      <c r="J863" s="129">
        <f t="shared" ca="1" si="218"/>
        <v>0.78025582047517794</v>
      </c>
      <c r="L863" s="133"/>
      <c r="M863" s="133"/>
      <c r="N863" s="133"/>
      <c r="O863" s="133"/>
      <c r="P863" s="133"/>
      <c r="Q863" s="133"/>
      <c r="R863" s="133"/>
      <c r="S863" s="133"/>
      <c r="T863" s="133"/>
      <c r="U863" s="133"/>
    </row>
    <row r="864" spans="1:21" x14ac:dyDescent="0.3">
      <c r="A864" s="129">
        <v>5</v>
      </c>
      <c r="B864" s="129">
        <f t="shared" ca="1" si="215"/>
        <v>0.48518376070672942</v>
      </c>
      <c r="C864" s="129">
        <v>20</v>
      </c>
      <c r="D864" s="129">
        <f t="shared" ca="1" si="216"/>
        <v>0.49111646018425148</v>
      </c>
      <c r="E864" s="129">
        <v>35</v>
      </c>
      <c r="F864" s="129">
        <f t="shared" ca="1" si="217"/>
        <v>0.68070775531280259</v>
      </c>
      <c r="G864" s="129">
        <v>50</v>
      </c>
      <c r="H864" s="129">
        <f t="shared" ca="1" si="218"/>
        <v>0.40914775862152286</v>
      </c>
      <c r="I864" s="129">
        <v>65</v>
      </c>
      <c r="J864" s="129">
        <f t="shared" ca="1" si="218"/>
        <v>0.29288784627372733</v>
      </c>
      <c r="L864" s="133"/>
      <c r="M864" s="133"/>
      <c r="N864" s="133"/>
      <c r="O864" s="133"/>
      <c r="P864" s="133"/>
      <c r="Q864" s="133"/>
      <c r="R864" s="133"/>
      <c r="S864" s="133"/>
      <c r="T864" s="133"/>
      <c r="U864" s="133"/>
    </row>
    <row r="865" spans="1:21" x14ac:dyDescent="0.3">
      <c r="A865" s="129">
        <v>6</v>
      </c>
      <c r="B865" s="129">
        <f t="shared" ca="1" si="215"/>
        <v>0.8730534475028503</v>
      </c>
      <c r="C865" s="129">
        <v>21</v>
      </c>
      <c r="D865" s="129">
        <f t="shared" ca="1" si="216"/>
        <v>6.335587487232619E-3</v>
      </c>
      <c r="E865" s="129">
        <v>36</v>
      </c>
      <c r="F865" s="129">
        <f t="shared" ca="1" si="217"/>
        <v>8.3901540288939147E-2</v>
      </c>
      <c r="G865" s="129">
        <v>51</v>
      </c>
      <c r="H865" s="129">
        <f t="shared" ca="1" si="218"/>
        <v>0.12994338212527445</v>
      </c>
      <c r="I865" s="129">
        <v>66</v>
      </c>
      <c r="J865" s="129">
        <f t="shared" ca="1" si="218"/>
        <v>0.75914106588745422</v>
      </c>
      <c r="L865" s="133"/>
      <c r="M865" s="133"/>
      <c r="N865" s="133"/>
      <c r="O865" s="133"/>
      <c r="P865" s="133"/>
      <c r="Q865" s="133"/>
      <c r="R865" s="133"/>
      <c r="S865" s="133"/>
      <c r="T865" s="133"/>
      <c r="U865" s="133"/>
    </row>
    <row r="866" spans="1:21" x14ac:dyDescent="0.3">
      <c r="A866" s="129">
        <v>7</v>
      </c>
      <c r="B866" s="129">
        <f t="shared" ca="1" si="215"/>
        <v>0.41072939877973846</v>
      </c>
      <c r="C866" s="129">
        <v>22</v>
      </c>
      <c r="D866" s="129">
        <f t="shared" ca="1" si="216"/>
        <v>0.46150240669178599</v>
      </c>
      <c r="E866" s="129">
        <v>37</v>
      </c>
      <c r="F866" s="129">
        <f t="shared" ca="1" si="217"/>
        <v>0.39381878865297104</v>
      </c>
      <c r="G866" s="129">
        <v>52</v>
      </c>
      <c r="H866" s="129">
        <f t="shared" ca="1" si="218"/>
        <v>0.8281367718036915</v>
      </c>
      <c r="I866" s="129">
        <v>67</v>
      </c>
      <c r="J866" s="129">
        <f t="shared" ca="1" si="218"/>
        <v>0.44920799170607972</v>
      </c>
      <c r="L866" s="133"/>
      <c r="M866" s="133"/>
      <c r="N866" s="133"/>
      <c r="O866" s="133"/>
      <c r="P866" s="133"/>
      <c r="Q866" s="133"/>
      <c r="R866" s="133"/>
      <c r="S866" s="133"/>
      <c r="T866" s="133"/>
      <c r="U866" s="133"/>
    </row>
    <row r="867" spans="1:21" x14ac:dyDescent="0.3">
      <c r="A867" s="129">
        <v>8</v>
      </c>
      <c r="B867" s="129">
        <f t="shared" ca="1" si="215"/>
        <v>0.12145168700564435</v>
      </c>
      <c r="C867" s="129">
        <v>23</v>
      </c>
      <c r="D867" s="129">
        <f t="shared" ca="1" si="216"/>
        <v>0.62283743333216768</v>
      </c>
      <c r="E867" s="129">
        <v>38</v>
      </c>
      <c r="F867" s="129">
        <f t="shared" ca="1" si="217"/>
        <v>0.85976524580720093</v>
      </c>
      <c r="G867" s="129">
        <v>53</v>
      </c>
      <c r="H867" s="129">
        <f t="shared" ca="1" si="218"/>
        <v>0.96035485994199465</v>
      </c>
      <c r="I867" s="129">
        <v>68</v>
      </c>
      <c r="J867" s="129">
        <f t="shared" ca="1" si="218"/>
        <v>0.77612150941987101</v>
      </c>
      <c r="L867" s="133"/>
      <c r="M867" s="133"/>
      <c r="N867" s="133"/>
      <c r="O867" s="133"/>
      <c r="P867" s="133"/>
      <c r="Q867" s="133"/>
      <c r="R867" s="133"/>
      <c r="S867" s="133"/>
      <c r="T867" s="133"/>
      <c r="U867" s="133"/>
    </row>
    <row r="868" spans="1:21" x14ac:dyDescent="0.3">
      <c r="A868" s="129">
        <v>9</v>
      </c>
      <c r="B868" s="129">
        <f t="shared" ca="1" si="215"/>
        <v>0.61640864794980588</v>
      </c>
      <c r="C868" s="129">
        <v>24</v>
      </c>
      <c r="D868" s="129">
        <f t="shared" ca="1" si="216"/>
        <v>0.17022816574267108</v>
      </c>
      <c r="E868" s="129">
        <v>39</v>
      </c>
      <c r="F868" s="129">
        <f t="shared" ca="1" si="217"/>
        <v>0.22979530024642214</v>
      </c>
      <c r="G868" s="129">
        <v>54</v>
      </c>
      <c r="H868" s="129">
        <f t="shared" ca="1" si="218"/>
        <v>0.45316900765369894</v>
      </c>
      <c r="I868" s="129">
        <v>69</v>
      </c>
      <c r="J868" s="129">
        <f t="shared" ca="1" si="218"/>
        <v>0.99205321571359106</v>
      </c>
      <c r="L868" s="133"/>
      <c r="M868" s="133"/>
      <c r="N868" s="133"/>
      <c r="O868" s="133"/>
      <c r="P868" s="133"/>
      <c r="Q868" s="133"/>
      <c r="R868" s="133"/>
      <c r="S868" s="133"/>
      <c r="T868" s="133"/>
      <c r="U868" s="133"/>
    </row>
    <row r="869" spans="1:21" x14ac:dyDescent="0.3">
      <c r="A869" s="129">
        <v>10</v>
      </c>
      <c r="B869" s="129">
        <f t="shared" ca="1" si="215"/>
        <v>0.48374172954687933</v>
      </c>
      <c r="C869" s="129">
        <v>25</v>
      </c>
      <c r="D869" s="129">
        <f t="shared" ref="D869:D874" ca="1" si="219">RAND()</f>
        <v>0.25098158157146044</v>
      </c>
      <c r="E869" s="129">
        <v>40</v>
      </c>
      <c r="F869" s="129">
        <f t="shared" ca="1" si="217"/>
        <v>0.5893047719158192</v>
      </c>
      <c r="G869" s="129">
        <v>55</v>
      </c>
      <c r="H869" s="129">
        <f t="shared" ca="1" si="218"/>
        <v>0.77275587362600262</v>
      </c>
      <c r="I869" s="129">
        <v>70</v>
      </c>
      <c r="J869" s="129">
        <f t="shared" ca="1" si="218"/>
        <v>0.25182774220140669</v>
      </c>
      <c r="L869" s="133"/>
      <c r="M869" s="133"/>
      <c r="N869" s="133"/>
      <c r="O869" s="133"/>
      <c r="P869" s="133"/>
      <c r="Q869" s="133"/>
      <c r="R869" s="133"/>
      <c r="S869" s="133"/>
      <c r="T869" s="133"/>
      <c r="U869" s="133"/>
    </row>
    <row r="870" spans="1:21" x14ac:dyDescent="0.3">
      <c r="A870" s="129">
        <v>11</v>
      </c>
      <c r="B870" s="129">
        <f t="shared" ca="1" si="215"/>
        <v>1.5297575188238488E-2</v>
      </c>
      <c r="C870" s="129">
        <v>26</v>
      </c>
      <c r="D870" s="129">
        <f t="shared" ca="1" si="219"/>
        <v>0.26125550406769937</v>
      </c>
      <c r="E870" s="129">
        <v>41</v>
      </c>
      <c r="F870" s="129">
        <f t="shared" ca="1" si="217"/>
        <v>0.67342697375392957</v>
      </c>
      <c r="G870" s="129">
        <v>56</v>
      </c>
      <c r="H870" s="129">
        <f t="shared" ca="1" si="218"/>
        <v>0.613017123268917</v>
      </c>
      <c r="I870" s="129">
        <v>71</v>
      </c>
      <c r="J870" s="129">
        <f t="shared" ca="1" si="218"/>
        <v>0.37349734338256235</v>
      </c>
      <c r="L870" s="133"/>
      <c r="M870" s="133"/>
      <c r="N870" s="133"/>
      <c r="O870" s="133"/>
      <c r="P870" s="133"/>
      <c r="Q870" s="133"/>
      <c r="R870" s="133"/>
      <c r="S870" s="133"/>
      <c r="T870" s="133"/>
      <c r="U870" s="133"/>
    </row>
    <row r="871" spans="1:21" x14ac:dyDescent="0.3">
      <c r="A871" s="129">
        <v>12</v>
      </c>
      <c r="B871" s="129">
        <f t="shared" ca="1" si="215"/>
        <v>0.99861301583461304</v>
      </c>
      <c r="C871" s="129">
        <v>27</v>
      </c>
      <c r="D871" s="129">
        <f t="shared" ca="1" si="219"/>
        <v>0.59858976637074413</v>
      </c>
      <c r="E871" s="129">
        <v>42</v>
      </c>
      <c r="F871" s="129">
        <f t="shared" ca="1" si="217"/>
        <v>0.20207643426916255</v>
      </c>
      <c r="G871" s="129">
        <v>57</v>
      </c>
      <c r="H871" s="129">
        <f t="shared" ca="1" si="218"/>
        <v>0.28378115375557711</v>
      </c>
      <c r="I871" s="129">
        <v>72</v>
      </c>
      <c r="J871" s="129">
        <f t="shared" ca="1" si="218"/>
        <v>0.98333253149326072</v>
      </c>
      <c r="L871" s="133"/>
      <c r="M871" s="133"/>
      <c r="N871" s="133"/>
      <c r="O871" s="133"/>
      <c r="P871" s="133"/>
      <c r="Q871" s="133"/>
      <c r="R871" s="133"/>
      <c r="S871" s="133"/>
      <c r="T871" s="133"/>
      <c r="U871" s="133"/>
    </row>
    <row r="872" spans="1:21" x14ac:dyDescent="0.3">
      <c r="A872" s="129">
        <v>13</v>
      </c>
      <c r="B872" s="129">
        <f t="shared" ca="1" si="215"/>
        <v>0.4214193143625089</v>
      </c>
      <c r="C872" s="129">
        <v>28</v>
      </c>
      <c r="D872" s="129">
        <f t="shared" ca="1" si="219"/>
        <v>0.54424895312007715</v>
      </c>
      <c r="E872" s="129">
        <v>43</v>
      </c>
      <c r="F872" s="129">
        <f t="shared" ca="1" si="217"/>
        <v>0.53971656578590488</v>
      </c>
      <c r="G872" s="129">
        <v>58</v>
      </c>
      <c r="H872" s="129">
        <f t="shared" ca="1" si="218"/>
        <v>0.98851583125310594</v>
      </c>
      <c r="I872" s="129">
        <v>73</v>
      </c>
      <c r="J872" s="129">
        <f t="shared" ca="1" si="218"/>
        <v>0.86731515026553652</v>
      </c>
      <c r="L872" s="133"/>
      <c r="M872" s="133"/>
      <c r="N872" s="133"/>
      <c r="O872" s="133"/>
      <c r="P872" s="133"/>
      <c r="Q872" s="133"/>
      <c r="R872" s="133"/>
      <c r="S872" s="133"/>
      <c r="T872" s="133"/>
      <c r="U872" s="133"/>
    </row>
    <row r="873" spans="1:21" x14ac:dyDescent="0.3">
      <c r="A873" s="129">
        <v>14</v>
      </c>
      <c r="B873" s="129">
        <f t="shared" ca="1" si="215"/>
        <v>0.86631038564323781</v>
      </c>
      <c r="C873" s="129">
        <v>29</v>
      </c>
      <c r="D873" s="129">
        <f t="shared" ca="1" si="219"/>
        <v>0.34675701221572974</v>
      </c>
      <c r="E873" s="129">
        <v>44</v>
      </c>
      <c r="F873" s="129">
        <f t="shared" ca="1" si="217"/>
        <v>0.5051405398989165</v>
      </c>
      <c r="G873" s="129">
        <v>59</v>
      </c>
      <c r="H873" s="129">
        <f t="shared" ca="1" si="218"/>
        <v>0.2738317371000043</v>
      </c>
      <c r="I873" s="129">
        <v>74</v>
      </c>
      <c r="J873" s="129">
        <f t="shared" ca="1" si="218"/>
        <v>0.4469402851110138</v>
      </c>
      <c r="L873" s="133"/>
      <c r="M873" s="133"/>
      <c r="N873" s="133"/>
      <c r="O873" s="133"/>
      <c r="P873" s="133"/>
      <c r="Q873" s="133"/>
      <c r="R873" s="133"/>
      <c r="S873" s="133"/>
      <c r="T873" s="133"/>
      <c r="U873" s="133"/>
    </row>
    <row r="874" spans="1:21" x14ac:dyDescent="0.3">
      <c r="A874" s="129">
        <v>15</v>
      </c>
      <c r="B874" s="129">
        <f t="shared" ca="1" si="215"/>
        <v>0.57150666330466193</v>
      </c>
      <c r="C874" s="129">
        <v>30</v>
      </c>
      <c r="D874" s="129">
        <f t="shared" ca="1" si="219"/>
        <v>0.80273593905743745</v>
      </c>
      <c r="E874" s="129">
        <v>45</v>
      </c>
      <c r="F874" s="129">
        <f t="shared" ca="1" si="217"/>
        <v>0.23831528204387731</v>
      </c>
      <c r="G874" s="129">
        <v>60</v>
      </c>
      <c r="H874" s="129">
        <f t="shared" ca="1" si="218"/>
        <v>0.58798420635590443</v>
      </c>
      <c r="I874" s="129">
        <v>75</v>
      </c>
      <c r="J874" s="129">
        <f t="shared" ca="1" si="218"/>
        <v>0.49232152294014919</v>
      </c>
      <c r="L874" s="133"/>
      <c r="M874" s="133"/>
      <c r="N874" s="133"/>
      <c r="O874" s="133"/>
      <c r="P874" s="133"/>
      <c r="Q874" s="133"/>
      <c r="R874" s="133"/>
      <c r="S874" s="133"/>
      <c r="T874" s="133"/>
      <c r="U874" s="133"/>
    </row>
    <row r="875" spans="1:21" x14ac:dyDescent="0.3">
      <c r="K875" s="129">
        <v>44</v>
      </c>
      <c r="L875" s="133"/>
      <c r="M875" s="133"/>
      <c r="N875" s="133"/>
      <c r="O875" s="133"/>
      <c r="P875" s="133"/>
      <c r="Q875" s="133"/>
      <c r="R875" s="133"/>
      <c r="S875" s="133"/>
      <c r="T875" s="133"/>
      <c r="U875" s="133"/>
    </row>
    <row r="880" spans="1:21" x14ac:dyDescent="0.3">
      <c r="A880" s="129">
        <v>1</v>
      </c>
      <c r="B880" s="129">
        <f t="shared" ref="B880:B894" ca="1" si="220">RAND()</f>
        <v>0.87550079459385022</v>
      </c>
      <c r="C880" s="129">
        <v>16</v>
      </c>
      <c r="D880" s="129">
        <f t="shared" ref="D880:D888" ca="1" si="221">RAND()</f>
        <v>0.5167403967298152</v>
      </c>
      <c r="E880" s="129">
        <v>31</v>
      </c>
      <c r="F880" s="129">
        <f t="shared" ref="F880:F894" ca="1" si="222">RAND()</f>
        <v>0.28790284395903887</v>
      </c>
      <c r="G880" s="129">
        <v>46</v>
      </c>
      <c r="H880" s="129">
        <f t="shared" ref="H880:J894" ca="1" si="223">RAND()</f>
        <v>0.84694008695892475</v>
      </c>
      <c r="I880" s="129">
        <v>61</v>
      </c>
      <c r="J880" s="129">
        <f t="shared" ca="1" si="223"/>
        <v>0.88424328138385266</v>
      </c>
      <c r="L880" s="133"/>
      <c r="M880" s="133"/>
      <c r="N880" s="133"/>
      <c r="O880" s="133"/>
      <c r="P880" s="133"/>
      <c r="Q880" s="133"/>
      <c r="R880" s="133"/>
      <c r="S880" s="133"/>
      <c r="T880" s="133"/>
      <c r="U880" s="133"/>
    </row>
    <row r="881" spans="1:21" x14ac:dyDescent="0.3">
      <c r="A881" s="129">
        <v>2</v>
      </c>
      <c r="B881" s="129">
        <f t="shared" ca="1" si="220"/>
        <v>0.20381894126947686</v>
      </c>
      <c r="C881" s="129">
        <v>17</v>
      </c>
      <c r="D881" s="129">
        <f t="shared" ca="1" si="221"/>
        <v>0.21467233978928069</v>
      </c>
      <c r="E881" s="129">
        <v>32</v>
      </c>
      <c r="F881" s="129">
        <f t="shared" ca="1" si="222"/>
        <v>0.92980549149323799</v>
      </c>
      <c r="G881" s="129">
        <v>47</v>
      </c>
      <c r="H881" s="129">
        <f t="shared" ca="1" si="223"/>
        <v>0.50262450658947155</v>
      </c>
      <c r="I881" s="129">
        <v>62</v>
      </c>
      <c r="J881" s="129">
        <f t="shared" ca="1" si="223"/>
        <v>0.91565826312417675</v>
      </c>
      <c r="L881" s="133"/>
      <c r="M881" s="133"/>
      <c r="N881" s="133"/>
      <c r="O881" s="133"/>
      <c r="P881" s="133"/>
      <c r="Q881" s="133"/>
      <c r="R881" s="133"/>
      <c r="S881" s="133"/>
      <c r="T881" s="133"/>
      <c r="U881" s="133"/>
    </row>
    <row r="882" spans="1:21" x14ac:dyDescent="0.3">
      <c r="A882" s="129">
        <v>3</v>
      </c>
      <c r="B882" s="129">
        <f t="shared" ca="1" si="220"/>
        <v>0.30800844970179653</v>
      </c>
      <c r="C882" s="129">
        <v>18</v>
      </c>
      <c r="D882" s="129">
        <f t="shared" ca="1" si="221"/>
        <v>0.36976303104402253</v>
      </c>
      <c r="E882" s="129">
        <v>33</v>
      </c>
      <c r="F882" s="129">
        <f t="shared" ca="1" si="222"/>
        <v>0.26437926935422174</v>
      </c>
      <c r="G882" s="129">
        <v>48</v>
      </c>
      <c r="H882" s="129">
        <f t="shared" ca="1" si="223"/>
        <v>0.82092798373655962</v>
      </c>
      <c r="I882" s="129">
        <v>63</v>
      </c>
      <c r="J882" s="129">
        <f t="shared" ca="1" si="223"/>
        <v>0.34271786389124159</v>
      </c>
      <c r="L882" s="133"/>
      <c r="M882" s="133"/>
      <c r="N882" s="133"/>
      <c r="O882" s="133"/>
      <c r="P882" s="133"/>
      <c r="Q882" s="133"/>
      <c r="R882" s="133"/>
      <c r="S882" s="133"/>
      <c r="T882" s="133"/>
      <c r="U882" s="133"/>
    </row>
    <row r="883" spans="1:21" x14ac:dyDescent="0.3">
      <c r="A883" s="129">
        <v>4</v>
      </c>
      <c r="B883" s="129">
        <f t="shared" ca="1" si="220"/>
        <v>0.65320861569019339</v>
      </c>
      <c r="C883" s="129">
        <v>19</v>
      </c>
      <c r="D883" s="129">
        <f t="shared" ca="1" si="221"/>
        <v>0.32311457726133452</v>
      </c>
      <c r="E883" s="129">
        <v>34</v>
      </c>
      <c r="F883" s="129">
        <f t="shared" ca="1" si="222"/>
        <v>8.1957947399540765E-2</v>
      </c>
      <c r="G883" s="129">
        <v>49</v>
      </c>
      <c r="H883" s="129">
        <f t="shared" ca="1" si="223"/>
        <v>0.59277729889510666</v>
      </c>
      <c r="I883" s="129">
        <v>64</v>
      </c>
      <c r="J883" s="129">
        <f t="shared" ca="1" si="223"/>
        <v>0.23222489899445897</v>
      </c>
      <c r="L883" s="133"/>
      <c r="M883" s="133"/>
      <c r="N883" s="133"/>
      <c r="O883" s="133"/>
      <c r="P883" s="133"/>
      <c r="Q883" s="133"/>
      <c r="R883" s="133"/>
      <c r="S883" s="133"/>
      <c r="T883" s="133"/>
      <c r="U883" s="133"/>
    </row>
    <row r="884" spans="1:21" x14ac:dyDescent="0.3">
      <c r="A884" s="129">
        <v>5</v>
      </c>
      <c r="B884" s="129">
        <f t="shared" ca="1" si="220"/>
        <v>0.35754768742136733</v>
      </c>
      <c r="C884" s="129">
        <v>20</v>
      </c>
      <c r="D884" s="129">
        <f t="shared" ca="1" si="221"/>
        <v>0.57983360530965489</v>
      </c>
      <c r="E884" s="129">
        <v>35</v>
      </c>
      <c r="F884" s="129">
        <f t="shared" ca="1" si="222"/>
        <v>0.51102095492370503</v>
      </c>
      <c r="G884" s="129">
        <v>50</v>
      </c>
      <c r="H884" s="129">
        <f t="shared" ca="1" si="223"/>
        <v>0.93612195905318096</v>
      </c>
      <c r="I884" s="129">
        <v>65</v>
      </c>
      <c r="J884" s="129">
        <f t="shared" ca="1" si="223"/>
        <v>7.4685499691288459E-2</v>
      </c>
      <c r="L884" s="133"/>
      <c r="M884" s="133"/>
      <c r="N884" s="133"/>
      <c r="O884" s="133"/>
      <c r="P884" s="133"/>
      <c r="Q884" s="133"/>
      <c r="R884" s="133"/>
      <c r="S884" s="133"/>
      <c r="T884" s="133"/>
      <c r="U884" s="133"/>
    </row>
    <row r="885" spans="1:21" x14ac:dyDescent="0.3">
      <c r="A885" s="129">
        <v>6</v>
      </c>
      <c r="B885" s="129">
        <f t="shared" ca="1" si="220"/>
        <v>0.77181429114266731</v>
      </c>
      <c r="C885" s="129">
        <v>21</v>
      </c>
      <c r="D885" s="129">
        <f t="shared" ca="1" si="221"/>
        <v>2.9699407791700105E-3</v>
      </c>
      <c r="E885" s="129">
        <v>36</v>
      </c>
      <c r="F885" s="129">
        <f t="shared" ca="1" si="222"/>
        <v>0.75293526739326144</v>
      </c>
      <c r="G885" s="129">
        <v>51</v>
      </c>
      <c r="H885" s="129">
        <f t="shared" ca="1" si="223"/>
        <v>0.28774437257173524</v>
      </c>
      <c r="I885" s="129">
        <v>66</v>
      </c>
      <c r="J885" s="129">
        <f t="shared" ca="1" si="223"/>
        <v>0.1683946944265633</v>
      </c>
      <c r="L885" s="133"/>
      <c r="M885" s="133"/>
      <c r="N885" s="133"/>
      <c r="O885" s="133"/>
      <c r="P885" s="133"/>
      <c r="Q885" s="133"/>
      <c r="R885" s="133"/>
      <c r="S885" s="133"/>
      <c r="T885" s="133"/>
      <c r="U885" s="133"/>
    </row>
    <row r="886" spans="1:21" x14ac:dyDescent="0.3">
      <c r="A886" s="129">
        <v>7</v>
      </c>
      <c r="B886" s="129">
        <f t="shared" ca="1" si="220"/>
        <v>0.50197996622680385</v>
      </c>
      <c r="C886" s="129">
        <v>22</v>
      </c>
      <c r="D886" s="129">
        <f t="shared" ca="1" si="221"/>
        <v>0.54886943962199308</v>
      </c>
      <c r="E886" s="129">
        <v>37</v>
      </c>
      <c r="F886" s="129">
        <f t="shared" ca="1" si="222"/>
        <v>0.38975910824755056</v>
      </c>
      <c r="G886" s="129">
        <v>52</v>
      </c>
      <c r="H886" s="129">
        <f t="shared" ca="1" si="223"/>
        <v>0.80275697804342494</v>
      </c>
      <c r="I886" s="129">
        <v>67</v>
      </c>
      <c r="J886" s="129">
        <f t="shared" ca="1" si="223"/>
        <v>0.83790450721818011</v>
      </c>
      <c r="L886" s="133"/>
      <c r="M886" s="133"/>
      <c r="N886" s="133"/>
      <c r="O886" s="133"/>
      <c r="P886" s="133"/>
      <c r="Q886" s="133"/>
      <c r="R886" s="133"/>
      <c r="S886" s="133"/>
      <c r="T886" s="133"/>
      <c r="U886" s="133"/>
    </row>
    <row r="887" spans="1:21" x14ac:dyDescent="0.3">
      <c r="A887" s="129">
        <v>8</v>
      </c>
      <c r="B887" s="129">
        <f t="shared" ca="1" si="220"/>
        <v>0.23300104751804862</v>
      </c>
      <c r="C887" s="129">
        <v>23</v>
      </c>
      <c r="D887" s="129">
        <f t="shared" ca="1" si="221"/>
        <v>0.9227985176658785</v>
      </c>
      <c r="E887" s="129">
        <v>38</v>
      </c>
      <c r="F887" s="129">
        <f t="shared" ca="1" si="222"/>
        <v>0.35048138326934186</v>
      </c>
      <c r="G887" s="129">
        <v>53</v>
      </c>
      <c r="H887" s="129">
        <f t="shared" ca="1" si="223"/>
        <v>0.19669630455536125</v>
      </c>
      <c r="I887" s="129">
        <v>68</v>
      </c>
      <c r="J887" s="129">
        <f t="shared" ca="1" si="223"/>
        <v>0.14676970001473499</v>
      </c>
      <c r="L887" s="133"/>
      <c r="M887" s="133"/>
      <c r="N887" s="133"/>
      <c r="O887" s="133"/>
      <c r="P887" s="133"/>
      <c r="Q887" s="133"/>
      <c r="R887" s="133"/>
      <c r="S887" s="133"/>
      <c r="T887" s="133"/>
      <c r="U887" s="133"/>
    </row>
    <row r="888" spans="1:21" x14ac:dyDescent="0.3">
      <c r="A888" s="129">
        <v>9</v>
      </c>
      <c r="B888" s="129">
        <f t="shared" ca="1" si="220"/>
        <v>0.62542316603039627</v>
      </c>
      <c r="C888" s="129">
        <v>24</v>
      </c>
      <c r="D888" s="129">
        <f t="shared" ca="1" si="221"/>
        <v>0.20006534870488957</v>
      </c>
      <c r="E888" s="129">
        <v>39</v>
      </c>
      <c r="F888" s="129">
        <f t="shared" ca="1" si="222"/>
        <v>0.55781657362630244</v>
      </c>
      <c r="G888" s="129">
        <v>54</v>
      </c>
      <c r="H888" s="129">
        <f t="shared" ca="1" si="223"/>
        <v>0.9162481177788635</v>
      </c>
      <c r="I888" s="129">
        <v>69</v>
      </c>
      <c r="J888" s="129">
        <f t="shared" ca="1" si="223"/>
        <v>0.49918184789906273</v>
      </c>
      <c r="L888" s="133"/>
      <c r="M888" s="133"/>
      <c r="N888" s="133"/>
      <c r="O888" s="133"/>
      <c r="P888" s="133"/>
      <c r="Q888" s="133"/>
      <c r="R888" s="133"/>
      <c r="S888" s="133"/>
      <c r="T888" s="133"/>
      <c r="U888" s="133"/>
    </row>
    <row r="889" spans="1:21" x14ac:dyDescent="0.3">
      <c r="A889" s="129">
        <v>10</v>
      </c>
      <c r="B889" s="129">
        <f t="shared" ca="1" si="220"/>
        <v>0.87929536845549461</v>
      </c>
      <c r="C889" s="129">
        <v>25</v>
      </c>
      <c r="D889" s="129">
        <f t="shared" ref="D889:D894" ca="1" si="224">RAND()</f>
        <v>0.93540213545021567</v>
      </c>
      <c r="E889" s="129">
        <v>40</v>
      </c>
      <c r="F889" s="129">
        <f t="shared" ca="1" si="222"/>
        <v>0.73137375677562533</v>
      </c>
      <c r="G889" s="129">
        <v>55</v>
      </c>
      <c r="H889" s="129">
        <f t="shared" ca="1" si="223"/>
        <v>0.5321606785262144</v>
      </c>
      <c r="I889" s="129">
        <v>70</v>
      </c>
      <c r="J889" s="129">
        <f t="shared" ca="1" si="223"/>
        <v>0.9359071649794023</v>
      </c>
      <c r="L889" s="133"/>
      <c r="M889" s="133"/>
      <c r="N889" s="133"/>
      <c r="O889" s="133"/>
      <c r="P889" s="133"/>
      <c r="Q889" s="133"/>
      <c r="R889" s="133"/>
      <c r="S889" s="133"/>
      <c r="T889" s="133"/>
      <c r="U889" s="133"/>
    </row>
    <row r="890" spans="1:21" x14ac:dyDescent="0.3">
      <c r="A890" s="129">
        <v>11</v>
      </c>
      <c r="B890" s="129">
        <f t="shared" ca="1" si="220"/>
        <v>0.92581302317939873</v>
      </c>
      <c r="C890" s="129">
        <v>26</v>
      </c>
      <c r="D890" s="129">
        <f t="shared" ca="1" si="224"/>
        <v>0.92587139481103276</v>
      </c>
      <c r="E890" s="129">
        <v>41</v>
      </c>
      <c r="F890" s="129">
        <f t="shared" ca="1" si="222"/>
        <v>0.16020160457642607</v>
      </c>
      <c r="G890" s="129">
        <v>56</v>
      </c>
      <c r="H890" s="129">
        <f t="shared" ca="1" si="223"/>
        <v>0.11892977733795573</v>
      </c>
      <c r="I890" s="129">
        <v>71</v>
      </c>
      <c r="J890" s="129">
        <f t="shared" ca="1" si="223"/>
        <v>0.1368540845148809</v>
      </c>
      <c r="L890" s="133"/>
      <c r="M890" s="133"/>
      <c r="N890" s="133"/>
      <c r="O890" s="133"/>
      <c r="P890" s="133"/>
      <c r="Q890" s="133"/>
      <c r="R890" s="133"/>
      <c r="S890" s="133"/>
      <c r="T890" s="133"/>
      <c r="U890" s="133"/>
    </row>
    <row r="891" spans="1:21" x14ac:dyDescent="0.3">
      <c r="A891" s="129">
        <v>12</v>
      </c>
      <c r="B891" s="129">
        <f t="shared" ca="1" si="220"/>
        <v>0.93072612372723107</v>
      </c>
      <c r="C891" s="129">
        <v>27</v>
      </c>
      <c r="D891" s="129">
        <f t="shared" ca="1" si="224"/>
        <v>0.60199332423394714</v>
      </c>
      <c r="E891" s="129">
        <v>42</v>
      </c>
      <c r="F891" s="129">
        <f t="shared" ca="1" si="222"/>
        <v>3.722787635421354E-2</v>
      </c>
      <c r="G891" s="129">
        <v>57</v>
      </c>
      <c r="H891" s="129">
        <f t="shared" ca="1" si="223"/>
        <v>0.66594510686339159</v>
      </c>
      <c r="I891" s="129">
        <v>72</v>
      </c>
      <c r="J891" s="129">
        <f t="shared" ca="1" si="223"/>
        <v>0.94110918149221157</v>
      </c>
      <c r="L891" s="133"/>
      <c r="M891" s="133"/>
      <c r="N891" s="133"/>
      <c r="O891" s="133"/>
      <c r="P891" s="133"/>
      <c r="Q891" s="133"/>
      <c r="R891" s="133"/>
      <c r="S891" s="133"/>
      <c r="T891" s="133"/>
      <c r="U891" s="133"/>
    </row>
    <row r="892" spans="1:21" x14ac:dyDescent="0.3">
      <c r="A892" s="129">
        <v>13</v>
      </c>
      <c r="B892" s="129">
        <f t="shared" ca="1" si="220"/>
        <v>0.93448193599772245</v>
      </c>
      <c r="C892" s="129">
        <v>28</v>
      </c>
      <c r="D892" s="129">
        <f t="shared" ca="1" si="224"/>
        <v>1.7456264430173007E-2</v>
      </c>
      <c r="E892" s="129">
        <v>43</v>
      </c>
      <c r="F892" s="129">
        <f t="shared" ca="1" si="222"/>
        <v>0.30818710283113881</v>
      </c>
      <c r="G892" s="129">
        <v>58</v>
      </c>
      <c r="H892" s="129">
        <f t="shared" ca="1" si="223"/>
        <v>0.22584467547582598</v>
      </c>
      <c r="I892" s="129">
        <v>73</v>
      </c>
      <c r="J892" s="129">
        <f t="shared" ca="1" si="223"/>
        <v>0.39713192229575811</v>
      </c>
      <c r="L892" s="133"/>
      <c r="M892" s="133"/>
      <c r="N892" s="133"/>
      <c r="O892" s="133"/>
      <c r="P892" s="133"/>
      <c r="Q892" s="133"/>
      <c r="R892" s="133"/>
      <c r="S892" s="133"/>
      <c r="T892" s="133"/>
      <c r="U892" s="133"/>
    </row>
    <row r="893" spans="1:21" x14ac:dyDescent="0.3">
      <c r="A893" s="129">
        <v>14</v>
      </c>
      <c r="B893" s="129">
        <f t="shared" ca="1" si="220"/>
        <v>0.19381007792480631</v>
      </c>
      <c r="C893" s="129">
        <v>29</v>
      </c>
      <c r="D893" s="129">
        <f t="shared" ca="1" si="224"/>
        <v>0.36069522413482302</v>
      </c>
      <c r="E893" s="129">
        <v>44</v>
      </c>
      <c r="F893" s="129">
        <f t="shared" ca="1" si="222"/>
        <v>0.95549533135506248</v>
      </c>
      <c r="G893" s="129">
        <v>59</v>
      </c>
      <c r="H893" s="129">
        <f t="shared" ca="1" si="223"/>
        <v>0.71178132444954001</v>
      </c>
      <c r="I893" s="129">
        <v>74</v>
      </c>
      <c r="J893" s="129">
        <f t="shared" ca="1" si="223"/>
        <v>0.9870651783561244</v>
      </c>
      <c r="L893" s="133"/>
      <c r="M893" s="133"/>
      <c r="N893" s="133"/>
      <c r="O893" s="133"/>
      <c r="P893" s="133"/>
      <c r="Q893" s="133"/>
      <c r="R893" s="133"/>
      <c r="S893" s="133"/>
      <c r="T893" s="133"/>
      <c r="U893" s="133"/>
    </row>
    <row r="894" spans="1:21" x14ac:dyDescent="0.3">
      <c r="A894" s="129">
        <v>15</v>
      </c>
      <c r="B894" s="129">
        <f t="shared" ca="1" si="220"/>
        <v>0.723096279698489</v>
      </c>
      <c r="C894" s="129">
        <v>30</v>
      </c>
      <c r="D894" s="129">
        <f t="shared" ca="1" si="224"/>
        <v>0.90113064716023616</v>
      </c>
      <c r="E894" s="129">
        <v>45</v>
      </c>
      <c r="F894" s="129">
        <f t="shared" ca="1" si="222"/>
        <v>2.3756091611988661E-2</v>
      </c>
      <c r="G894" s="129">
        <v>60</v>
      </c>
      <c r="H894" s="129">
        <f t="shared" ca="1" si="223"/>
        <v>0.68473074081949148</v>
      </c>
      <c r="I894" s="129">
        <v>75</v>
      </c>
      <c r="J894" s="129">
        <f t="shared" ca="1" si="223"/>
        <v>0.84697105429538433</v>
      </c>
      <c r="L894" s="133"/>
      <c r="M894" s="133"/>
      <c r="N894" s="133"/>
      <c r="O894" s="133"/>
      <c r="P894" s="133"/>
      <c r="Q894" s="133"/>
      <c r="R894" s="133"/>
      <c r="S894" s="133"/>
      <c r="T894" s="133"/>
      <c r="U894" s="133"/>
    </row>
    <row r="895" spans="1:21" x14ac:dyDescent="0.3">
      <c r="K895" s="129">
        <v>45</v>
      </c>
      <c r="L895" s="133"/>
      <c r="M895" s="133"/>
      <c r="N895" s="133"/>
      <c r="O895" s="133"/>
      <c r="P895" s="133"/>
      <c r="Q895" s="133"/>
      <c r="R895" s="133"/>
      <c r="S895" s="133"/>
      <c r="T895" s="133"/>
      <c r="U895" s="133"/>
    </row>
    <row r="900" spans="1:21" x14ac:dyDescent="0.3">
      <c r="A900" s="129">
        <v>1</v>
      </c>
      <c r="B900" s="129">
        <f t="shared" ref="B900:B914" ca="1" si="225">RAND()</f>
        <v>0.93756109992463188</v>
      </c>
      <c r="C900" s="129">
        <v>16</v>
      </c>
      <c r="D900" s="129">
        <f t="shared" ref="D900:D908" ca="1" si="226">RAND()</f>
        <v>0.30492692998697746</v>
      </c>
      <c r="E900" s="129">
        <v>31</v>
      </c>
      <c r="F900" s="129">
        <f t="shared" ref="F900:F914" ca="1" si="227">RAND()</f>
        <v>0.14316718323558431</v>
      </c>
      <c r="G900" s="129">
        <v>46</v>
      </c>
      <c r="H900" s="129">
        <f t="shared" ref="H900:J914" ca="1" si="228">RAND()</f>
        <v>0.42614356025118139</v>
      </c>
      <c r="I900" s="129">
        <v>61</v>
      </c>
      <c r="J900" s="129">
        <f t="shared" ca="1" si="228"/>
        <v>0.69967495871428709</v>
      </c>
      <c r="K900" s="133"/>
      <c r="L900" s="133"/>
      <c r="M900" s="133"/>
      <c r="N900" s="133"/>
      <c r="O900" s="133"/>
      <c r="P900" s="133"/>
      <c r="Q900" s="133"/>
      <c r="R900" s="133"/>
      <c r="S900" s="133"/>
      <c r="T900" s="133"/>
      <c r="U900" s="133"/>
    </row>
    <row r="901" spans="1:21" x14ac:dyDescent="0.3">
      <c r="A901" s="129">
        <v>2</v>
      </c>
      <c r="B901" s="129">
        <f t="shared" ca="1" si="225"/>
        <v>0.53443037202109933</v>
      </c>
      <c r="C901" s="129">
        <v>17</v>
      </c>
      <c r="D901" s="129">
        <f t="shared" ca="1" si="226"/>
        <v>0.45396576008329192</v>
      </c>
      <c r="E901" s="129">
        <v>32</v>
      </c>
      <c r="F901" s="129">
        <f t="shared" ca="1" si="227"/>
        <v>0.55331093020160049</v>
      </c>
      <c r="G901" s="129">
        <v>47</v>
      </c>
      <c r="H901" s="129">
        <f t="shared" ca="1" si="228"/>
        <v>0.15667572212939107</v>
      </c>
      <c r="I901" s="129">
        <v>62</v>
      </c>
      <c r="J901" s="129">
        <f t="shared" ca="1" si="228"/>
        <v>0.27812384722965078</v>
      </c>
      <c r="K901" s="133"/>
      <c r="L901" s="133"/>
      <c r="M901" s="133"/>
      <c r="N901" s="133"/>
      <c r="O901" s="133"/>
      <c r="P901" s="133"/>
      <c r="Q901" s="133"/>
      <c r="R901" s="133"/>
      <c r="S901" s="133"/>
      <c r="T901" s="133"/>
      <c r="U901" s="133"/>
    </row>
    <row r="902" spans="1:21" x14ac:dyDescent="0.3">
      <c r="A902" s="129">
        <v>3</v>
      </c>
      <c r="B902" s="129">
        <f t="shared" ca="1" si="225"/>
        <v>0.75704536445212178</v>
      </c>
      <c r="C902" s="129">
        <v>18</v>
      </c>
      <c r="D902" s="129">
        <f t="shared" ca="1" si="226"/>
        <v>0.42590173513293694</v>
      </c>
      <c r="E902" s="129">
        <v>33</v>
      </c>
      <c r="F902" s="129">
        <f t="shared" ca="1" si="227"/>
        <v>0.98575267167405045</v>
      </c>
      <c r="G902" s="129">
        <v>48</v>
      </c>
      <c r="H902" s="129">
        <f t="shared" ca="1" si="228"/>
        <v>0.66231894996092811</v>
      </c>
      <c r="I902" s="129">
        <v>63</v>
      </c>
      <c r="J902" s="129">
        <f t="shared" ca="1" si="228"/>
        <v>0.32351780700486554</v>
      </c>
      <c r="K902" s="133"/>
      <c r="L902" s="133"/>
      <c r="M902" s="133"/>
      <c r="N902" s="133"/>
      <c r="O902" s="133"/>
      <c r="P902" s="133"/>
      <c r="Q902" s="133"/>
      <c r="R902" s="133"/>
      <c r="S902" s="133"/>
      <c r="T902" s="133"/>
      <c r="U902" s="133"/>
    </row>
    <row r="903" spans="1:21" x14ac:dyDescent="0.3">
      <c r="A903" s="129">
        <v>4</v>
      </c>
      <c r="B903" s="129">
        <f t="shared" ca="1" si="225"/>
        <v>0.97623600597208482</v>
      </c>
      <c r="C903" s="129">
        <v>19</v>
      </c>
      <c r="D903" s="129">
        <f t="shared" ca="1" si="226"/>
        <v>0.73436619253240087</v>
      </c>
      <c r="E903" s="129">
        <v>34</v>
      </c>
      <c r="F903" s="129">
        <f t="shared" ca="1" si="227"/>
        <v>0.28179315272834415</v>
      </c>
      <c r="G903" s="129">
        <v>49</v>
      </c>
      <c r="H903" s="129">
        <f t="shared" ca="1" si="228"/>
        <v>0.9191214706747457</v>
      </c>
      <c r="I903" s="129">
        <v>64</v>
      </c>
      <c r="J903" s="129">
        <f t="shared" ca="1" si="228"/>
        <v>0.54642892237131291</v>
      </c>
      <c r="K903" s="133"/>
      <c r="L903" s="133"/>
      <c r="M903" s="133"/>
      <c r="N903" s="133"/>
      <c r="O903" s="133"/>
      <c r="P903" s="133"/>
      <c r="Q903" s="133"/>
      <c r="R903" s="133"/>
      <c r="S903" s="133"/>
      <c r="T903" s="133"/>
      <c r="U903" s="133"/>
    </row>
    <row r="904" spans="1:21" x14ac:dyDescent="0.3">
      <c r="A904" s="129">
        <v>5</v>
      </c>
      <c r="B904" s="129">
        <f t="shared" ca="1" si="225"/>
        <v>6.7435525938180363E-2</v>
      </c>
      <c r="C904" s="129">
        <v>20</v>
      </c>
      <c r="D904" s="129">
        <f t="shared" ca="1" si="226"/>
        <v>0.93782147537596894</v>
      </c>
      <c r="E904" s="129">
        <v>35</v>
      </c>
      <c r="F904" s="129">
        <f t="shared" ca="1" si="227"/>
        <v>0.73720954516755322</v>
      </c>
      <c r="G904" s="129">
        <v>50</v>
      </c>
      <c r="H904" s="129">
        <f t="shared" ca="1" si="228"/>
        <v>0.15973766212804619</v>
      </c>
      <c r="I904" s="129">
        <v>65</v>
      </c>
      <c r="J904" s="129">
        <f t="shared" ca="1" si="228"/>
        <v>0.92873536318848027</v>
      </c>
      <c r="K904" s="133"/>
      <c r="L904" s="133"/>
      <c r="M904" s="133"/>
      <c r="N904" s="133"/>
      <c r="O904" s="133"/>
      <c r="P904" s="133"/>
      <c r="Q904" s="133"/>
      <c r="R904" s="133"/>
      <c r="S904" s="133"/>
      <c r="T904" s="133"/>
      <c r="U904" s="133"/>
    </row>
    <row r="905" spans="1:21" x14ac:dyDescent="0.3">
      <c r="A905" s="129">
        <v>6</v>
      </c>
      <c r="B905" s="129">
        <f t="shared" ca="1" si="225"/>
        <v>0.5964497384290508</v>
      </c>
      <c r="C905" s="129">
        <v>21</v>
      </c>
      <c r="D905" s="129">
        <f t="shared" ca="1" si="226"/>
        <v>0.46526387181654294</v>
      </c>
      <c r="E905" s="129">
        <v>36</v>
      </c>
      <c r="F905" s="129">
        <f t="shared" ca="1" si="227"/>
        <v>0.28112544861885769</v>
      </c>
      <c r="G905" s="129">
        <v>51</v>
      </c>
      <c r="H905" s="129">
        <f t="shared" ca="1" si="228"/>
        <v>0.46754838197098236</v>
      </c>
      <c r="I905" s="129">
        <v>66</v>
      </c>
      <c r="J905" s="129">
        <f t="shared" ca="1" si="228"/>
        <v>0.38270654323429287</v>
      </c>
      <c r="K905" s="133"/>
      <c r="L905" s="133"/>
      <c r="M905" s="133"/>
      <c r="N905" s="133"/>
      <c r="O905" s="133"/>
      <c r="P905" s="133"/>
      <c r="Q905" s="133"/>
      <c r="R905" s="133"/>
      <c r="S905" s="133"/>
      <c r="T905" s="133"/>
      <c r="U905" s="133"/>
    </row>
    <row r="906" spans="1:21" x14ac:dyDescent="0.3">
      <c r="A906" s="129">
        <v>7</v>
      </c>
      <c r="B906" s="129">
        <f t="shared" ca="1" si="225"/>
        <v>0.23653230559558269</v>
      </c>
      <c r="C906" s="129">
        <v>22</v>
      </c>
      <c r="D906" s="129">
        <f t="shared" ca="1" si="226"/>
        <v>0.38535149371636979</v>
      </c>
      <c r="E906" s="129">
        <v>37</v>
      </c>
      <c r="F906" s="129">
        <f t="shared" ca="1" si="227"/>
        <v>0.83343851057694895</v>
      </c>
      <c r="G906" s="129">
        <v>52</v>
      </c>
      <c r="H906" s="129">
        <f t="shared" ca="1" si="228"/>
        <v>0.13570809857211485</v>
      </c>
      <c r="I906" s="129">
        <v>67</v>
      </c>
      <c r="J906" s="129">
        <f t="shared" ca="1" si="228"/>
        <v>0.23142699746151685</v>
      </c>
      <c r="K906" s="133"/>
      <c r="L906" s="133"/>
      <c r="M906" s="133"/>
      <c r="N906" s="133"/>
      <c r="O906" s="133"/>
      <c r="P906" s="133"/>
      <c r="Q906" s="133"/>
      <c r="R906" s="133"/>
      <c r="S906" s="133"/>
      <c r="T906" s="133"/>
      <c r="U906" s="133"/>
    </row>
    <row r="907" spans="1:21" x14ac:dyDescent="0.3">
      <c r="A907" s="129">
        <v>8</v>
      </c>
      <c r="B907" s="129">
        <f t="shared" ca="1" si="225"/>
        <v>0.4435573171065732</v>
      </c>
      <c r="C907" s="129">
        <v>23</v>
      </c>
      <c r="D907" s="129">
        <f t="shared" ca="1" si="226"/>
        <v>0.18507584798097776</v>
      </c>
      <c r="E907" s="129">
        <v>38</v>
      </c>
      <c r="F907" s="129">
        <f t="shared" ca="1" si="227"/>
        <v>0.68582919418149024</v>
      </c>
      <c r="G907" s="129">
        <v>53</v>
      </c>
      <c r="H907" s="129">
        <f t="shared" ca="1" si="228"/>
        <v>0.36321369770816914</v>
      </c>
      <c r="I907" s="129">
        <v>68</v>
      </c>
      <c r="J907" s="129">
        <f t="shared" ca="1" si="228"/>
        <v>0.65736643703258535</v>
      </c>
      <c r="K907" s="133"/>
      <c r="L907" s="133"/>
      <c r="M907" s="133"/>
      <c r="N907" s="133"/>
      <c r="O907" s="133"/>
      <c r="P907" s="133"/>
      <c r="Q907" s="133"/>
      <c r="R907" s="133"/>
      <c r="S907" s="133"/>
      <c r="T907" s="133"/>
      <c r="U907" s="133"/>
    </row>
    <row r="908" spans="1:21" x14ac:dyDescent="0.3">
      <c r="A908" s="129">
        <v>9</v>
      </c>
      <c r="B908" s="129">
        <f t="shared" ca="1" si="225"/>
        <v>0.97610043274363956</v>
      </c>
      <c r="C908" s="129">
        <v>24</v>
      </c>
      <c r="D908" s="129">
        <f t="shared" ca="1" si="226"/>
        <v>0.77614525865325756</v>
      </c>
      <c r="E908" s="129">
        <v>39</v>
      </c>
      <c r="F908" s="129">
        <f t="shared" ca="1" si="227"/>
        <v>0.4585075540279745</v>
      </c>
      <c r="G908" s="129">
        <v>54</v>
      </c>
      <c r="H908" s="129">
        <f t="shared" ca="1" si="228"/>
        <v>0.91481492342927484</v>
      </c>
      <c r="I908" s="129">
        <v>69</v>
      </c>
      <c r="J908" s="129">
        <f t="shared" ca="1" si="228"/>
        <v>0.86775101292478374</v>
      </c>
      <c r="K908" s="133"/>
      <c r="L908" s="133"/>
      <c r="M908" s="133"/>
      <c r="N908" s="133"/>
      <c r="O908" s="133"/>
      <c r="P908" s="133"/>
      <c r="Q908" s="133"/>
      <c r="R908" s="133"/>
      <c r="S908" s="133"/>
      <c r="T908" s="133"/>
      <c r="U908" s="133"/>
    </row>
    <row r="909" spans="1:21" x14ac:dyDescent="0.3">
      <c r="A909" s="129">
        <v>10</v>
      </c>
      <c r="B909" s="129">
        <f t="shared" ca="1" si="225"/>
        <v>0.47403243262223083</v>
      </c>
      <c r="C909" s="129">
        <v>25</v>
      </c>
      <c r="D909" s="129">
        <f t="shared" ref="D909:D914" ca="1" si="229">RAND()</f>
        <v>0.47288759059257146</v>
      </c>
      <c r="E909" s="129">
        <v>40</v>
      </c>
      <c r="F909" s="129">
        <f t="shared" ca="1" si="227"/>
        <v>8.4015766835758732E-2</v>
      </c>
      <c r="G909" s="129">
        <v>55</v>
      </c>
      <c r="H909" s="129">
        <f t="shared" ca="1" si="228"/>
        <v>0.15627329140214996</v>
      </c>
      <c r="I909" s="129">
        <v>70</v>
      </c>
      <c r="J909" s="129">
        <f t="shared" ca="1" si="228"/>
        <v>0.48159523068457699</v>
      </c>
      <c r="K909" s="133"/>
      <c r="L909" s="133"/>
      <c r="M909" s="133"/>
      <c r="N909" s="133"/>
      <c r="O909" s="133"/>
      <c r="P909" s="133"/>
      <c r="Q909" s="133"/>
      <c r="R909" s="133"/>
      <c r="S909" s="133"/>
      <c r="T909" s="133"/>
      <c r="U909" s="133"/>
    </row>
    <row r="910" spans="1:21" x14ac:dyDescent="0.3">
      <c r="A910" s="129">
        <v>11</v>
      </c>
      <c r="B910" s="129">
        <f t="shared" ca="1" si="225"/>
        <v>0.18367802158726076</v>
      </c>
      <c r="C910" s="129">
        <v>26</v>
      </c>
      <c r="D910" s="129">
        <f t="shared" ca="1" si="229"/>
        <v>0.985201026171174</v>
      </c>
      <c r="E910" s="129">
        <v>41</v>
      </c>
      <c r="F910" s="129">
        <f t="shared" ca="1" si="227"/>
        <v>0.33615975679985732</v>
      </c>
      <c r="G910" s="129">
        <v>56</v>
      </c>
      <c r="H910" s="129">
        <f t="shared" ca="1" si="228"/>
        <v>0.98369455233745384</v>
      </c>
      <c r="I910" s="129">
        <v>71</v>
      </c>
      <c r="J910" s="129">
        <f t="shared" ca="1" si="228"/>
        <v>0.42848641617655925</v>
      </c>
      <c r="K910" s="133"/>
      <c r="L910" s="133"/>
      <c r="M910" s="133"/>
      <c r="N910" s="133"/>
      <c r="O910" s="133"/>
      <c r="P910" s="133"/>
      <c r="Q910" s="133"/>
      <c r="R910" s="133"/>
      <c r="S910" s="133"/>
      <c r="T910" s="133"/>
      <c r="U910" s="133"/>
    </row>
    <row r="911" spans="1:21" x14ac:dyDescent="0.3">
      <c r="A911" s="129">
        <v>12</v>
      </c>
      <c r="B911" s="129">
        <f t="shared" ca="1" si="225"/>
        <v>0.79350402359277539</v>
      </c>
      <c r="C911" s="129">
        <v>27</v>
      </c>
      <c r="D911" s="129">
        <f t="shared" ca="1" si="229"/>
        <v>0.66802944417636967</v>
      </c>
      <c r="E911" s="129">
        <v>42</v>
      </c>
      <c r="F911" s="129">
        <f t="shared" ca="1" si="227"/>
        <v>0.19968567419988936</v>
      </c>
      <c r="G911" s="129">
        <v>57</v>
      </c>
      <c r="H911" s="129">
        <f t="shared" ca="1" si="228"/>
        <v>0.93236675514919143</v>
      </c>
      <c r="I911" s="129">
        <v>72</v>
      </c>
      <c r="J911" s="129">
        <f t="shared" ca="1" si="228"/>
        <v>0.56507118604729267</v>
      </c>
      <c r="K911" s="133"/>
      <c r="L911" s="133"/>
      <c r="M911" s="133"/>
      <c r="N911" s="133"/>
      <c r="O911" s="133"/>
      <c r="P911" s="133"/>
      <c r="Q911" s="133"/>
      <c r="R911" s="133"/>
      <c r="S911" s="133"/>
      <c r="T911" s="133"/>
      <c r="U911" s="133"/>
    </row>
    <row r="912" spans="1:21" x14ac:dyDescent="0.3">
      <c r="A912" s="129">
        <v>13</v>
      </c>
      <c r="B912" s="129">
        <f t="shared" ca="1" si="225"/>
        <v>0.44531628272626222</v>
      </c>
      <c r="C912" s="129">
        <v>28</v>
      </c>
      <c r="D912" s="129">
        <f t="shared" ca="1" si="229"/>
        <v>0.69758608434901737</v>
      </c>
      <c r="E912" s="129">
        <v>43</v>
      </c>
      <c r="F912" s="129">
        <f t="shared" ca="1" si="227"/>
        <v>0.78773887044319135</v>
      </c>
      <c r="G912" s="129">
        <v>58</v>
      </c>
      <c r="H912" s="129">
        <f t="shared" ca="1" si="228"/>
        <v>0.47224846775416474</v>
      </c>
      <c r="I912" s="129">
        <v>73</v>
      </c>
      <c r="J912" s="129">
        <f t="shared" ca="1" si="228"/>
        <v>0.16659758880837594</v>
      </c>
      <c r="K912" s="133"/>
      <c r="L912" s="133"/>
      <c r="M912" s="133"/>
      <c r="N912" s="133"/>
      <c r="O912" s="133"/>
      <c r="P912" s="133"/>
      <c r="Q912" s="133"/>
      <c r="R912" s="133"/>
      <c r="S912" s="133"/>
      <c r="T912" s="133"/>
      <c r="U912" s="133"/>
    </row>
    <row r="913" spans="1:21" x14ac:dyDescent="0.3">
      <c r="A913" s="129">
        <v>14</v>
      </c>
      <c r="B913" s="129">
        <f t="shared" ca="1" si="225"/>
        <v>0.35783400006207389</v>
      </c>
      <c r="C913" s="129">
        <v>29</v>
      </c>
      <c r="D913" s="129">
        <f t="shared" ca="1" si="229"/>
        <v>0.1611161914947874</v>
      </c>
      <c r="E913" s="129">
        <v>44</v>
      </c>
      <c r="F913" s="129">
        <f t="shared" ca="1" si="227"/>
        <v>0.889122086058312</v>
      </c>
      <c r="G913" s="129">
        <v>59</v>
      </c>
      <c r="H913" s="129">
        <f t="shared" ca="1" si="228"/>
        <v>0.52542145654036154</v>
      </c>
      <c r="I913" s="129">
        <v>74</v>
      </c>
      <c r="J913" s="129">
        <f t="shared" ca="1" si="228"/>
        <v>0.14199884796059803</v>
      </c>
      <c r="L913" s="133"/>
      <c r="M913" s="133"/>
      <c r="N913" s="133"/>
      <c r="O913" s="133"/>
      <c r="P913" s="133"/>
      <c r="Q913" s="133"/>
      <c r="R913" s="133"/>
      <c r="S913" s="133"/>
      <c r="T913" s="133"/>
      <c r="U913" s="133"/>
    </row>
    <row r="914" spans="1:21" x14ac:dyDescent="0.3">
      <c r="A914" s="129">
        <v>15</v>
      </c>
      <c r="B914" s="129">
        <f t="shared" ca="1" si="225"/>
        <v>0.65624618457794426</v>
      </c>
      <c r="C914" s="129">
        <v>30</v>
      </c>
      <c r="D914" s="129">
        <f t="shared" ca="1" si="229"/>
        <v>0.71679770501984696</v>
      </c>
      <c r="E914" s="129">
        <v>45</v>
      </c>
      <c r="F914" s="129">
        <f t="shared" ca="1" si="227"/>
        <v>3.4528099414140145E-2</v>
      </c>
      <c r="G914" s="129">
        <v>60</v>
      </c>
      <c r="H914" s="129">
        <f t="shared" ca="1" si="228"/>
        <v>9.3366019496816222E-2</v>
      </c>
      <c r="I914" s="129">
        <v>75</v>
      </c>
      <c r="J914" s="129">
        <f t="shared" ca="1" si="228"/>
        <v>0.36083587036238574</v>
      </c>
      <c r="L914" s="133"/>
      <c r="M914" s="133"/>
      <c r="N914" s="133"/>
      <c r="O914" s="133"/>
      <c r="P914" s="133"/>
      <c r="Q914" s="133"/>
      <c r="R914" s="133"/>
      <c r="S914" s="133"/>
      <c r="T914" s="133"/>
      <c r="U914" s="133"/>
    </row>
    <row r="915" spans="1:21" x14ac:dyDescent="0.3">
      <c r="K915" s="129">
        <v>46</v>
      </c>
      <c r="L915" s="133"/>
      <c r="M915" s="133"/>
      <c r="N915" s="133"/>
      <c r="O915" s="133"/>
      <c r="P915" s="133"/>
      <c r="Q915" s="133"/>
      <c r="R915" s="133"/>
      <c r="S915" s="133"/>
      <c r="T915" s="133"/>
      <c r="U915" s="133"/>
    </row>
    <row r="920" spans="1:21" x14ac:dyDescent="0.3">
      <c r="A920" s="129">
        <v>1</v>
      </c>
      <c r="B920" s="129">
        <f t="shared" ref="B920:B934" ca="1" si="230">RAND()</f>
        <v>0.65397358511894188</v>
      </c>
      <c r="C920" s="129">
        <v>16</v>
      </c>
      <c r="D920" s="129">
        <f t="shared" ref="D920:D928" ca="1" si="231">RAND()</f>
        <v>0.25870457749792719</v>
      </c>
      <c r="E920" s="129">
        <v>31</v>
      </c>
      <c r="F920" s="129">
        <f t="shared" ref="F920:F934" ca="1" si="232">RAND()</f>
        <v>0.29096736289124447</v>
      </c>
      <c r="G920" s="129">
        <v>46</v>
      </c>
      <c r="H920" s="129">
        <f t="shared" ref="H920:J934" ca="1" si="233">RAND()</f>
        <v>0.44120541917508738</v>
      </c>
      <c r="I920" s="129">
        <v>61</v>
      </c>
      <c r="J920" s="129">
        <f t="shared" ca="1" si="233"/>
        <v>0.30800745665949791</v>
      </c>
      <c r="L920" s="133"/>
      <c r="M920" s="133"/>
      <c r="N920" s="133"/>
      <c r="O920" s="133"/>
      <c r="P920" s="133"/>
      <c r="Q920" s="133"/>
      <c r="R920" s="133"/>
      <c r="S920" s="133"/>
      <c r="T920" s="133"/>
      <c r="U920" s="133"/>
    </row>
    <row r="921" spans="1:21" x14ac:dyDescent="0.3">
      <c r="A921" s="129">
        <v>2</v>
      </c>
      <c r="B921" s="129">
        <f t="shared" ca="1" si="230"/>
        <v>0.16950211953377736</v>
      </c>
      <c r="C921" s="129">
        <v>17</v>
      </c>
      <c r="D921" s="129">
        <f t="shared" ca="1" si="231"/>
        <v>0.31981630558785024</v>
      </c>
      <c r="E921" s="129">
        <v>32</v>
      </c>
      <c r="F921" s="129">
        <f t="shared" ca="1" si="232"/>
        <v>0.1631074600835517</v>
      </c>
      <c r="G921" s="129">
        <v>47</v>
      </c>
      <c r="H921" s="129">
        <f t="shared" ca="1" si="233"/>
        <v>0.66824688639135288</v>
      </c>
      <c r="I921" s="129">
        <v>62</v>
      </c>
      <c r="J921" s="129">
        <f t="shared" ca="1" si="233"/>
        <v>0.3385033770861875</v>
      </c>
      <c r="L921" s="133"/>
      <c r="M921" s="133"/>
      <c r="N921" s="133"/>
      <c r="O921" s="133"/>
      <c r="P921" s="133"/>
      <c r="Q921" s="133"/>
      <c r="R921" s="133"/>
      <c r="S921" s="133"/>
      <c r="T921" s="133"/>
      <c r="U921" s="133"/>
    </row>
    <row r="922" spans="1:21" x14ac:dyDescent="0.3">
      <c r="A922" s="129">
        <v>3</v>
      </c>
      <c r="B922" s="129">
        <f t="shared" ca="1" si="230"/>
        <v>0.64530787654856459</v>
      </c>
      <c r="C922" s="129">
        <v>18</v>
      </c>
      <c r="D922" s="129">
        <f t="shared" ca="1" si="231"/>
        <v>0.1538469273512697</v>
      </c>
      <c r="E922" s="129">
        <v>33</v>
      </c>
      <c r="F922" s="129">
        <f t="shared" ca="1" si="232"/>
        <v>0.29324550069350008</v>
      </c>
      <c r="G922" s="129">
        <v>48</v>
      </c>
      <c r="H922" s="129">
        <f t="shared" ca="1" si="233"/>
        <v>0.85599040070310051</v>
      </c>
      <c r="I922" s="129">
        <v>63</v>
      </c>
      <c r="J922" s="129">
        <f t="shared" ca="1" si="233"/>
        <v>0.55413393824442614</v>
      </c>
      <c r="L922" s="133"/>
      <c r="M922" s="133"/>
      <c r="N922" s="133"/>
      <c r="O922" s="133"/>
      <c r="P922" s="133"/>
      <c r="Q922" s="133"/>
      <c r="R922" s="133"/>
      <c r="S922" s="133"/>
      <c r="T922" s="133"/>
      <c r="U922" s="133"/>
    </row>
    <row r="923" spans="1:21" x14ac:dyDescent="0.3">
      <c r="A923" s="129">
        <v>4</v>
      </c>
      <c r="B923" s="129">
        <f t="shared" ca="1" si="230"/>
        <v>0.90523270396551403</v>
      </c>
      <c r="C923" s="129">
        <v>19</v>
      </c>
      <c r="D923" s="129">
        <f t="shared" ca="1" si="231"/>
        <v>0.31516385404999703</v>
      </c>
      <c r="E923" s="129">
        <v>34</v>
      </c>
      <c r="F923" s="129">
        <f t="shared" ca="1" si="232"/>
        <v>0.90141294863842836</v>
      </c>
      <c r="G923" s="129">
        <v>49</v>
      </c>
      <c r="H923" s="129">
        <f t="shared" ca="1" si="233"/>
        <v>0.83883155688114719</v>
      </c>
      <c r="I923" s="129">
        <v>64</v>
      </c>
      <c r="J923" s="129">
        <f t="shared" ca="1" si="233"/>
        <v>0.89728072317472118</v>
      </c>
      <c r="L923" s="133"/>
      <c r="M923" s="133"/>
      <c r="N923" s="133"/>
      <c r="O923" s="133"/>
      <c r="P923" s="133"/>
      <c r="Q923" s="133"/>
      <c r="R923" s="133"/>
      <c r="S923" s="133"/>
      <c r="T923" s="133"/>
      <c r="U923" s="133"/>
    </row>
    <row r="924" spans="1:21" x14ac:dyDescent="0.3">
      <c r="A924" s="129">
        <v>5</v>
      </c>
      <c r="B924" s="129">
        <f t="shared" ca="1" si="230"/>
        <v>0.86038049906395331</v>
      </c>
      <c r="C924" s="129">
        <v>20</v>
      </c>
      <c r="D924" s="129">
        <f t="shared" ca="1" si="231"/>
        <v>0.69166650614620317</v>
      </c>
      <c r="E924" s="129">
        <v>35</v>
      </c>
      <c r="F924" s="129">
        <f t="shared" ca="1" si="232"/>
        <v>0.90357431780509945</v>
      </c>
      <c r="G924" s="129">
        <v>50</v>
      </c>
      <c r="H924" s="129">
        <f t="shared" ca="1" si="233"/>
        <v>0.64892051300966147</v>
      </c>
      <c r="I924" s="129">
        <v>65</v>
      </c>
      <c r="J924" s="129">
        <f t="shared" ca="1" si="233"/>
        <v>0.33488800690220555</v>
      </c>
      <c r="L924" s="133"/>
      <c r="M924" s="133"/>
      <c r="N924" s="133"/>
      <c r="O924" s="133"/>
      <c r="P924" s="133"/>
      <c r="Q924" s="133"/>
      <c r="R924" s="133"/>
      <c r="S924" s="133"/>
      <c r="T924" s="133"/>
      <c r="U924" s="133"/>
    </row>
    <row r="925" spans="1:21" x14ac:dyDescent="0.3">
      <c r="A925" s="129">
        <v>6</v>
      </c>
      <c r="B925" s="129">
        <f t="shared" ca="1" si="230"/>
        <v>0.9976621075960157</v>
      </c>
      <c r="C925" s="129">
        <v>21</v>
      </c>
      <c r="D925" s="129">
        <f t="shared" ca="1" si="231"/>
        <v>0.35684171915048835</v>
      </c>
      <c r="E925" s="129">
        <v>36</v>
      </c>
      <c r="F925" s="129">
        <f t="shared" ca="1" si="232"/>
        <v>0.94585995919126598</v>
      </c>
      <c r="G925" s="129">
        <v>51</v>
      </c>
      <c r="H925" s="129">
        <f t="shared" ca="1" si="233"/>
        <v>0.81953807300992676</v>
      </c>
      <c r="I925" s="129">
        <v>66</v>
      </c>
      <c r="J925" s="129">
        <f t="shared" ca="1" si="233"/>
        <v>0.91393024571712211</v>
      </c>
      <c r="L925" s="133"/>
      <c r="M925" s="133"/>
      <c r="N925" s="133"/>
      <c r="O925" s="133"/>
      <c r="P925" s="133"/>
      <c r="Q925" s="133"/>
      <c r="R925" s="133"/>
      <c r="S925" s="133"/>
      <c r="T925" s="133"/>
      <c r="U925" s="133"/>
    </row>
    <row r="926" spans="1:21" x14ac:dyDescent="0.3">
      <c r="A926" s="129">
        <v>7</v>
      </c>
      <c r="B926" s="129">
        <f t="shared" ca="1" si="230"/>
        <v>0.77065983300798502</v>
      </c>
      <c r="C926" s="129">
        <v>22</v>
      </c>
      <c r="D926" s="129">
        <f t="shared" ca="1" si="231"/>
        <v>0.85492654318184813</v>
      </c>
      <c r="E926" s="129">
        <v>37</v>
      </c>
      <c r="F926" s="129">
        <f t="shared" ca="1" si="232"/>
        <v>0.21451151571971172</v>
      </c>
      <c r="G926" s="129">
        <v>52</v>
      </c>
      <c r="H926" s="129">
        <f t="shared" ca="1" si="233"/>
        <v>0.94347876084303306</v>
      </c>
      <c r="I926" s="129">
        <v>67</v>
      </c>
      <c r="J926" s="129">
        <f t="shared" ca="1" si="233"/>
        <v>1.0904462163923823E-2</v>
      </c>
      <c r="L926" s="133"/>
      <c r="M926" s="133"/>
      <c r="N926" s="133"/>
      <c r="O926" s="133"/>
      <c r="P926" s="133"/>
      <c r="Q926" s="133"/>
      <c r="R926" s="133"/>
      <c r="S926" s="133"/>
      <c r="T926" s="133"/>
      <c r="U926" s="133"/>
    </row>
    <row r="927" spans="1:21" x14ac:dyDescent="0.3">
      <c r="A927" s="129">
        <v>8</v>
      </c>
      <c r="B927" s="129">
        <f t="shared" ca="1" si="230"/>
        <v>0.92749022288779415</v>
      </c>
      <c r="C927" s="129">
        <v>23</v>
      </c>
      <c r="D927" s="129">
        <f t="shared" ca="1" si="231"/>
        <v>0.65834153145684382</v>
      </c>
      <c r="E927" s="129">
        <v>38</v>
      </c>
      <c r="F927" s="129">
        <f t="shared" ca="1" si="232"/>
        <v>0.42941096445724924</v>
      </c>
      <c r="G927" s="129">
        <v>53</v>
      </c>
      <c r="H927" s="129">
        <f t="shared" ca="1" si="233"/>
        <v>0.52321924757510963</v>
      </c>
      <c r="I927" s="129">
        <v>68</v>
      </c>
      <c r="J927" s="129">
        <f t="shared" ca="1" si="233"/>
        <v>0.56421489665568669</v>
      </c>
      <c r="L927" s="133"/>
      <c r="M927" s="133"/>
      <c r="N927" s="133"/>
      <c r="O927" s="133"/>
      <c r="P927" s="133"/>
      <c r="Q927" s="133"/>
      <c r="R927" s="133"/>
      <c r="S927" s="133"/>
      <c r="T927" s="133"/>
      <c r="U927" s="133"/>
    </row>
    <row r="928" spans="1:21" x14ac:dyDescent="0.3">
      <c r="A928" s="129">
        <v>9</v>
      </c>
      <c r="B928" s="129">
        <f t="shared" ca="1" si="230"/>
        <v>0.40226312205805503</v>
      </c>
      <c r="C928" s="129">
        <v>24</v>
      </c>
      <c r="D928" s="129">
        <f t="shared" ca="1" si="231"/>
        <v>0.38844824549333024</v>
      </c>
      <c r="E928" s="129">
        <v>39</v>
      </c>
      <c r="F928" s="129">
        <f t="shared" ca="1" si="232"/>
        <v>0.79135415094724471</v>
      </c>
      <c r="G928" s="129">
        <v>54</v>
      </c>
      <c r="H928" s="129">
        <f t="shared" ca="1" si="233"/>
        <v>0.30246086137904504</v>
      </c>
      <c r="I928" s="129">
        <v>69</v>
      </c>
      <c r="J928" s="129">
        <f t="shared" ca="1" si="233"/>
        <v>0.54532082554838301</v>
      </c>
      <c r="L928" s="133"/>
      <c r="M928" s="133"/>
      <c r="N928" s="133"/>
      <c r="O928" s="133"/>
      <c r="P928" s="133"/>
      <c r="Q928" s="133"/>
      <c r="R928" s="133"/>
      <c r="S928" s="133"/>
      <c r="T928" s="133"/>
      <c r="U928" s="133"/>
    </row>
    <row r="929" spans="1:21" x14ac:dyDescent="0.3">
      <c r="A929" s="129">
        <v>10</v>
      </c>
      <c r="B929" s="129">
        <f t="shared" ca="1" si="230"/>
        <v>0.7038174747509337</v>
      </c>
      <c r="C929" s="129">
        <v>25</v>
      </c>
      <c r="D929" s="129">
        <f t="shared" ref="D929:D934" ca="1" si="234">RAND()</f>
        <v>0.14066373118227948</v>
      </c>
      <c r="E929" s="129">
        <v>40</v>
      </c>
      <c r="F929" s="129">
        <f t="shared" ca="1" si="232"/>
        <v>0.7967891981368429</v>
      </c>
      <c r="G929" s="129">
        <v>55</v>
      </c>
      <c r="H929" s="129">
        <f t="shared" ca="1" si="233"/>
        <v>0.70567773914583742</v>
      </c>
      <c r="I929" s="129">
        <v>70</v>
      </c>
      <c r="J929" s="129">
        <f t="shared" ca="1" si="233"/>
        <v>0.19667521999838167</v>
      </c>
      <c r="L929" s="133"/>
      <c r="M929" s="133"/>
      <c r="N929" s="133"/>
      <c r="O929" s="133"/>
      <c r="P929" s="133"/>
      <c r="Q929" s="133"/>
      <c r="R929" s="133"/>
      <c r="S929" s="133"/>
      <c r="T929" s="133"/>
      <c r="U929" s="133"/>
    </row>
    <row r="930" spans="1:21" x14ac:dyDescent="0.3">
      <c r="A930" s="129">
        <v>11</v>
      </c>
      <c r="B930" s="129">
        <f t="shared" ca="1" si="230"/>
        <v>0.99082502485237978</v>
      </c>
      <c r="C930" s="129">
        <v>26</v>
      </c>
      <c r="D930" s="129">
        <f t="shared" ca="1" si="234"/>
        <v>0.92869911223894386</v>
      </c>
      <c r="E930" s="129">
        <v>41</v>
      </c>
      <c r="F930" s="129">
        <f t="shared" ca="1" si="232"/>
        <v>0.85987486287420967</v>
      </c>
      <c r="G930" s="129">
        <v>56</v>
      </c>
      <c r="H930" s="129">
        <f t="shared" ca="1" si="233"/>
        <v>4.7562886717929298E-2</v>
      </c>
      <c r="I930" s="129">
        <v>71</v>
      </c>
      <c r="J930" s="129">
        <f t="shared" ca="1" si="233"/>
        <v>0.27233970295684606</v>
      </c>
      <c r="L930" s="133"/>
      <c r="M930" s="133"/>
      <c r="N930" s="133"/>
      <c r="O930" s="133"/>
      <c r="P930" s="133"/>
      <c r="Q930" s="133"/>
      <c r="R930" s="133"/>
      <c r="S930" s="133"/>
      <c r="T930" s="133"/>
      <c r="U930" s="133"/>
    </row>
    <row r="931" spans="1:21" x14ac:dyDescent="0.3">
      <c r="A931" s="129">
        <v>12</v>
      </c>
      <c r="B931" s="129">
        <f t="shared" ca="1" si="230"/>
        <v>0.23473355922710282</v>
      </c>
      <c r="C931" s="129">
        <v>27</v>
      </c>
      <c r="D931" s="129">
        <f t="shared" ca="1" si="234"/>
        <v>0.37288625717215007</v>
      </c>
      <c r="E931" s="129">
        <v>42</v>
      </c>
      <c r="F931" s="129">
        <f t="shared" ca="1" si="232"/>
        <v>0.45190790547547965</v>
      </c>
      <c r="G931" s="129">
        <v>57</v>
      </c>
      <c r="H931" s="129">
        <f t="shared" ca="1" si="233"/>
        <v>4.527328354215765E-2</v>
      </c>
      <c r="I931" s="129">
        <v>72</v>
      </c>
      <c r="J931" s="129">
        <f t="shared" ca="1" si="233"/>
        <v>0.65697979295932407</v>
      </c>
      <c r="L931" s="133"/>
      <c r="M931" s="133"/>
      <c r="N931" s="133"/>
      <c r="O931" s="133"/>
      <c r="P931" s="133"/>
      <c r="Q931" s="133"/>
      <c r="R931" s="133"/>
      <c r="S931" s="133"/>
      <c r="T931" s="133"/>
      <c r="U931" s="133"/>
    </row>
    <row r="932" spans="1:21" x14ac:dyDescent="0.3">
      <c r="A932" s="129">
        <v>13</v>
      </c>
      <c r="B932" s="129">
        <f t="shared" ca="1" si="230"/>
        <v>7.5609060598443523E-2</v>
      </c>
      <c r="C932" s="129">
        <v>28</v>
      </c>
      <c r="D932" s="129">
        <f t="shared" ca="1" si="234"/>
        <v>3.1348896331255371E-2</v>
      </c>
      <c r="E932" s="129">
        <v>43</v>
      </c>
      <c r="F932" s="129">
        <f t="shared" ca="1" si="232"/>
        <v>0.97958357212069358</v>
      </c>
      <c r="G932" s="129">
        <v>58</v>
      </c>
      <c r="H932" s="129">
        <f t="shared" ca="1" si="233"/>
        <v>0.77795033973266636</v>
      </c>
      <c r="I932" s="129">
        <v>73</v>
      </c>
      <c r="J932" s="129">
        <f t="shared" ca="1" si="233"/>
        <v>0.23109096487331982</v>
      </c>
      <c r="L932" s="133"/>
      <c r="M932" s="133"/>
      <c r="N932" s="133"/>
      <c r="O932" s="133"/>
      <c r="P932" s="133"/>
      <c r="Q932" s="133"/>
      <c r="R932" s="133"/>
      <c r="S932" s="133"/>
      <c r="T932" s="133"/>
      <c r="U932" s="133"/>
    </row>
    <row r="933" spans="1:21" x14ac:dyDescent="0.3">
      <c r="A933" s="129">
        <v>14</v>
      </c>
      <c r="B933" s="129">
        <f t="shared" ca="1" si="230"/>
        <v>0.76863779632152862</v>
      </c>
      <c r="C933" s="129">
        <v>29</v>
      </c>
      <c r="D933" s="129">
        <f t="shared" ca="1" si="234"/>
        <v>0.47470412563049391</v>
      </c>
      <c r="E933" s="129">
        <v>44</v>
      </c>
      <c r="F933" s="129">
        <f t="shared" ca="1" si="232"/>
        <v>0.19413454910890049</v>
      </c>
      <c r="G933" s="129">
        <v>59</v>
      </c>
      <c r="H933" s="129">
        <f t="shared" ca="1" si="233"/>
        <v>0.44377300370354733</v>
      </c>
      <c r="I933" s="129">
        <v>74</v>
      </c>
      <c r="J933" s="129">
        <f t="shared" ca="1" si="233"/>
        <v>3.2565769498544395E-2</v>
      </c>
      <c r="L933" s="133"/>
      <c r="M933" s="133"/>
      <c r="N933" s="133"/>
      <c r="O933" s="133"/>
      <c r="P933" s="133"/>
      <c r="Q933" s="133"/>
      <c r="R933" s="133"/>
      <c r="S933" s="133"/>
      <c r="T933" s="133"/>
      <c r="U933" s="133"/>
    </row>
    <row r="934" spans="1:21" x14ac:dyDescent="0.3">
      <c r="A934" s="129">
        <v>15</v>
      </c>
      <c r="B934" s="129">
        <f t="shared" ca="1" si="230"/>
        <v>0.8378086359522755</v>
      </c>
      <c r="C934" s="129">
        <v>30</v>
      </c>
      <c r="D934" s="129">
        <f t="shared" ca="1" si="234"/>
        <v>0.79662490849006018</v>
      </c>
      <c r="E934" s="129">
        <v>45</v>
      </c>
      <c r="F934" s="129">
        <f t="shared" ca="1" si="232"/>
        <v>0.44686380998124742</v>
      </c>
      <c r="G934" s="129">
        <v>60</v>
      </c>
      <c r="H934" s="129">
        <f t="shared" ca="1" si="233"/>
        <v>0.80864657747894997</v>
      </c>
      <c r="I934" s="129">
        <v>75</v>
      </c>
      <c r="J934" s="129">
        <f t="shared" ca="1" si="233"/>
        <v>0.48341712978196416</v>
      </c>
      <c r="L934" s="133"/>
      <c r="M934" s="133"/>
      <c r="N934" s="133"/>
      <c r="O934" s="133"/>
      <c r="P934" s="133"/>
      <c r="Q934" s="133"/>
      <c r="R934" s="133"/>
      <c r="S934" s="133"/>
      <c r="T934" s="133"/>
      <c r="U934" s="133"/>
    </row>
    <row r="935" spans="1:21" x14ac:dyDescent="0.3">
      <c r="K935" s="129">
        <v>47</v>
      </c>
      <c r="L935" s="133"/>
      <c r="M935" s="133"/>
      <c r="N935" s="133"/>
      <c r="O935" s="133"/>
      <c r="P935" s="133"/>
      <c r="Q935" s="133"/>
      <c r="R935" s="133"/>
      <c r="S935" s="133"/>
      <c r="T935" s="133"/>
      <c r="U935" s="133"/>
    </row>
    <row r="940" spans="1:21" x14ac:dyDescent="0.3">
      <c r="A940" s="129">
        <v>1</v>
      </c>
      <c r="B940" s="129">
        <f t="shared" ref="B940:B954" ca="1" si="235">RAND()</f>
        <v>0.49719594713239623</v>
      </c>
      <c r="C940" s="129">
        <v>16</v>
      </c>
      <c r="D940" s="129">
        <f t="shared" ref="D940:D948" ca="1" si="236">RAND()</f>
        <v>8.0143388208082311E-2</v>
      </c>
      <c r="E940" s="129">
        <v>31</v>
      </c>
      <c r="F940" s="129">
        <f t="shared" ref="F940:F954" ca="1" si="237">RAND()</f>
        <v>0.80940522803680803</v>
      </c>
      <c r="G940" s="129">
        <v>46</v>
      </c>
      <c r="H940" s="129">
        <f t="shared" ref="H940:J954" ca="1" si="238">RAND()</f>
        <v>0.96195390715053941</v>
      </c>
      <c r="I940" s="129">
        <v>61</v>
      </c>
      <c r="J940" s="129">
        <f t="shared" ca="1" si="238"/>
        <v>0.66706219187898008</v>
      </c>
      <c r="L940" s="133"/>
      <c r="M940" s="133"/>
      <c r="N940" s="133"/>
      <c r="O940" s="133"/>
      <c r="P940" s="133"/>
      <c r="Q940" s="133"/>
      <c r="R940" s="133"/>
      <c r="S940" s="133"/>
      <c r="T940" s="133"/>
      <c r="U940" s="133"/>
    </row>
    <row r="941" spans="1:21" x14ac:dyDescent="0.3">
      <c r="A941" s="129">
        <v>2</v>
      </c>
      <c r="B941" s="129">
        <f t="shared" ca="1" si="235"/>
        <v>0.93894729827757695</v>
      </c>
      <c r="C941" s="129">
        <v>17</v>
      </c>
      <c r="D941" s="129">
        <f t="shared" ca="1" si="236"/>
        <v>1.2380599884345367E-2</v>
      </c>
      <c r="E941" s="129">
        <v>32</v>
      </c>
      <c r="F941" s="129">
        <f t="shared" ca="1" si="237"/>
        <v>0.95582969668746331</v>
      </c>
      <c r="G941" s="129">
        <v>47</v>
      </c>
      <c r="H941" s="129">
        <f t="shared" ca="1" si="238"/>
        <v>0.33449590774991178</v>
      </c>
      <c r="I941" s="129">
        <v>62</v>
      </c>
      <c r="J941" s="129">
        <f t="shared" ca="1" si="238"/>
        <v>0.40059559682193135</v>
      </c>
      <c r="L941" s="133"/>
      <c r="M941" s="133"/>
      <c r="N941" s="133"/>
      <c r="O941" s="133"/>
      <c r="P941" s="133"/>
      <c r="Q941" s="133"/>
      <c r="R941" s="133"/>
      <c r="S941" s="133"/>
      <c r="T941" s="133"/>
      <c r="U941" s="133"/>
    </row>
    <row r="942" spans="1:21" x14ac:dyDescent="0.3">
      <c r="A942" s="129">
        <v>3</v>
      </c>
      <c r="B942" s="129">
        <f t="shared" ca="1" si="235"/>
        <v>0.23850263150310724</v>
      </c>
      <c r="C942" s="129">
        <v>18</v>
      </c>
      <c r="D942" s="129">
        <f t="shared" ca="1" si="236"/>
        <v>0.56805295024122637</v>
      </c>
      <c r="E942" s="129">
        <v>33</v>
      </c>
      <c r="F942" s="129">
        <f t="shared" ca="1" si="237"/>
        <v>0.76738141026862505</v>
      </c>
      <c r="G942" s="129">
        <v>48</v>
      </c>
      <c r="H942" s="129">
        <f t="shared" ca="1" si="238"/>
        <v>0.25138103199657225</v>
      </c>
      <c r="I942" s="129">
        <v>63</v>
      </c>
      <c r="J942" s="129">
        <f t="shared" ca="1" si="238"/>
        <v>0.31384694256567569</v>
      </c>
      <c r="L942" s="133"/>
      <c r="M942" s="133"/>
      <c r="N942" s="133"/>
      <c r="O942" s="133"/>
      <c r="P942" s="133"/>
      <c r="Q942" s="133"/>
      <c r="R942" s="133"/>
      <c r="S942" s="133"/>
      <c r="T942" s="133"/>
      <c r="U942" s="133"/>
    </row>
    <row r="943" spans="1:21" x14ac:dyDescent="0.3">
      <c r="A943" s="129">
        <v>4</v>
      </c>
      <c r="B943" s="129">
        <f t="shared" ca="1" si="235"/>
        <v>0.12915038703390691</v>
      </c>
      <c r="C943" s="129">
        <v>19</v>
      </c>
      <c r="D943" s="129">
        <f t="shared" ca="1" si="236"/>
        <v>0.52498247319546187</v>
      </c>
      <c r="E943" s="129">
        <v>34</v>
      </c>
      <c r="F943" s="129">
        <f t="shared" ca="1" si="237"/>
        <v>0.15786885986326915</v>
      </c>
      <c r="G943" s="129">
        <v>49</v>
      </c>
      <c r="H943" s="129">
        <f t="shared" ca="1" si="238"/>
        <v>0.38050523512426193</v>
      </c>
      <c r="I943" s="129">
        <v>64</v>
      </c>
      <c r="J943" s="129">
        <f t="shared" ca="1" si="238"/>
        <v>0.78701061010677065</v>
      </c>
      <c r="L943" s="133"/>
      <c r="M943" s="133"/>
      <c r="N943" s="133"/>
      <c r="O943" s="133"/>
      <c r="P943" s="133"/>
      <c r="Q943" s="133"/>
      <c r="R943" s="133"/>
      <c r="S943" s="133"/>
      <c r="T943" s="133"/>
      <c r="U943" s="133"/>
    </row>
    <row r="944" spans="1:21" x14ac:dyDescent="0.3">
      <c r="A944" s="129">
        <v>5</v>
      </c>
      <c r="B944" s="129">
        <f t="shared" ca="1" si="235"/>
        <v>0.16222631035487323</v>
      </c>
      <c r="C944" s="129">
        <v>20</v>
      </c>
      <c r="D944" s="129">
        <f t="shared" ca="1" si="236"/>
        <v>0.32821540251816506</v>
      </c>
      <c r="E944" s="129">
        <v>35</v>
      </c>
      <c r="F944" s="129">
        <f t="shared" ca="1" si="237"/>
        <v>0.59369561081573918</v>
      </c>
      <c r="G944" s="129">
        <v>50</v>
      </c>
      <c r="H944" s="129">
        <f t="shared" ca="1" si="238"/>
        <v>0.59475875862407657</v>
      </c>
      <c r="I944" s="129">
        <v>65</v>
      </c>
      <c r="J944" s="129">
        <f t="shared" ca="1" si="238"/>
        <v>0.74104411896830635</v>
      </c>
      <c r="L944" s="133"/>
      <c r="M944" s="133"/>
      <c r="N944" s="133"/>
      <c r="O944" s="133"/>
      <c r="P944" s="133"/>
      <c r="Q944" s="133"/>
      <c r="R944" s="133"/>
      <c r="S944" s="133"/>
      <c r="T944" s="133"/>
      <c r="U944" s="133"/>
    </row>
    <row r="945" spans="1:21" x14ac:dyDescent="0.3">
      <c r="A945" s="129">
        <v>6</v>
      </c>
      <c r="B945" s="129">
        <f t="shared" ca="1" si="235"/>
        <v>0.16269906930173306</v>
      </c>
      <c r="C945" s="129">
        <v>21</v>
      </c>
      <c r="D945" s="129">
        <f t="shared" ca="1" si="236"/>
        <v>0.87981047063127737</v>
      </c>
      <c r="E945" s="129">
        <v>36</v>
      </c>
      <c r="F945" s="129">
        <f t="shared" ca="1" si="237"/>
        <v>0.39258678901759569</v>
      </c>
      <c r="G945" s="129">
        <v>51</v>
      </c>
      <c r="H945" s="129">
        <f t="shared" ca="1" si="238"/>
        <v>0.15169547106722214</v>
      </c>
      <c r="I945" s="129">
        <v>66</v>
      </c>
      <c r="J945" s="129">
        <f t="shared" ca="1" si="238"/>
        <v>0.19025493280394146</v>
      </c>
      <c r="L945" s="133"/>
      <c r="M945" s="133"/>
      <c r="N945" s="133"/>
      <c r="O945" s="133"/>
      <c r="P945" s="133"/>
      <c r="Q945" s="133"/>
      <c r="R945" s="133"/>
      <c r="S945" s="133"/>
      <c r="T945" s="133"/>
      <c r="U945" s="133"/>
    </row>
    <row r="946" spans="1:21" x14ac:dyDescent="0.3">
      <c r="A946" s="129">
        <v>7</v>
      </c>
      <c r="B946" s="129">
        <f t="shared" ca="1" si="235"/>
        <v>0.59836625834226542</v>
      </c>
      <c r="C946" s="129">
        <v>22</v>
      </c>
      <c r="D946" s="129">
        <f t="shared" ca="1" si="236"/>
        <v>0.33514273145103324</v>
      </c>
      <c r="E946" s="129">
        <v>37</v>
      </c>
      <c r="F946" s="129">
        <f t="shared" ca="1" si="237"/>
        <v>0.87506568686952457</v>
      </c>
      <c r="G946" s="129">
        <v>52</v>
      </c>
      <c r="H946" s="129">
        <f t="shared" ca="1" si="238"/>
        <v>0.4723761933883186</v>
      </c>
      <c r="I946" s="129">
        <v>67</v>
      </c>
      <c r="J946" s="129">
        <f t="shared" ca="1" si="238"/>
        <v>0.30222922714568023</v>
      </c>
      <c r="L946" s="133"/>
      <c r="M946" s="133"/>
      <c r="N946" s="133"/>
      <c r="O946" s="133"/>
      <c r="P946" s="133"/>
      <c r="Q946" s="133"/>
      <c r="R946" s="133"/>
      <c r="S946" s="133"/>
      <c r="T946" s="133"/>
      <c r="U946" s="133"/>
    </row>
    <row r="947" spans="1:21" x14ac:dyDescent="0.3">
      <c r="A947" s="129">
        <v>8</v>
      </c>
      <c r="B947" s="129">
        <f t="shared" ca="1" si="235"/>
        <v>0.91070692787333618</v>
      </c>
      <c r="C947" s="129">
        <v>23</v>
      </c>
      <c r="D947" s="129">
        <f t="shared" ca="1" si="236"/>
        <v>0.22212617687798097</v>
      </c>
      <c r="E947" s="129">
        <v>38</v>
      </c>
      <c r="F947" s="129">
        <f t="shared" ca="1" si="237"/>
        <v>3.5231186781280455E-2</v>
      </c>
      <c r="G947" s="129">
        <v>53</v>
      </c>
      <c r="H947" s="129">
        <f t="shared" ca="1" si="238"/>
        <v>0.5577297383391816</v>
      </c>
      <c r="I947" s="129">
        <v>68</v>
      </c>
      <c r="J947" s="129">
        <f t="shared" ca="1" si="238"/>
        <v>0.72994668120469608</v>
      </c>
      <c r="L947" s="133"/>
      <c r="M947" s="133"/>
      <c r="N947" s="133"/>
      <c r="O947" s="133"/>
      <c r="P947" s="133"/>
      <c r="Q947" s="133"/>
      <c r="R947" s="133"/>
      <c r="S947" s="133"/>
      <c r="T947" s="133"/>
      <c r="U947" s="133"/>
    </row>
    <row r="948" spans="1:21" x14ac:dyDescent="0.3">
      <c r="A948" s="129">
        <v>9</v>
      </c>
      <c r="B948" s="129">
        <f t="shared" ca="1" si="235"/>
        <v>0.40489613791261403</v>
      </c>
      <c r="C948" s="129">
        <v>24</v>
      </c>
      <c r="D948" s="129">
        <f t="shared" ca="1" si="236"/>
        <v>0.76108405726261297</v>
      </c>
      <c r="E948" s="129">
        <v>39</v>
      </c>
      <c r="F948" s="129">
        <f t="shared" ca="1" si="237"/>
        <v>0.8736347913210657</v>
      </c>
      <c r="G948" s="129">
        <v>54</v>
      </c>
      <c r="H948" s="129">
        <f t="shared" ca="1" si="238"/>
        <v>0.4883620573943489</v>
      </c>
      <c r="I948" s="129">
        <v>69</v>
      </c>
      <c r="J948" s="129">
        <f t="shared" ca="1" si="238"/>
        <v>0.42875730559796055</v>
      </c>
      <c r="L948" s="133"/>
      <c r="M948" s="133"/>
      <c r="N948" s="133"/>
      <c r="O948" s="133"/>
      <c r="P948" s="133"/>
      <c r="Q948" s="133"/>
      <c r="R948" s="133"/>
      <c r="S948" s="133"/>
      <c r="T948" s="133"/>
      <c r="U948" s="133"/>
    </row>
    <row r="949" spans="1:21" x14ac:dyDescent="0.3">
      <c r="A949" s="129">
        <v>10</v>
      </c>
      <c r="B949" s="129">
        <f t="shared" ca="1" si="235"/>
        <v>0.42486763200970679</v>
      </c>
      <c r="C949" s="129">
        <v>25</v>
      </c>
      <c r="D949" s="129">
        <f t="shared" ref="D949:D954" ca="1" si="239">RAND()</f>
        <v>0.46793582956566804</v>
      </c>
      <c r="E949" s="129">
        <v>40</v>
      </c>
      <c r="F949" s="129">
        <f t="shared" ca="1" si="237"/>
        <v>6.3830584235787802E-2</v>
      </c>
      <c r="G949" s="129">
        <v>55</v>
      </c>
      <c r="H949" s="129">
        <f t="shared" ca="1" si="238"/>
        <v>2.0065190219398343E-2</v>
      </c>
      <c r="I949" s="129">
        <v>70</v>
      </c>
      <c r="J949" s="129">
        <f t="shared" ca="1" si="238"/>
        <v>0.98417219566679259</v>
      </c>
      <c r="L949" s="133"/>
      <c r="M949" s="133"/>
      <c r="N949" s="133"/>
      <c r="O949" s="133"/>
      <c r="P949" s="133"/>
      <c r="Q949" s="133"/>
      <c r="R949" s="133"/>
      <c r="S949" s="133"/>
      <c r="T949" s="133"/>
      <c r="U949" s="133"/>
    </row>
    <row r="950" spans="1:21" x14ac:dyDescent="0.3">
      <c r="A950" s="129">
        <v>11</v>
      </c>
      <c r="B950" s="129">
        <f t="shared" ca="1" si="235"/>
        <v>0.76874264523013924</v>
      </c>
      <c r="C950" s="129">
        <v>26</v>
      </c>
      <c r="D950" s="129">
        <f t="shared" ca="1" si="239"/>
        <v>0.32979984202419899</v>
      </c>
      <c r="E950" s="129">
        <v>41</v>
      </c>
      <c r="F950" s="129">
        <f t="shared" ca="1" si="237"/>
        <v>0.28125371585387082</v>
      </c>
      <c r="G950" s="129">
        <v>56</v>
      </c>
      <c r="H950" s="129">
        <f t="shared" ca="1" si="238"/>
        <v>0.891861300300819</v>
      </c>
      <c r="I950" s="129">
        <v>71</v>
      </c>
      <c r="J950" s="129">
        <f t="shared" ca="1" si="238"/>
        <v>0.36627957130253364</v>
      </c>
      <c r="L950" s="133"/>
      <c r="M950" s="133"/>
      <c r="N950" s="133"/>
      <c r="O950" s="133"/>
      <c r="P950" s="133"/>
      <c r="Q950" s="133"/>
      <c r="R950" s="133"/>
      <c r="S950" s="133"/>
      <c r="T950" s="133"/>
      <c r="U950" s="133"/>
    </row>
    <row r="951" spans="1:21" x14ac:dyDescent="0.3">
      <c r="A951" s="129">
        <v>12</v>
      </c>
      <c r="B951" s="129">
        <f t="shared" ca="1" si="235"/>
        <v>0.87088930671461451</v>
      </c>
      <c r="C951" s="129">
        <v>27</v>
      </c>
      <c r="D951" s="129">
        <f t="shared" ca="1" si="239"/>
        <v>0.47137512496576339</v>
      </c>
      <c r="E951" s="129">
        <v>42</v>
      </c>
      <c r="F951" s="129">
        <f t="shared" ca="1" si="237"/>
        <v>0.16013410287593866</v>
      </c>
      <c r="G951" s="129">
        <v>57</v>
      </c>
      <c r="H951" s="129">
        <f t="shared" ca="1" si="238"/>
        <v>5.7857707512484091E-2</v>
      </c>
      <c r="I951" s="129">
        <v>72</v>
      </c>
      <c r="J951" s="129">
        <f t="shared" ca="1" si="238"/>
        <v>0.10645481607586782</v>
      </c>
      <c r="L951" s="133"/>
      <c r="M951" s="133"/>
      <c r="N951" s="133"/>
      <c r="O951" s="133"/>
      <c r="P951" s="133"/>
      <c r="Q951" s="133"/>
      <c r="R951" s="133"/>
      <c r="S951" s="133"/>
      <c r="T951" s="133"/>
      <c r="U951" s="133"/>
    </row>
    <row r="952" spans="1:21" x14ac:dyDescent="0.3">
      <c r="A952" s="129">
        <v>13</v>
      </c>
      <c r="B952" s="129">
        <f t="shared" ca="1" si="235"/>
        <v>4.7554353941192895E-2</v>
      </c>
      <c r="C952" s="129">
        <v>28</v>
      </c>
      <c r="D952" s="129">
        <f t="shared" ca="1" si="239"/>
        <v>0.33384010956224497</v>
      </c>
      <c r="E952" s="129">
        <v>43</v>
      </c>
      <c r="F952" s="129">
        <f t="shared" ca="1" si="237"/>
        <v>0.7471946921427467</v>
      </c>
      <c r="G952" s="129">
        <v>58</v>
      </c>
      <c r="H952" s="129">
        <f t="shared" ca="1" si="238"/>
        <v>0.15547435110087282</v>
      </c>
      <c r="I952" s="129">
        <v>73</v>
      </c>
      <c r="J952" s="129">
        <f t="shared" ca="1" si="238"/>
        <v>0.82964052655404585</v>
      </c>
      <c r="L952" s="133"/>
      <c r="M952" s="133"/>
      <c r="N952" s="133"/>
      <c r="O952" s="133"/>
      <c r="P952" s="133"/>
      <c r="Q952" s="133"/>
      <c r="R952" s="133"/>
      <c r="S952" s="133"/>
      <c r="T952" s="133"/>
      <c r="U952" s="133"/>
    </row>
    <row r="953" spans="1:21" x14ac:dyDescent="0.3">
      <c r="A953" s="129">
        <v>14</v>
      </c>
      <c r="B953" s="129">
        <f t="shared" ca="1" si="235"/>
        <v>0.18519349979877819</v>
      </c>
      <c r="C953" s="129">
        <v>29</v>
      </c>
      <c r="D953" s="129">
        <f t="shared" ca="1" si="239"/>
        <v>5.5080100676803134E-2</v>
      </c>
      <c r="E953" s="129">
        <v>44</v>
      </c>
      <c r="F953" s="129">
        <f t="shared" ca="1" si="237"/>
        <v>0.58303411403781746</v>
      </c>
      <c r="G953" s="129">
        <v>59</v>
      </c>
      <c r="H953" s="129">
        <f t="shared" ca="1" si="238"/>
        <v>0.92389611017094875</v>
      </c>
      <c r="I953" s="129">
        <v>74</v>
      </c>
      <c r="J953" s="129">
        <f t="shared" ca="1" si="238"/>
        <v>0.50645116146217206</v>
      </c>
      <c r="L953" s="133"/>
      <c r="M953" s="133"/>
      <c r="N953" s="133"/>
      <c r="O953" s="133"/>
      <c r="P953" s="133"/>
      <c r="Q953" s="133"/>
      <c r="R953" s="133"/>
      <c r="S953" s="133"/>
      <c r="T953" s="133"/>
      <c r="U953" s="133"/>
    </row>
    <row r="954" spans="1:21" x14ac:dyDescent="0.3">
      <c r="A954" s="129">
        <v>15</v>
      </c>
      <c r="B954" s="129">
        <f t="shared" ca="1" si="235"/>
        <v>0.91499594263342732</v>
      </c>
      <c r="C954" s="129">
        <v>30</v>
      </c>
      <c r="D954" s="129">
        <f t="shared" ca="1" si="239"/>
        <v>0.95235504979750207</v>
      </c>
      <c r="E954" s="129">
        <v>45</v>
      </c>
      <c r="F954" s="129">
        <f t="shared" ca="1" si="237"/>
        <v>0.853178621850052</v>
      </c>
      <c r="G954" s="129">
        <v>60</v>
      </c>
      <c r="H954" s="129">
        <f t="shared" ca="1" si="238"/>
        <v>0.23225344214275367</v>
      </c>
      <c r="I954" s="129">
        <v>75</v>
      </c>
      <c r="J954" s="129">
        <f t="shared" ca="1" si="238"/>
        <v>0.79918640062997248</v>
      </c>
      <c r="L954" s="133"/>
      <c r="M954" s="133"/>
      <c r="N954" s="133"/>
      <c r="O954" s="133"/>
      <c r="P954" s="133"/>
      <c r="Q954" s="133"/>
      <c r="R954" s="133"/>
      <c r="S954" s="133"/>
      <c r="T954" s="133"/>
      <c r="U954" s="133"/>
    </row>
    <row r="955" spans="1:21" x14ac:dyDescent="0.3">
      <c r="K955" s="129">
        <v>48</v>
      </c>
      <c r="L955" s="133"/>
      <c r="M955" s="133"/>
      <c r="N955" s="133"/>
      <c r="O955" s="133"/>
      <c r="P955" s="133"/>
      <c r="Q955" s="133"/>
      <c r="R955" s="133"/>
      <c r="S955" s="133"/>
      <c r="T955" s="133"/>
      <c r="U955" s="133"/>
    </row>
    <row r="960" spans="1:21" x14ac:dyDescent="0.3">
      <c r="A960" s="129">
        <v>1</v>
      </c>
      <c r="B960" s="129">
        <f t="shared" ref="B960:B974" ca="1" si="240">RAND()</f>
        <v>0.79373493587972199</v>
      </c>
      <c r="C960" s="129">
        <v>16</v>
      </c>
      <c r="D960" s="129">
        <f t="shared" ref="D960:D968" ca="1" si="241">RAND()</f>
        <v>0.40382038666778686</v>
      </c>
      <c r="E960" s="129">
        <v>31</v>
      </c>
      <c r="F960" s="129">
        <f t="shared" ref="F960:F974" ca="1" si="242">RAND()</f>
        <v>0.7811107056467318</v>
      </c>
      <c r="G960" s="129">
        <v>46</v>
      </c>
      <c r="H960" s="129">
        <f t="shared" ref="H960:J974" ca="1" si="243">RAND()</f>
        <v>0.8120185595340863</v>
      </c>
      <c r="I960" s="129">
        <v>61</v>
      </c>
      <c r="J960" s="129">
        <f t="shared" ca="1" si="243"/>
        <v>0.69157535468728482</v>
      </c>
      <c r="L960" s="133"/>
      <c r="M960" s="133"/>
      <c r="N960" s="133"/>
      <c r="O960" s="133"/>
      <c r="P960" s="133"/>
      <c r="Q960" s="133"/>
      <c r="R960" s="133"/>
      <c r="S960" s="133"/>
      <c r="T960" s="133"/>
      <c r="U960" s="133"/>
    </row>
    <row r="961" spans="1:21" x14ac:dyDescent="0.3">
      <c r="A961" s="129">
        <v>2</v>
      </c>
      <c r="B961" s="129">
        <f t="shared" ca="1" si="240"/>
        <v>0.20806859937338995</v>
      </c>
      <c r="C961" s="129">
        <v>17</v>
      </c>
      <c r="D961" s="129">
        <f t="shared" ca="1" si="241"/>
        <v>0.38210573058419239</v>
      </c>
      <c r="E961" s="129">
        <v>32</v>
      </c>
      <c r="F961" s="129">
        <f t="shared" ca="1" si="242"/>
        <v>0.45933714775207868</v>
      </c>
      <c r="G961" s="129">
        <v>47</v>
      </c>
      <c r="H961" s="129">
        <f t="shared" ca="1" si="243"/>
        <v>0.11586099793071214</v>
      </c>
      <c r="I961" s="129">
        <v>62</v>
      </c>
      <c r="J961" s="129">
        <f t="shared" ca="1" si="243"/>
        <v>0.89272201130091955</v>
      </c>
      <c r="L961" s="133"/>
      <c r="M961" s="133"/>
      <c r="N961" s="133"/>
      <c r="O961" s="133"/>
      <c r="P961" s="133"/>
      <c r="Q961" s="133"/>
      <c r="R961" s="133"/>
      <c r="S961" s="133"/>
      <c r="T961" s="133"/>
      <c r="U961" s="133"/>
    </row>
    <row r="962" spans="1:21" x14ac:dyDescent="0.3">
      <c r="A962" s="129">
        <v>3</v>
      </c>
      <c r="B962" s="129">
        <f t="shared" ca="1" si="240"/>
        <v>0.41997136917345901</v>
      </c>
      <c r="C962" s="129">
        <v>18</v>
      </c>
      <c r="D962" s="129">
        <f t="shared" ca="1" si="241"/>
        <v>0.53146371106524115</v>
      </c>
      <c r="E962" s="129">
        <v>33</v>
      </c>
      <c r="F962" s="129">
        <f t="shared" ca="1" si="242"/>
        <v>2.7244754160249407E-3</v>
      </c>
      <c r="G962" s="129">
        <v>48</v>
      </c>
      <c r="H962" s="129">
        <f t="shared" ca="1" si="243"/>
        <v>0.30844249720033001</v>
      </c>
      <c r="I962" s="129">
        <v>63</v>
      </c>
      <c r="J962" s="129">
        <f t="shared" ca="1" si="243"/>
        <v>0.76689289823006801</v>
      </c>
      <c r="L962" s="133"/>
      <c r="M962" s="133"/>
      <c r="N962" s="133"/>
      <c r="O962" s="133"/>
      <c r="P962" s="133"/>
      <c r="Q962" s="133"/>
      <c r="R962" s="133"/>
      <c r="S962" s="133"/>
      <c r="T962" s="133"/>
      <c r="U962" s="133"/>
    </row>
    <row r="963" spans="1:21" x14ac:dyDescent="0.3">
      <c r="A963" s="129">
        <v>4</v>
      </c>
      <c r="B963" s="129">
        <f t="shared" ca="1" si="240"/>
        <v>0.53047704551309893</v>
      </c>
      <c r="C963" s="129">
        <v>19</v>
      </c>
      <c r="D963" s="129">
        <f t="shared" ca="1" si="241"/>
        <v>0.60399265385960588</v>
      </c>
      <c r="E963" s="129">
        <v>34</v>
      </c>
      <c r="F963" s="129">
        <f t="shared" ca="1" si="242"/>
        <v>0.10644236069210189</v>
      </c>
      <c r="G963" s="129">
        <v>49</v>
      </c>
      <c r="H963" s="129">
        <f t="shared" ca="1" si="243"/>
        <v>0.61207525542143715</v>
      </c>
      <c r="I963" s="129">
        <v>64</v>
      </c>
      <c r="J963" s="129">
        <f t="shared" ca="1" si="243"/>
        <v>0.55657889255102244</v>
      </c>
      <c r="L963" s="133"/>
      <c r="M963" s="133"/>
      <c r="N963" s="133"/>
      <c r="O963" s="133"/>
      <c r="P963" s="133"/>
      <c r="Q963" s="133"/>
      <c r="R963" s="133"/>
      <c r="S963" s="133"/>
      <c r="T963" s="133"/>
      <c r="U963" s="133"/>
    </row>
    <row r="964" spans="1:21" x14ac:dyDescent="0.3">
      <c r="A964" s="129">
        <v>5</v>
      </c>
      <c r="B964" s="129">
        <f t="shared" ca="1" si="240"/>
        <v>0.91297262473746443</v>
      </c>
      <c r="C964" s="129">
        <v>20</v>
      </c>
      <c r="D964" s="129">
        <f t="shared" ca="1" si="241"/>
        <v>0.26949070304940448</v>
      </c>
      <c r="E964" s="129">
        <v>35</v>
      </c>
      <c r="F964" s="129">
        <f t="shared" ca="1" si="242"/>
        <v>0.80749411044306096</v>
      </c>
      <c r="G964" s="129">
        <v>50</v>
      </c>
      <c r="H964" s="129">
        <f t="shared" ca="1" si="243"/>
        <v>0.82982473185842953</v>
      </c>
      <c r="I964" s="129">
        <v>65</v>
      </c>
      <c r="J964" s="129">
        <f t="shared" ca="1" si="243"/>
        <v>0.65179374267654999</v>
      </c>
      <c r="L964" s="133"/>
      <c r="M964" s="133"/>
      <c r="N964" s="133"/>
      <c r="O964" s="133"/>
      <c r="P964" s="133"/>
      <c r="Q964" s="133"/>
      <c r="R964" s="133"/>
      <c r="S964" s="133"/>
      <c r="T964" s="133"/>
      <c r="U964" s="133"/>
    </row>
    <row r="965" spans="1:21" x14ac:dyDescent="0.3">
      <c r="A965" s="129">
        <v>6</v>
      </c>
      <c r="B965" s="129">
        <f t="shared" ca="1" si="240"/>
        <v>0.35855144671279771</v>
      </c>
      <c r="C965" s="129">
        <v>21</v>
      </c>
      <c r="D965" s="129">
        <f t="shared" ca="1" si="241"/>
        <v>0.42643156926599757</v>
      </c>
      <c r="E965" s="129">
        <v>36</v>
      </c>
      <c r="F965" s="129">
        <f t="shared" ca="1" si="242"/>
        <v>0.87373940783496307</v>
      </c>
      <c r="G965" s="129">
        <v>51</v>
      </c>
      <c r="H965" s="129">
        <f t="shared" ca="1" si="243"/>
        <v>0.76685354922977111</v>
      </c>
      <c r="I965" s="129">
        <v>66</v>
      </c>
      <c r="J965" s="129">
        <f t="shared" ca="1" si="243"/>
        <v>0.79982884510849261</v>
      </c>
      <c r="L965" s="133"/>
      <c r="M965" s="133"/>
      <c r="N965" s="133"/>
      <c r="O965" s="133"/>
      <c r="P965" s="133"/>
      <c r="Q965" s="133"/>
      <c r="R965" s="133"/>
      <c r="S965" s="133"/>
      <c r="T965" s="133"/>
      <c r="U965" s="133"/>
    </row>
    <row r="966" spans="1:21" x14ac:dyDescent="0.3">
      <c r="A966" s="129">
        <v>7</v>
      </c>
      <c r="B966" s="129">
        <f t="shared" ca="1" si="240"/>
        <v>0.30620245444195704</v>
      </c>
      <c r="C966" s="129">
        <v>22</v>
      </c>
      <c r="D966" s="129">
        <f t="shared" ca="1" si="241"/>
        <v>0.27351705477479282</v>
      </c>
      <c r="E966" s="129">
        <v>37</v>
      </c>
      <c r="F966" s="129">
        <f t="shared" ca="1" si="242"/>
        <v>0.11308546708822553</v>
      </c>
      <c r="G966" s="129">
        <v>52</v>
      </c>
      <c r="H966" s="129">
        <f t="shared" ca="1" si="243"/>
        <v>0.85642633741488838</v>
      </c>
      <c r="I966" s="129">
        <v>67</v>
      </c>
      <c r="J966" s="129">
        <f t="shared" ca="1" si="243"/>
        <v>0.36411043456461656</v>
      </c>
      <c r="L966" s="133"/>
      <c r="M966" s="133"/>
      <c r="N966" s="133"/>
      <c r="O966" s="133"/>
      <c r="P966" s="133"/>
      <c r="Q966" s="133"/>
      <c r="R966" s="133"/>
      <c r="S966" s="133"/>
      <c r="T966" s="133"/>
      <c r="U966" s="133"/>
    </row>
    <row r="967" spans="1:21" x14ac:dyDescent="0.3">
      <c r="A967" s="129">
        <v>8</v>
      </c>
      <c r="B967" s="129">
        <f t="shared" ca="1" si="240"/>
        <v>0.58194915671586378</v>
      </c>
      <c r="C967" s="129">
        <v>23</v>
      </c>
      <c r="D967" s="129">
        <f t="shared" ca="1" si="241"/>
        <v>0.63623811780096196</v>
      </c>
      <c r="E967" s="129">
        <v>38</v>
      </c>
      <c r="F967" s="129">
        <f t="shared" ca="1" si="242"/>
        <v>0.29640745087079046</v>
      </c>
      <c r="G967" s="129">
        <v>53</v>
      </c>
      <c r="H967" s="129">
        <f t="shared" ca="1" si="243"/>
        <v>0.86518925894214971</v>
      </c>
      <c r="I967" s="129">
        <v>68</v>
      </c>
      <c r="J967" s="129">
        <f t="shared" ca="1" si="243"/>
        <v>0.60090454983466479</v>
      </c>
      <c r="L967" s="133"/>
      <c r="M967" s="133"/>
      <c r="N967" s="133"/>
      <c r="O967" s="133"/>
      <c r="P967" s="133"/>
      <c r="Q967" s="133"/>
      <c r="R967" s="133"/>
      <c r="S967" s="133"/>
      <c r="T967" s="133"/>
      <c r="U967" s="133"/>
    </row>
    <row r="968" spans="1:21" x14ac:dyDescent="0.3">
      <c r="A968" s="129">
        <v>9</v>
      </c>
      <c r="B968" s="129">
        <f t="shared" ca="1" si="240"/>
        <v>0.60972182964352217</v>
      </c>
      <c r="C968" s="129">
        <v>24</v>
      </c>
      <c r="D968" s="129">
        <f t="shared" ca="1" si="241"/>
        <v>0.72427658856582355</v>
      </c>
      <c r="E968" s="129">
        <v>39</v>
      </c>
      <c r="F968" s="129">
        <f t="shared" ca="1" si="242"/>
        <v>0.61750784899040578</v>
      </c>
      <c r="G968" s="129">
        <v>54</v>
      </c>
      <c r="H968" s="129">
        <f t="shared" ca="1" si="243"/>
        <v>0.3794396421937446</v>
      </c>
      <c r="I968" s="129">
        <v>69</v>
      </c>
      <c r="J968" s="129">
        <f t="shared" ca="1" si="243"/>
        <v>0.56215903078776008</v>
      </c>
      <c r="L968" s="133"/>
      <c r="M968" s="133"/>
      <c r="N968" s="133"/>
      <c r="O968" s="133"/>
      <c r="P968" s="133"/>
      <c r="Q968" s="133"/>
      <c r="R968" s="133"/>
      <c r="S968" s="133"/>
      <c r="T968" s="133"/>
      <c r="U968" s="133"/>
    </row>
    <row r="969" spans="1:21" x14ac:dyDescent="0.3">
      <c r="A969" s="129">
        <v>10</v>
      </c>
      <c r="B969" s="129">
        <f t="shared" ca="1" si="240"/>
        <v>0.50620910760734117</v>
      </c>
      <c r="C969" s="129">
        <v>25</v>
      </c>
      <c r="D969" s="129">
        <f t="shared" ref="D969:D974" ca="1" si="244">RAND()</f>
        <v>7.3411886306924523E-2</v>
      </c>
      <c r="E969" s="129">
        <v>40</v>
      </c>
      <c r="F969" s="129">
        <f t="shared" ca="1" si="242"/>
        <v>0.12232739077060117</v>
      </c>
      <c r="G969" s="129">
        <v>55</v>
      </c>
      <c r="H969" s="129">
        <f t="shared" ca="1" si="243"/>
        <v>0.27482587250512036</v>
      </c>
      <c r="I969" s="129">
        <v>70</v>
      </c>
      <c r="J969" s="129">
        <f t="shared" ca="1" si="243"/>
        <v>0.23446076248449321</v>
      </c>
      <c r="L969" s="133"/>
      <c r="M969" s="133"/>
      <c r="N969" s="133"/>
      <c r="O969" s="133"/>
      <c r="P969" s="133"/>
      <c r="Q969" s="133"/>
      <c r="R969" s="133"/>
      <c r="S969" s="133"/>
      <c r="T969" s="133"/>
      <c r="U969" s="133"/>
    </row>
    <row r="970" spans="1:21" x14ac:dyDescent="0.3">
      <c r="A970" s="129">
        <v>11</v>
      </c>
      <c r="B970" s="129">
        <f t="shared" ca="1" si="240"/>
        <v>0.91558572434616436</v>
      </c>
      <c r="C970" s="129">
        <v>26</v>
      </c>
      <c r="D970" s="129">
        <f t="shared" ca="1" si="244"/>
        <v>3.6513326624233788E-2</v>
      </c>
      <c r="E970" s="129">
        <v>41</v>
      </c>
      <c r="F970" s="129">
        <f t="shared" ca="1" si="242"/>
        <v>0.28580381713401881</v>
      </c>
      <c r="G970" s="129">
        <v>56</v>
      </c>
      <c r="H970" s="129">
        <f t="shared" ca="1" si="243"/>
        <v>0.71607132057651779</v>
      </c>
      <c r="I970" s="129">
        <v>71</v>
      </c>
      <c r="J970" s="129">
        <f t="shared" ca="1" si="243"/>
        <v>0.7273977511138997</v>
      </c>
      <c r="L970" s="133"/>
      <c r="M970" s="133"/>
      <c r="N970" s="133"/>
      <c r="O970" s="133"/>
      <c r="P970" s="133"/>
      <c r="Q970" s="133"/>
      <c r="R970" s="133"/>
      <c r="S970" s="133"/>
      <c r="T970" s="133"/>
      <c r="U970" s="133"/>
    </row>
    <row r="971" spans="1:21" x14ac:dyDescent="0.3">
      <c r="A971" s="129">
        <v>12</v>
      </c>
      <c r="B971" s="129">
        <f t="shared" ca="1" si="240"/>
        <v>0.3744627246626363</v>
      </c>
      <c r="C971" s="129">
        <v>27</v>
      </c>
      <c r="D971" s="129">
        <f t="shared" ca="1" si="244"/>
        <v>0.78675164587244639</v>
      </c>
      <c r="E971" s="129">
        <v>42</v>
      </c>
      <c r="F971" s="129">
        <f t="shared" ca="1" si="242"/>
        <v>0.12858753474208218</v>
      </c>
      <c r="G971" s="129">
        <v>57</v>
      </c>
      <c r="H971" s="129">
        <f t="shared" ca="1" si="243"/>
        <v>0.21940842049098708</v>
      </c>
      <c r="I971" s="129">
        <v>72</v>
      </c>
      <c r="J971" s="129">
        <f t="shared" ca="1" si="243"/>
        <v>0.16692560621231545</v>
      </c>
      <c r="L971" s="133"/>
      <c r="M971" s="133"/>
      <c r="N971" s="133"/>
      <c r="O971" s="133"/>
      <c r="P971" s="133"/>
      <c r="Q971" s="133"/>
      <c r="R971" s="133"/>
      <c r="S971" s="133"/>
      <c r="T971" s="133"/>
      <c r="U971" s="133"/>
    </row>
    <row r="972" spans="1:21" x14ac:dyDescent="0.3">
      <c r="A972" s="129">
        <v>13</v>
      </c>
      <c r="B972" s="129">
        <f t="shared" ca="1" si="240"/>
        <v>0.61521570341737442</v>
      </c>
      <c r="C972" s="129">
        <v>28</v>
      </c>
      <c r="D972" s="129">
        <f t="shared" ca="1" si="244"/>
        <v>0.64158317371446338</v>
      </c>
      <c r="E972" s="129">
        <v>43</v>
      </c>
      <c r="F972" s="129">
        <f t="shared" ca="1" si="242"/>
        <v>0.46575282069005242</v>
      </c>
      <c r="G972" s="129">
        <v>58</v>
      </c>
      <c r="H972" s="129">
        <f t="shared" ca="1" si="243"/>
        <v>0.15807338890519307</v>
      </c>
      <c r="I972" s="129">
        <v>73</v>
      </c>
      <c r="J972" s="129">
        <f t="shared" ca="1" si="243"/>
        <v>0.32121999904257426</v>
      </c>
      <c r="L972" s="133"/>
      <c r="M972" s="133"/>
      <c r="N972" s="133"/>
      <c r="O972" s="133"/>
      <c r="P972" s="133"/>
      <c r="Q972" s="133"/>
      <c r="R972" s="133"/>
      <c r="S972" s="133"/>
      <c r="T972" s="133"/>
      <c r="U972" s="133"/>
    </row>
    <row r="973" spans="1:21" x14ac:dyDescent="0.3">
      <c r="A973" s="129">
        <v>14</v>
      </c>
      <c r="B973" s="129">
        <f t="shared" ca="1" si="240"/>
        <v>0.70328668129884153</v>
      </c>
      <c r="C973" s="129">
        <v>29</v>
      </c>
      <c r="D973" s="129">
        <f t="shared" ca="1" si="244"/>
        <v>0.87297106544827796</v>
      </c>
      <c r="E973" s="129">
        <v>44</v>
      </c>
      <c r="F973" s="129">
        <f t="shared" ca="1" si="242"/>
        <v>0.3398088847963705</v>
      </c>
      <c r="G973" s="129">
        <v>59</v>
      </c>
      <c r="H973" s="129">
        <f t="shared" ca="1" si="243"/>
        <v>0.72651481053108768</v>
      </c>
      <c r="I973" s="129">
        <v>74</v>
      </c>
      <c r="J973" s="129">
        <f t="shared" ca="1" si="243"/>
        <v>0.13650852863944662</v>
      </c>
      <c r="L973" s="133"/>
      <c r="M973" s="133"/>
      <c r="N973" s="133"/>
      <c r="O973" s="133"/>
      <c r="P973" s="133"/>
      <c r="Q973" s="133"/>
      <c r="R973" s="133"/>
      <c r="S973" s="133"/>
      <c r="T973" s="133"/>
      <c r="U973" s="133"/>
    </row>
    <row r="974" spans="1:21" x14ac:dyDescent="0.3">
      <c r="A974" s="129">
        <v>15</v>
      </c>
      <c r="B974" s="129">
        <f t="shared" ca="1" si="240"/>
        <v>0.46820118622635931</v>
      </c>
      <c r="C974" s="129">
        <v>30</v>
      </c>
      <c r="D974" s="129">
        <f t="shared" ca="1" si="244"/>
        <v>4.4360961434758983E-2</v>
      </c>
      <c r="E974" s="129">
        <v>45</v>
      </c>
      <c r="F974" s="129">
        <f t="shared" ca="1" si="242"/>
        <v>4.5191884084760936E-3</v>
      </c>
      <c r="G974" s="129">
        <v>60</v>
      </c>
      <c r="H974" s="129">
        <f t="shared" ca="1" si="243"/>
        <v>0.87144456234773571</v>
      </c>
      <c r="I974" s="129">
        <v>75</v>
      </c>
      <c r="J974" s="129">
        <f t="shared" ca="1" si="243"/>
        <v>0.34745878306332223</v>
      </c>
      <c r="L974" s="133"/>
      <c r="M974" s="133"/>
      <c r="N974" s="133"/>
      <c r="O974" s="133"/>
      <c r="P974" s="133"/>
      <c r="Q974" s="133"/>
      <c r="R974" s="133"/>
      <c r="S974" s="133"/>
      <c r="T974" s="133"/>
      <c r="U974" s="133"/>
    </row>
    <row r="975" spans="1:21" x14ac:dyDescent="0.3">
      <c r="K975" s="129">
        <v>49</v>
      </c>
      <c r="L975" s="133"/>
      <c r="M975" s="133"/>
      <c r="N975" s="133"/>
      <c r="O975" s="133"/>
      <c r="P975" s="133"/>
      <c r="Q975" s="133"/>
      <c r="R975" s="133"/>
      <c r="S975" s="133"/>
      <c r="T975" s="133"/>
      <c r="U975" s="133"/>
    </row>
    <row r="980" spans="1:21" x14ac:dyDescent="0.3">
      <c r="A980" s="129">
        <v>1</v>
      </c>
      <c r="B980" s="129">
        <f t="shared" ref="B980:B994" ca="1" si="245">RAND()</f>
        <v>0.39795104855139019</v>
      </c>
      <c r="C980" s="129">
        <v>16</v>
      </c>
      <c r="D980" s="129">
        <f t="shared" ref="D980:D988" ca="1" si="246">RAND()</f>
        <v>0.81198831208412836</v>
      </c>
      <c r="E980" s="129">
        <v>31</v>
      </c>
      <c r="F980" s="129">
        <f t="shared" ref="F980:F994" ca="1" si="247">RAND()</f>
        <v>0.45337852524806854</v>
      </c>
      <c r="G980" s="129">
        <v>46</v>
      </c>
      <c r="H980" s="129">
        <f t="shared" ref="H980:J994" ca="1" si="248">RAND()</f>
        <v>0.25003325358478512</v>
      </c>
      <c r="I980" s="129">
        <v>61</v>
      </c>
      <c r="J980" s="129">
        <f t="shared" ca="1" si="248"/>
        <v>0.78488477264827294</v>
      </c>
      <c r="K980" s="133"/>
      <c r="L980" s="133"/>
      <c r="M980" s="133"/>
      <c r="N980" s="133"/>
      <c r="O980" s="133"/>
      <c r="P980" s="133"/>
      <c r="Q980" s="133"/>
      <c r="R980" s="133"/>
      <c r="S980" s="133"/>
      <c r="T980" s="133"/>
      <c r="U980" s="133"/>
    </row>
    <row r="981" spans="1:21" x14ac:dyDescent="0.3">
      <c r="A981" s="129">
        <v>2</v>
      </c>
      <c r="B981" s="129">
        <f t="shared" ca="1" si="245"/>
        <v>8.7500303586461992E-2</v>
      </c>
      <c r="C981" s="129">
        <v>17</v>
      </c>
      <c r="D981" s="129">
        <f t="shared" ca="1" si="246"/>
        <v>0.80789936147677965</v>
      </c>
      <c r="E981" s="129">
        <v>32</v>
      </c>
      <c r="F981" s="129">
        <f t="shared" ca="1" si="247"/>
        <v>0.73808743137821675</v>
      </c>
      <c r="G981" s="129">
        <v>47</v>
      </c>
      <c r="H981" s="129">
        <f t="shared" ca="1" si="248"/>
        <v>0.29410858812426377</v>
      </c>
      <c r="I981" s="129">
        <v>62</v>
      </c>
      <c r="J981" s="129">
        <f t="shared" ca="1" si="248"/>
        <v>0.60879149268225108</v>
      </c>
      <c r="K981" s="133"/>
      <c r="L981" s="133"/>
      <c r="M981" s="133"/>
      <c r="N981" s="133"/>
      <c r="O981" s="133"/>
      <c r="P981" s="133"/>
      <c r="Q981" s="133"/>
      <c r="R981" s="133"/>
      <c r="S981" s="133"/>
      <c r="T981" s="133"/>
      <c r="U981" s="133"/>
    </row>
    <row r="982" spans="1:21" x14ac:dyDescent="0.3">
      <c r="A982" s="129">
        <v>3</v>
      </c>
      <c r="B982" s="129">
        <f t="shared" ca="1" si="245"/>
        <v>0.24970128093518273</v>
      </c>
      <c r="C982" s="129">
        <v>18</v>
      </c>
      <c r="D982" s="129">
        <f t="shared" ca="1" si="246"/>
        <v>0.36126363868286404</v>
      </c>
      <c r="E982" s="129">
        <v>33</v>
      </c>
      <c r="F982" s="129">
        <f t="shared" ca="1" si="247"/>
        <v>0.87482463312876957</v>
      </c>
      <c r="G982" s="129">
        <v>48</v>
      </c>
      <c r="H982" s="129">
        <f t="shared" ca="1" si="248"/>
        <v>0.28687226501445717</v>
      </c>
      <c r="I982" s="129">
        <v>63</v>
      </c>
      <c r="J982" s="129">
        <f t="shared" ca="1" si="248"/>
        <v>2.3575477816529022E-2</v>
      </c>
      <c r="K982" s="133"/>
      <c r="L982" s="133"/>
      <c r="M982" s="133"/>
      <c r="N982" s="133"/>
      <c r="O982" s="133"/>
      <c r="P982" s="133"/>
      <c r="Q982" s="133"/>
      <c r="R982" s="133"/>
      <c r="S982" s="133"/>
      <c r="T982" s="133"/>
      <c r="U982" s="133"/>
    </row>
    <row r="983" spans="1:21" x14ac:dyDescent="0.3">
      <c r="A983" s="129">
        <v>4</v>
      </c>
      <c r="B983" s="129">
        <f t="shared" ca="1" si="245"/>
        <v>0.47904341762770652</v>
      </c>
      <c r="C983" s="129">
        <v>19</v>
      </c>
      <c r="D983" s="129">
        <f t="shared" ca="1" si="246"/>
        <v>0.60872872819342905</v>
      </c>
      <c r="E983" s="129">
        <v>34</v>
      </c>
      <c r="F983" s="129">
        <f t="shared" ca="1" si="247"/>
        <v>0.79863138304817882</v>
      </c>
      <c r="G983" s="129">
        <v>49</v>
      </c>
      <c r="H983" s="129">
        <f t="shared" ca="1" si="248"/>
        <v>0.91094946201646398</v>
      </c>
      <c r="I983" s="129">
        <v>64</v>
      </c>
      <c r="J983" s="129">
        <f t="shared" ca="1" si="248"/>
        <v>0.58627258506417312</v>
      </c>
      <c r="K983" s="133"/>
      <c r="L983" s="133"/>
      <c r="M983" s="133"/>
      <c r="N983" s="133"/>
      <c r="O983" s="133"/>
      <c r="P983" s="133"/>
      <c r="Q983" s="133"/>
      <c r="R983" s="133"/>
      <c r="S983" s="133"/>
      <c r="T983" s="133"/>
      <c r="U983" s="133"/>
    </row>
    <row r="984" spans="1:21" x14ac:dyDescent="0.3">
      <c r="A984" s="129">
        <v>5</v>
      </c>
      <c r="B984" s="129">
        <f t="shared" ca="1" si="245"/>
        <v>0.26460228269803321</v>
      </c>
      <c r="C984" s="129">
        <v>20</v>
      </c>
      <c r="D984" s="129">
        <f t="shared" ca="1" si="246"/>
        <v>0.22346523432722898</v>
      </c>
      <c r="E984" s="129">
        <v>35</v>
      </c>
      <c r="F984" s="129">
        <f t="shared" ca="1" si="247"/>
        <v>0.81108031719184548</v>
      </c>
      <c r="G984" s="129">
        <v>50</v>
      </c>
      <c r="H984" s="129">
        <f t="shared" ca="1" si="248"/>
        <v>0.88491887903120836</v>
      </c>
      <c r="I984" s="129">
        <v>65</v>
      </c>
      <c r="J984" s="129">
        <f t="shared" ca="1" si="248"/>
        <v>0.81403811884309518</v>
      </c>
      <c r="K984" s="133"/>
      <c r="L984" s="133"/>
      <c r="M984" s="133"/>
      <c r="N984" s="133"/>
      <c r="O984" s="133"/>
      <c r="P984" s="133"/>
      <c r="Q984" s="133"/>
      <c r="R984" s="133"/>
      <c r="S984" s="133"/>
      <c r="T984" s="133"/>
      <c r="U984" s="133"/>
    </row>
    <row r="985" spans="1:21" x14ac:dyDescent="0.3">
      <c r="A985" s="129">
        <v>6</v>
      </c>
      <c r="B985" s="129">
        <f t="shared" ca="1" si="245"/>
        <v>0.75758333352847185</v>
      </c>
      <c r="C985" s="129">
        <v>21</v>
      </c>
      <c r="D985" s="129">
        <f t="shared" ca="1" si="246"/>
        <v>2.2456121111838034E-2</v>
      </c>
      <c r="E985" s="129">
        <v>36</v>
      </c>
      <c r="F985" s="129">
        <f t="shared" ca="1" si="247"/>
        <v>0.59287060369010769</v>
      </c>
      <c r="G985" s="129">
        <v>51</v>
      </c>
      <c r="H985" s="129">
        <f t="shared" ca="1" si="248"/>
        <v>0.46172304383858664</v>
      </c>
      <c r="I985" s="129">
        <v>66</v>
      </c>
      <c r="J985" s="129">
        <f t="shared" ca="1" si="248"/>
        <v>0.81346097278121676</v>
      </c>
      <c r="K985" s="133"/>
      <c r="L985" s="133"/>
      <c r="M985" s="133"/>
      <c r="N985" s="133"/>
      <c r="O985" s="133"/>
      <c r="P985" s="133"/>
      <c r="Q985" s="133"/>
      <c r="R985" s="133"/>
      <c r="S985" s="133"/>
      <c r="T985" s="133"/>
      <c r="U985" s="133"/>
    </row>
    <row r="986" spans="1:21" x14ac:dyDescent="0.3">
      <c r="A986" s="129">
        <v>7</v>
      </c>
      <c r="B986" s="129">
        <f t="shared" ca="1" si="245"/>
        <v>0.53599976585085507</v>
      </c>
      <c r="C986" s="129">
        <v>22</v>
      </c>
      <c r="D986" s="129">
        <f t="shared" ca="1" si="246"/>
        <v>0.28365198088736832</v>
      </c>
      <c r="E986" s="129">
        <v>37</v>
      </c>
      <c r="F986" s="129">
        <f t="shared" ca="1" si="247"/>
        <v>0.93831630595263715</v>
      </c>
      <c r="G986" s="129">
        <v>52</v>
      </c>
      <c r="H986" s="129">
        <f t="shared" ca="1" si="248"/>
        <v>0.69750845374448034</v>
      </c>
      <c r="I986" s="129">
        <v>67</v>
      </c>
      <c r="J986" s="129">
        <f t="shared" ca="1" si="248"/>
        <v>0.2604488223240391</v>
      </c>
      <c r="K986" s="133"/>
      <c r="L986" s="133"/>
      <c r="M986" s="133"/>
      <c r="N986" s="133"/>
      <c r="O986" s="133"/>
      <c r="P986" s="133"/>
      <c r="Q986" s="133"/>
      <c r="R986" s="133"/>
      <c r="S986" s="133"/>
      <c r="T986" s="133"/>
      <c r="U986" s="133"/>
    </row>
    <row r="987" spans="1:21" x14ac:dyDescent="0.3">
      <c r="A987" s="129">
        <v>8</v>
      </c>
      <c r="B987" s="129">
        <f t="shared" ca="1" si="245"/>
        <v>0.7220855257754577</v>
      </c>
      <c r="C987" s="129">
        <v>23</v>
      </c>
      <c r="D987" s="129">
        <f t="shared" ca="1" si="246"/>
        <v>0.47575061193156587</v>
      </c>
      <c r="E987" s="129">
        <v>38</v>
      </c>
      <c r="F987" s="129">
        <f t="shared" ca="1" si="247"/>
        <v>0.15078955547059925</v>
      </c>
      <c r="G987" s="129">
        <v>53</v>
      </c>
      <c r="H987" s="129">
        <f t="shared" ca="1" si="248"/>
        <v>0.70271367939165408</v>
      </c>
      <c r="I987" s="129">
        <v>68</v>
      </c>
      <c r="J987" s="129">
        <f t="shared" ca="1" si="248"/>
        <v>2.9505492579688486E-2</v>
      </c>
      <c r="K987" s="133"/>
      <c r="L987" s="133"/>
      <c r="M987" s="133"/>
      <c r="N987" s="133"/>
      <c r="O987" s="133"/>
      <c r="P987" s="133"/>
      <c r="Q987" s="133"/>
      <c r="R987" s="133"/>
      <c r="S987" s="133"/>
      <c r="T987" s="133"/>
      <c r="U987" s="133"/>
    </row>
    <row r="988" spans="1:21" x14ac:dyDescent="0.3">
      <c r="A988" s="129">
        <v>9</v>
      </c>
      <c r="B988" s="129">
        <f t="shared" ca="1" si="245"/>
        <v>0.96733232281474613</v>
      </c>
      <c r="C988" s="129">
        <v>24</v>
      </c>
      <c r="D988" s="129">
        <f t="shared" ca="1" si="246"/>
        <v>0.14304225274207805</v>
      </c>
      <c r="E988" s="129">
        <v>39</v>
      </c>
      <c r="F988" s="129">
        <f t="shared" ca="1" si="247"/>
        <v>0.98004518869261859</v>
      </c>
      <c r="G988" s="129">
        <v>54</v>
      </c>
      <c r="H988" s="129">
        <f t="shared" ca="1" si="248"/>
        <v>0.6431677978169611</v>
      </c>
      <c r="I988" s="129">
        <v>69</v>
      </c>
      <c r="J988" s="129">
        <f t="shared" ca="1" si="248"/>
        <v>0.70706610575429107</v>
      </c>
      <c r="K988" s="133"/>
      <c r="L988" s="133"/>
      <c r="M988" s="133"/>
      <c r="N988" s="133"/>
      <c r="O988" s="133"/>
      <c r="P988" s="133"/>
      <c r="Q988" s="133"/>
      <c r="R988" s="133"/>
      <c r="S988" s="133"/>
      <c r="T988" s="133"/>
      <c r="U988" s="133"/>
    </row>
    <row r="989" spans="1:21" x14ac:dyDescent="0.3">
      <c r="A989" s="129">
        <v>10</v>
      </c>
      <c r="B989" s="129">
        <f t="shared" ca="1" si="245"/>
        <v>0.25578340828796964</v>
      </c>
      <c r="C989" s="129">
        <v>25</v>
      </c>
      <c r="D989" s="129">
        <f t="shared" ref="D989:D994" ca="1" si="249">RAND()</f>
        <v>0.21394998371617635</v>
      </c>
      <c r="E989" s="129">
        <v>40</v>
      </c>
      <c r="F989" s="129">
        <f t="shared" ca="1" si="247"/>
        <v>0.10148146180059614</v>
      </c>
      <c r="G989" s="129">
        <v>55</v>
      </c>
      <c r="H989" s="129">
        <f t="shared" ca="1" si="248"/>
        <v>0.68466670909080296</v>
      </c>
      <c r="I989" s="129">
        <v>70</v>
      </c>
      <c r="J989" s="129">
        <f t="shared" ca="1" si="248"/>
        <v>0.71190398677325151</v>
      </c>
      <c r="K989" s="133"/>
      <c r="L989" s="133"/>
      <c r="M989" s="133"/>
      <c r="N989" s="133"/>
      <c r="O989" s="133"/>
      <c r="P989" s="133"/>
      <c r="Q989" s="133"/>
      <c r="R989" s="133"/>
      <c r="S989" s="133"/>
      <c r="T989" s="133"/>
      <c r="U989" s="133"/>
    </row>
    <row r="990" spans="1:21" x14ac:dyDescent="0.3">
      <c r="A990" s="129">
        <v>11</v>
      </c>
      <c r="B990" s="129">
        <f t="shared" ca="1" si="245"/>
        <v>0.16731439231052125</v>
      </c>
      <c r="C990" s="129">
        <v>26</v>
      </c>
      <c r="D990" s="129">
        <f t="shared" ca="1" si="249"/>
        <v>0.17586792235564841</v>
      </c>
      <c r="E990" s="129">
        <v>41</v>
      </c>
      <c r="F990" s="129">
        <f t="shared" ca="1" si="247"/>
        <v>0.29019504190803225</v>
      </c>
      <c r="G990" s="129">
        <v>56</v>
      </c>
      <c r="H990" s="129">
        <f t="shared" ca="1" si="248"/>
        <v>0.24668607242535345</v>
      </c>
      <c r="I990" s="129">
        <v>71</v>
      </c>
      <c r="J990" s="129">
        <f t="shared" ca="1" si="248"/>
        <v>0.56973187755939303</v>
      </c>
      <c r="K990" s="133"/>
      <c r="L990" s="133"/>
      <c r="M990" s="133"/>
      <c r="N990" s="133"/>
      <c r="O990" s="133"/>
      <c r="P990" s="133"/>
      <c r="Q990" s="133"/>
      <c r="R990" s="133"/>
      <c r="S990" s="133"/>
      <c r="T990" s="133"/>
      <c r="U990" s="133"/>
    </row>
    <row r="991" spans="1:21" x14ac:dyDescent="0.3">
      <c r="A991" s="129">
        <v>12</v>
      </c>
      <c r="B991" s="129">
        <f t="shared" ca="1" si="245"/>
        <v>0.61197414876758816</v>
      </c>
      <c r="C991" s="129">
        <v>27</v>
      </c>
      <c r="D991" s="129">
        <f t="shared" ca="1" si="249"/>
        <v>0.65185540197691183</v>
      </c>
      <c r="E991" s="129">
        <v>42</v>
      </c>
      <c r="F991" s="129">
        <f t="shared" ca="1" si="247"/>
        <v>0.80057037673347231</v>
      </c>
      <c r="G991" s="129">
        <v>57</v>
      </c>
      <c r="H991" s="129">
        <f t="shared" ca="1" si="248"/>
        <v>0.87895389551801606</v>
      </c>
      <c r="I991" s="129">
        <v>72</v>
      </c>
      <c r="J991" s="129">
        <f t="shared" ca="1" si="248"/>
        <v>0.27390467342676306</v>
      </c>
      <c r="K991" s="133"/>
      <c r="L991" s="133"/>
      <c r="M991" s="133"/>
      <c r="N991" s="133"/>
      <c r="O991" s="133"/>
      <c r="P991" s="133"/>
      <c r="Q991" s="133"/>
      <c r="R991" s="133"/>
      <c r="S991" s="133"/>
      <c r="T991" s="133"/>
      <c r="U991" s="133"/>
    </row>
    <row r="992" spans="1:21" x14ac:dyDescent="0.3">
      <c r="A992" s="129">
        <v>13</v>
      </c>
      <c r="B992" s="129">
        <f t="shared" ca="1" si="245"/>
        <v>0.24747301116928822</v>
      </c>
      <c r="C992" s="129">
        <v>28</v>
      </c>
      <c r="D992" s="129">
        <f t="shared" ca="1" si="249"/>
        <v>8.4491097634233681E-2</v>
      </c>
      <c r="E992" s="129">
        <v>43</v>
      </c>
      <c r="F992" s="129">
        <f t="shared" ca="1" si="247"/>
        <v>0.91052460719539974</v>
      </c>
      <c r="G992" s="129">
        <v>58</v>
      </c>
      <c r="H992" s="129">
        <f t="shared" ca="1" si="248"/>
        <v>0.51957059211034806</v>
      </c>
      <c r="I992" s="129">
        <v>73</v>
      </c>
      <c r="J992" s="129">
        <f t="shared" ca="1" si="248"/>
        <v>0.84708614088435308</v>
      </c>
      <c r="K992" s="133"/>
      <c r="L992" s="133"/>
      <c r="M992" s="133"/>
      <c r="N992" s="133"/>
      <c r="O992" s="133"/>
      <c r="P992" s="133"/>
      <c r="Q992" s="133"/>
      <c r="R992" s="133"/>
      <c r="S992" s="133"/>
      <c r="T992" s="133"/>
      <c r="U992" s="133"/>
    </row>
    <row r="993" spans="1:21" x14ac:dyDescent="0.3">
      <c r="A993" s="129">
        <v>14</v>
      </c>
      <c r="B993" s="129">
        <f t="shared" ca="1" si="245"/>
        <v>0.29163308683701139</v>
      </c>
      <c r="C993" s="129">
        <v>29</v>
      </c>
      <c r="D993" s="129">
        <f t="shared" ca="1" si="249"/>
        <v>0.46582328005962803</v>
      </c>
      <c r="E993" s="129">
        <v>44</v>
      </c>
      <c r="F993" s="129">
        <f t="shared" ca="1" si="247"/>
        <v>0.1769750443053606</v>
      </c>
      <c r="G993" s="129">
        <v>59</v>
      </c>
      <c r="H993" s="129">
        <f t="shared" ca="1" si="248"/>
        <v>0.61803061473460696</v>
      </c>
      <c r="I993" s="129">
        <v>74</v>
      </c>
      <c r="J993" s="129">
        <f t="shared" ca="1" si="248"/>
        <v>0.69377893484225373</v>
      </c>
      <c r="L993" s="133"/>
      <c r="M993" s="133"/>
      <c r="N993" s="133"/>
      <c r="O993" s="133"/>
      <c r="P993" s="133"/>
      <c r="Q993" s="133"/>
      <c r="R993" s="133"/>
      <c r="S993" s="133"/>
      <c r="T993" s="133"/>
      <c r="U993" s="133"/>
    </row>
    <row r="994" spans="1:21" x14ac:dyDescent="0.3">
      <c r="A994" s="129">
        <v>15</v>
      </c>
      <c r="B994" s="129">
        <f t="shared" ca="1" si="245"/>
        <v>0.55649537607201749</v>
      </c>
      <c r="C994" s="129">
        <v>30</v>
      </c>
      <c r="D994" s="129">
        <f t="shared" ca="1" si="249"/>
        <v>0.69376218403670586</v>
      </c>
      <c r="E994" s="129">
        <v>45</v>
      </c>
      <c r="F994" s="129">
        <f t="shared" ca="1" si="247"/>
        <v>0.86330558810932811</v>
      </c>
      <c r="G994" s="129">
        <v>60</v>
      </c>
      <c r="H994" s="129">
        <f t="shared" ca="1" si="248"/>
        <v>0.49523701494804317</v>
      </c>
      <c r="I994" s="129">
        <v>75</v>
      </c>
      <c r="J994" s="129">
        <f t="shared" ca="1" si="248"/>
        <v>0.66812424014079541</v>
      </c>
      <c r="L994" s="133"/>
      <c r="M994" s="133"/>
      <c r="N994" s="133"/>
      <c r="O994" s="133"/>
      <c r="P994" s="133"/>
      <c r="Q994" s="133"/>
      <c r="R994" s="133"/>
      <c r="S994" s="133"/>
      <c r="T994" s="133"/>
      <c r="U994" s="133"/>
    </row>
    <row r="995" spans="1:21" x14ac:dyDescent="0.3">
      <c r="K995" s="129">
        <v>50</v>
      </c>
      <c r="L995" s="133"/>
      <c r="M995" s="133"/>
      <c r="N995" s="133"/>
      <c r="O995" s="133"/>
      <c r="P995" s="133"/>
      <c r="Q995" s="133"/>
      <c r="R995" s="133"/>
      <c r="S995" s="133"/>
      <c r="T995" s="133"/>
      <c r="U995" s="133"/>
    </row>
    <row r="1000" spans="1:21" x14ac:dyDescent="0.3">
      <c r="A1000" s="129">
        <v>1</v>
      </c>
      <c r="B1000" s="129">
        <f t="shared" ref="B1000:B1014" ca="1" si="250">RAND()</f>
        <v>0.10090877599260661</v>
      </c>
      <c r="C1000" s="129">
        <v>16</v>
      </c>
      <c r="D1000" s="129">
        <f t="shared" ref="D1000:D1008" ca="1" si="251">RAND()</f>
        <v>0.60885933399622261</v>
      </c>
      <c r="E1000" s="129">
        <v>31</v>
      </c>
      <c r="F1000" s="129">
        <f t="shared" ref="F1000:F1014" ca="1" si="252">RAND()</f>
        <v>0.79078397628707076</v>
      </c>
      <c r="G1000" s="129">
        <v>46</v>
      </c>
      <c r="H1000" s="129">
        <f t="shared" ref="H1000:J1014" ca="1" si="253">RAND()</f>
        <v>0.98510999548216038</v>
      </c>
      <c r="I1000" s="129">
        <v>61</v>
      </c>
      <c r="J1000" s="129">
        <f t="shared" ca="1" si="253"/>
        <v>0.5196543814717427</v>
      </c>
      <c r="L1000" s="133"/>
      <c r="M1000" s="133"/>
      <c r="N1000" s="133"/>
      <c r="O1000" s="133"/>
      <c r="P1000" s="133"/>
      <c r="Q1000" s="133"/>
      <c r="R1000" s="133"/>
      <c r="S1000" s="133"/>
      <c r="T1000" s="133"/>
      <c r="U1000" s="133"/>
    </row>
    <row r="1001" spans="1:21" x14ac:dyDescent="0.3">
      <c r="A1001" s="129">
        <v>2</v>
      </c>
      <c r="B1001" s="129">
        <f t="shared" ca="1" si="250"/>
        <v>0.31498512270003531</v>
      </c>
      <c r="C1001" s="129">
        <v>17</v>
      </c>
      <c r="D1001" s="129">
        <f t="shared" ca="1" si="251"/>
        <v>0.1617187765058693</v>
      </c>
      <c r="E1001" s="129">
        <v>32</v>
      </c>
      <c r="F1001" s="129">
        <f t="shared" ca="1" si="252"/>
        <v>0.46668137611738536</v>
      </c>
      <c r="G1001" s="129">
        <v>47</v>
      </c>
      <c r="H1001" s="129">
        <f t="shared" ca="1" si="253"/>
        <v>0.98966476577107276</v>
      </c>
      <c r="I1001" s="129">
        <v>62</v>
      </c>
      <c r="J1001" s="129">
        <f t="shared" ca="1" si="253"/>
        <v>0.49719323133947779</v>
      </c>
      <c r="L1001" s="133"/>
      <c r="M1001" s="133"/>
      <c r="N1001" s="133"/>
      <c r="O1001" s="133"/>
      <c r="P1001" s="133"/>
      <c r="Q1001" s="133"/>
      <c r="R1001" s="133"/>
      <c r="S1001" s="133"/>
      <c r="T1001" s="133"/>
      <c r="U1001" s="133"/>
    </row>
    <row r="1002" spans="1:21" x14ac:dyDescent="0.3">
      <c r="A1002" s="129">
        <v>3</v>
      </c>
      <c r="B1002" s="129">
        <f t="shared" ca="1" si="250"/>
        <v>0.74800372174204166</v>
      </c>
      <c r="C1002" s="129">
        <v>18</v>
      </c>
      <c r="D1002" s="129">
        <f t="shared" ca="1" si="251"/>
        <v>1.2551031536569668E-2</v>
      </c>
      <c r="E1002" s="129">
        <v>33</v>
      </c>
      <c r="F1002" s="129">
        <f t="shared" ca="1" si="252"/>
        <v>0.68013958128165874</v>
      </c>
      <c r="G1002" s="129">
        <v>48</v>
      </c>
      <c r="H1002" s="129">
        <f t="shared" ca="1" si="253"/>
        <v>0.88434705945961667</v>
      </c>
      <c r="I1002" s="129">
        <v>63</v>
      </c>
      <c r="J1002" s="129">
        <f t="shared" ca="1" si="253"/>
        <v>0.66946053534448735</v>
      </c>
      <c r="L1002" s="133"/>
      <c r="M1002" s="133"/>
      <c r="N1002" s="133"/>
      <c r="O1002" s="133"/>
      <c r="P1002" s="133"/>
      <c r="Q1002" s="133"/>
      <c r="R1002" s="133"/>
      <c r="S1002" s="133"/>
      <c r="T1002" s="133"/>
      <c r="U1002" s="133"/>
    </row>
    <row r="1003" spans="1:21" x14ac:dyDescent="0.3">
      <c r="A1003" s="129">
        <v>4</v>
      </c>
      <c r="B1003" s="129">
        <f t="shared" ca="1" si="250"/>
        <v>0.27108802837551549</v>
      </c>
      <c r="C1003" s="129">
        <v>19</v>
      </c>
      <c r="D1003" s="129">
        <f t="shared" ca="1" si="251"/>
        <v>0.76422901549371869</v>
      </c>
      <c r="E1003" s="129">
        <v>34</v>
      </c>
      <c r="F1003" s="129">
        <f t="shared" ca="1" si="252"/>
        <v>0.61439790264593075</v>
      </c>
      <c r="G1003" s="129">
        <v>49</v>
      </c>
      <c r="H1003" s="129">
        <f t="shared" ca="1" si="253"/>
        <v>0.55261180243455899</v>
      </c>
      <c r="I1003" s="129">
        <v>64</v>
      </c>
      <c r="J1003" s="129">
        <f t="shared" ca="1" si="253"/>
        <v>0.86118175820181608</v>
      </c>
      <c r="L1003" s="133"/>
      <c r="M1003" s="133"/>
      <c r="N1003" s="133"/>
      <c r="O1003" s="133"/>
      <c r="P1003" s="133"/>
      <c r="Q1003" s="133"/>
      <c r="R1003" s="133"/>
      <c r="S1003" s="133"/>
      <c r="T1003" s="133"/>
      <c r="U1003" s="133"/>
    </row>
    <row r="1004" spans="1:21" x14ac:dyDescent="0.3">
      <c r="A1004" s="129">
        <v>5</v>
      </c>
      <c r="B1004" s="129">
        <f t="shared" ca="1" si="250"/>
        <v>0.55987271261619698</v>
      </c>
      <c r="C1004" s="129">
        <v>20</v>
      </c>
      <c r="D1004" s="129">
        <f t="shared" ca="1" si="251"/>
        <v>0.61284840212945346</v>
      </c>
      <c r="E1004" s="129">
        <v>35</v>
      </c>
      <c r="F1004" s="129">
        <f t="shared" ca="1" si="252"/>
        <v>0.64344809181547546</v>
      </c>
      <c r="G1004" s="129">
        <v>50</v>
      </c>
      <c r="H1004" s="129">
        <f t="shared" ca="1" si="253"/>
        <v>0.40539264713543899</v>
      </c>
      <c r="I1004" s="129">
        <v>65</v>
      </c>
      <c r="J1004" s="129">
        <f t="shared" ca="1" si="253"/>
        <v>0.55634934956136872</v>
      </c>
      <c r="L1004" s="133"/>
      <c r="M1004" s="133"/>
      <c r="N1004" s="133"/>
      <c r="O1004" s="133"/>
      <c r="P1004" s="133"/>
      <c r="Q1004" s="133"/>
      <c r="R1004" s="133"/>
      <c r="S1004" s="133"/>
      <c r="T1004" s="133"/>
      <c r="U1004" s="133"/>
    </row>
    <row r="1005" spans="1:21" x14ac:dyDescent="0.3">
      <c r="A1005" s="129">
        <v>6</v>
      </c>
      <c r="B1005" s="129">
        <f t="shared" ca="1" si="250"/>
        <v>0.63430628188270688</v>
      </c>
      <c r="C1005" s="129">
        <v>21</v>
      </c>
      <c r="D1005" s="129">
        <f t="shared" ca="1" si="251"/>
        <v>0.97378218402941952</v>
      </c>
      <c r="E1005" s="129">
        <v>36</v>
      </c>
      <c r="F1005" s="129">
        <f t="shared" ca="1" si="252"/>
        <v>0.54747955704028795</v>
      </c>
      <c r="G1005" s="129">
        <v>51</v>
      </c>
      <c r="H1005" s="129">
        <f t="shared" ca="1" si="253"/>
        <v>0.95830767982912923</v>
      </c>
      <c r="I1005" s="129">
        <v>66</v>
      </c>
      <c r="J1005" s="129">
        <f t="shared" ca="1" si="253"/>
        <v>0.917439026676519</v>
      </c>
      <c r="L1005" s="133"/>
      <c r="M1005" s="133"/>
      <c r="N1005" s="133"/>
      <c r="O1005" s="133"/>
      <c r="P1005" s="133"/>
      <c r="Q1005" s="133"/>
      <c r="R1005" s="133"/>
      <c r="S1005" s="133"/>
      <c r="T1005" s="133"/>
      <c r="U1005" s="133"/>
    </row>
    <row r="1006" spans="1:21" x14ac:dyDescent="0.3">
      <c r="A1006" s="129">
        <v>7</v>
      </c>
      <c r="B1006" s="129">
        <f t="shared" ca="1" si="250"/>
        <v>7.8289993626618037E-2</v>
      </c>
      <c r="C1006" s="129">
        <v>22</v>
      </c>
      <c r="D1006" s="129">
        <f t="shared" ca="1" si="251"/>
        <v>0.99417979095808129</v>
      </c>
      <c r="E1006" s="129">
        <v>37</v>
      </c>
      <c r="F1006" s="129">
        <f t="shared" ca="1" si="252"/>
        <v>2.866430648974494E-2</v>
      </c>
      <c r="G1006" s="129">
        <v>52</v>
      </c>
      <c r="H1006" s="129">
        <f t="shared" ca="1" si="253"/>
        <v>0.73118460341608682</v>
      </c>
      <c r="I1006" s="129">
        <v>67</v>
      </c>
      <c r="J1006" s="129">
        <f t="shared" ca="1" si="253"/>
        <v>5.1189114482598219E-3</v>
      </c>
      <c r="L1006" s="133"/>
      <c r="M1006" s="133"/>
      <c r="N1006" s="133"/>
      <c r="O1006" s="133"/>
      <c r="P1006" s="133"/>
      <c r="Q1006" s="133"/>
      <c r="R1006" s="133"/>
      <c r="S1006" s="133"/>
      <c r="T1006" s="133"/>
      <c r="U1006" s="133"/>
    </row>
    <row r="1007" spans="1:21" x14ac:dyDescent="0.3">
      <c r="A1007" s="129">
        <v>8</v>
      </c>
      <c r="B1007" s="129">
        <f t="shared" ca="1" si="250"/>
        <v>0.42166350766668015</v>
      </c>
      <c r="C1007" s="129">
        <v>23</v>
      </c>
      <c r="D1007" s="129">
        <f t="shared" ca="1" si="251"/>
        <v>8.4789067844534993E-2</v>
      </c>
      <c r="E1007" s="129">
        <v>38</v>
      </c>
      <c r="F1007" s="129">
        <f t="shared" ca="1" si="252"/>
        <v>0.42354725923501357</v>
      </c>
      <c r="G1007" s="129">
        <v>53</v>
      </c>
      <c r="H1007" s="129">
        <f t="shared" ca="1" si="253"/>
        <v>0.41813872810234998</v>
      </c>
      <c r="I1007" s="129">
        <v>68</v>
      </c>
      <c r="J1007" s="129">
        <f t="shared" ca="1" si="253"/>
        <v>0.23886574616300149</v>
      </c>
      <c r="L1007" s="133"/>
      <c r="M1007" s="133"/>
      <c r="N1007" s="133"/>
      <c r="O1007" s="133"/>
      <c r="P1007" s="133"/>
      <c r="Q1007" s="133"/>
      <c r="R1007" s="133"/>
      <c r="S1007" s="133"/>
      <c r="T1007" s="133"/>
      <c r="U1007" s="133"/>
    </row>
    <row r="1008" spans="1:21" x14ac:dyDescent="0.3">
      <c r="A1008" s="129">
        <v>9</v>
      </c>
      <c r="B1008" s="129">
        <f t="shared" ca="1" si="250"/>
        <v>0.80510844500419998</v>
      </c>
      <c r="C1008" s="129">
        <v>24</v>
      </c>
      <c r="D1008" s="129">
        <f t="shared" ca="1" si="251"/>
        <v>0.37862395441918373</v>
      </c>
      <c r="E1008" s="129">
        <v>39</v>
      </c>
      <c r="F1008" s="129">
        <f t="shared" ca="1" si="252"/>
        <v>0.4371924066660281</v>
      </c>
      <c r="G1008" s="129">
        <v>54</v>
      </c>
      <c r="H1008" s="129">
        <f t="shared" ca="1" si="253"/>
        <v>0.66904745768576757</v>
      </c>
      <c r="I1008" s="129">
        <v>69</v>
      </c>
      <c r="J1008" s="129">
        <f t="shared" ca="1" si="253"/>
        <v>0.15627318577660521</v>
      </c>
      <c r="L1008" s="133"/>
      <c r="M1008" s="133"/>
      <c r="N1008" s="133"/>
      <c r="O1008" s="133"/>
      <c r="P1008" s="133"/>
      <c r="Q1008" s="133"/>
      <c r="R1008" s="133"/>
      <c r="S1008" s="133"/>
      <c r="T1008" s="133"/>
      <c r="U1008" s="133"/>
    </row>
    <row r="1009" spans="1:21" x14ac:dyDescent="0.3">
      <c r="A1009" s="129">
        <v>10</v>
      </c>
      <c r="B1009" s="129">
        <f t="shared" ca="1" si="250"/>
        <v>0.81967651576754563</v>
      </c>
      <c r="C1009" s="129">
        <v>25</v>
      </c>
      <c r="D1009" s="129">
        <f t="shared" ref="D1009:D1014" ca="1" si="254">RAND()</f>
        <v>0.45897246042521056</v>
      </c>
      <c r="E1009" s="129">
        <v>40</v>
      </c>
      <c r="F1009" s="129">
        <f t="shared" ca="1" si="252"/>
        <v>0.67499372218979148</v>
      </c>
      <c r="G1009" s="129">
        <v>55</v>
      </c>
      <c r="H1009" s="129">
        <f t="shared" ca="1" si="253"/>
        <v>2.8882883184300767E-2</v>
      </c>
      <c r="I1009" s="129">
        <v>70</v>
      </c>
      <c r="J1009" s="129">
        <f t="shared" ca="1" si="253"/>
        <v>0.37897281531509752</v>
      </c>
      <c r="L1009" s="133"/>
      <c r="M1009" s="133"/>
      <c r="N1009" s="133"/>
      <c r="O1009" s="133"/>
      <c r="P1009" s="133"/>
      <c r="Q1009" s="133"/>
      <c r="R1009" s="133"/>
      <c r="S1009" s="133"/>
      <c r="T1009" s="133"/>
      <c r="U1009" s="133"/>
    </row>
    <row r="1010" spans="1:21" x14ac:dyDescent="0.3">
      <c r="A1010" s="129">
        <v>11</v>
      </c>
      <c r="B1010" s="129">
        <f t="shared" ca="1" si="250"/>
        <v>0.63812571848877575</v>
      </c>
      <c r="C1010" s="129">
        <v>26</v>
      </c>
      <c r="D1010" s="129">
        <f t="shared" ca="1" si="254"/>
        <v>0.90161621752273469</v>
      </c>
      <c r="E1010" s="129">
        <v>41</v>
      </c>
      <c r="F1010" s="129">
        <f t="shared" ca="1" si="252"/>
        <v>0.61895056540909021</v>
      </c>
      <c r="G1010" s="129">
        <v>56</v>
      </c>
      <c r="H1010" s="129">
        <f t="shared" ca="1" si="253"/>
        <v>0.24446381693193864</v>
      </c>
      <c r="I1010" s="129">
        <v>71</v>
      </c>
      <c r="J1010" s="129">
        <f t="shared" ca="1" si="253"/>
        <v>0.4851934481912723</v>
      </c>
      <c r="L1010" s="133"/>
      <c r="M1010" s="133"/>
      <c r="N1010" s="133"/>
      <c r="O1010" s="133"/>
      <c r="P1010" s="133"/>
      <c r="Q1010" s="133"/>
      <c r="R1010" s="133"/>
      <c r="S1010" s="133"/>
      <c r="T1010" s="133"/>
      <c r="U1010" s="133"/>
    </row>
    <row r="1011" spans="1:21" x14ac:dyDescent="0.3">
      <c r="A1011" s="129">
        <v>12</v>
      </c>
      <c r="B1011" s="129">
        <f t="shared" ca="1" si="250"/>
        <v>0.80445635214821287</v>
      </c>
      <c r="C1011" s="129">
        <v>27</v>
      </c>
      <c r="D1011" s="129">
        <f t="shared" ca="1" si="254"/>
        <v>0.56764149861422786</v>
      </c>
      <c r="E1011" s="129">
        <v>42</v>
      </c>
      <c r="F1011" s="129">
        <f t="shared" ca="1" si="252"/>
        <v>0.30317054298023993</v>
      </c>
      <c r="G1011" s="129">
        <v>57</v>
      </c>
      <c r="H1011" s="129">
        <f t="shared" ca="1" si="253"/>
        <v>1.8875152455328226E-2</v>
      </c>
      <c r="I1011" s="129">
        <v>72</v>
      </c>
      <c r="J1011" s="129">
        <f t="shared" ca="1" si="253"/>
        <v>0.62822727229591735</v>
      </c>
      <c r="L1011" s="133"/>
      <c r="M1011" s="133"/>
      <c r="N1011" s="133"/>
      <c r="O1011" s="133"/>
      <c r="P1011" s="133"/>
      <c r="Q1011" s="133"/>
      <c r="R1011" s="133"/>
      <c r="S1011" s="133"/>
      <c r="T1011" s="133"/>
      <c r="U1011" s="133"/>
    </row>
    <row r="1012" spans="1:21" x14ac:dyDescent="0.3">
      <c r="A1012" s="129">
        <v>13</v>
      </c>
      <c r="B1012" s="129">
        <f t="shared" ca="1" si="250"/>
        <v>0.10005011599268065</v>
      </c>
      <c r="C1012" s="129">
        <v>28</v>
      </c>
      <c r="D1012" s="129">
        <f t="shared" ca="1" si="254"/>
        <v>0.63071149950529015</v>
      </c>
      <c r="E1012" s="129">
        <v>43</v>
      </c>
      <c r="F1012" s="129">
        <f t="shared" ca="1" si="252"/>
        <v>0.4146632606274856</v>
      </c>
      <c r="G1012" s="129">
        <v>58</v>
      </c>
      <c r="H1012" s="129">
        <f t="shared" ca="1" si="253"/>
        <v>0.18245130042393687</v>
      </c>
      <c r="I1012" s="129">
        <v>73</v>
      </c>
      <c r="J1012" s="129">
        <f t="shared" ca="1" si="253"/>
        <v>0.10198714108824503</v>
      </c>
      <c r="L1012" s="133"/>
      <c r="M1012" s="133"/>
      <c r="N1012" s="133"/>
      <c r="O1012" s="133"/>
      <c r="P1012" s="133"/>
      <c r="Q1012" s="133"/>
      <c r="R1012" s="133"/>
      <c r="S1012" s="133"/>
      <c r="T1012" s="133"/>
      <c r="U1012" s="133"/>
    </row>
    <row r="1013" spans="1:21" x14ac:dyDescent="0.3">
      <c r="A1013" s="129">
        <v>14</v>
      </c>
      <c r="B1013" s="129">
        <f t="shared" ca="1" si="250"/>
        <v>0.39474649717487231</v>
      </c>
      <c r="C1013" s="129">
        <v>29</v>
      </c>
      <c r="D1013" s="129">
        <f t="shared" ca="1" si="254"/>
        <v>0.46194451242091561</v>
      </c>
      <c r="E1013" s="129">
        <v>44</v>
      </c>
      <c r="F1013" s="129">
        <f t="shared" ca="1" si="252"/>
        <v>0.49839532700893385</v>
      </c>
      <c r="G1013" s="129">
        <v>59</v>
      </c>
      <c r="H1013" s="129">
        <f t="shared" ca="1" si="253"/>
        <v>0.78119143920176926</v>
      </c>
      <c r="I1013" s="129">
        <v>74</v>
      </c>
      <c r="J1013" s="129">
        <f t="shared" ca="1" si="253"/>
        <v>0.41819019923241596</v>
      </c>
      <c r="L1013" s="133"/>
      <c r="M1013" s="133"/>
      <c r="N1013" s="133"/>
      <c r="O1013" s="133"/>
      <c r="P1013" s="133"/>
      <c r="Q1013" s="133"/>
      <c r="R1013" s="133"/>
      <c r="S1013" s="133"/>
      <c r="T1013" s="133"/>
      <c r="U1013" s="133"/>
    </row>
    <row r="1014" spans="1:21" x14ac:dyDescent="0.3">
      <c r="A1014" s="129">
        <v>15</v>
      </c>
      <c r="B1014" s="129">
        <f t="shared" ca="1" si="250"/>
        <v>0.39159897743107974</v>
      </c>
      <c r="C1014" s="129">
        <v>30</v>
      </c>
      <c r="D1014" s="129">
        <f t="shared" ca="1" si="254"/>
        <v>0.42409516915754564</v>
      </c>
      <c r="E1014" s="129">
        <v>45</v>
      </c>
      <c r="F1014" s="129">
        <f t="shared" ca="1" si="252"/>
        <v>8.5184412096148354E-2</v>
      </c>
      <c r="G1014" s="129">
        <v>60</v>
      </c>
      <c r="H1014" s="129">
        <f t="shared" ca="1" si="253"/>
        <v>0.58204229054839152</v>
      </c>
      <c r="I1014" s="129">
        <v>75</v>
      </c>
      <c r="J1014" s="129">
        <f t="shared" ca="1" si="253"/>
        <v>1.2073055627135343E-2</v>
      </c>
      <c r="L1014" s="133"/>
      <c r="M1014" s="133"/>
      <c r="N1014" s="133"/>
      <c r="O1014" s="133"/>
      <c r="P1014" s="133"/>
      <c r="Q1014" s="133"/>
      <c r="R1014" s="133"/>
      <c r="S1014" s="133"/>
      <c r="T1014" s="133"/>
      <c r="U1014" s="133"/>
    </row>
    <row r="1015" spans="1:21" x14ac:dyDescent="0.3">
      <c r="K1015" s="129">
        <v>51</v>
      </c>
      <c r="L1015" s="133"/>
      <c r="M1015" s="133"/>
      <c r="N1015" s="133"/>
      <c r="O1015" s="133"/>
      <c r="P1015" s="133"/>
      <c r="Q1015" s="133"/>
      <c r="R1015" s="133"/>
      <c r="S1015" s="133"/>
      <c r="T1015" s="133"/>
      <c r="U1015" s="133"/>
    </row>
    <row r="1020" spans="1:21" x14ac:dyDescent="0.3">
      <c r="A1020" s="129">
        <v>1</v>
      </c>
      <c r="B1020" s="129">
        <f t="shared" ref="B1020:B1034" ca="1" si="255">RAND()</f>
        <v>0.38716756142559794</v>
      </c>
      <c r="C1020" s="129">
        <v>16</v>
      </c>
      <c r="D1020" s="129">
        <f t="shared" ref="D1020:D1028" ca="1" si="256">RAND()</f>
        <v>0.60184261329565181</v>
      </c>
      <c r="E1020" s="129">
        <v>31</v>
      </c>
      <c r="F1020" s="129">
        <f t="shared" ref="F1020:F1034" ca="1" si="257">RAND()</f>
        <v>0.7613308812778834</v>
      </c>
      <c r="G1020" s="129">
        <v>46</v>
      </c>
      <c r="H1020" s="129">
        <f t="shared" ref="H1020:J1034" ca="1" si="258">RAND()</f>
        <v>0.15793335330320368</v>
      </c>
      <c r="I1020" s="129">
        <v>61</v>
      </c>
      <c r="J1020" s="129">
        <f t="shared" ca="1" si="258"/>
        <v>0.93108804116256305</v>
      </c>
      <c r="L1020" s="133"/>
      <c r="M1020" s="133"/>
      <c r="N1020" s="133"/>
      <c r="O1020" s="133"/>
      <c r="P1020" s="133"/>
      <c r="Q1020" s="133"/>
      <c r="R1020" s="133"/>
      <c r="S1020" s="133"/>
      <c r="T1020" s="133"/>
      <c r="U1020" s="133"/>
    </row>
    <row r="1021" spans="1:21" x14ac:dyDescent="0.3">
      <c r="A1021" s="129">
        <v>2</v>
      </c>
      <c r="B1021" s="129">
        <f t="shared" ca="1" si="255"/>
        <v>0.43277751163318068</v>
      </c>
      <c r="C1021" s="129">
        <v>17</v>
      </c>
      <c r="D1021" s="129">
        <f t="shared" ca="1" si="256"/>
        <v>0.3555141627398245</v>
      </c>
      <c r="E1021" s="129">
        <v>32</v>
      </c>
      <c r="F1021" s="129">
        <f t="shared" ca="1" si="257"/>
        <v>0.32853471412590618</v>
      </c>
      <c r="G1021" s="129">
        <v>47</v>
      </c>
      <c r="H1021" s="129">
        <f t="shared" ca="1" si="258"/>
        <v>0.22025962290629475</v>
      </c>
      <c r="I1021" s="129">
        <v>62</v>
      </c>
      <c r="J1021" s="129">
        <f t="shared" ca="1" si="258"/>
        <v>0.83840777144489631</v>
      </c>
      <c r="L1021" s="133"/>
      <c r="M1021" s="133"/>
      <c r="N1021" s="133"/>
      <c r="O1021" s="133"/>
      <c r="P1021" s="133"/>
      <c r="Q1021" s="133"/>
      <c r="R1021" s="133"/>
      <c r="S1021" s="133"/>
      <c r="T1021" s="133"/>
      <c r="U1021" s="133"/>
    </row>
    <row r="1022" spans="1:21" x14ac:dyDescent="0.3">
      <c r="A1022" s="129">
        <v>3</v>
      </c>
      <c r="B1022" s="129">
        <f t="shared" ca="1" si="255"/>
        <v>0.76767279653200138</v>
      </c>
      <c r="C1022" s="129">
        <v>18</v>
      </c>
      <c r="D1022" s="129">
        <f t="shared" ca="1" si="256"/>
        <v>0.10003573577885227</v>
      </c>
      <c r="E1022" s="129">
        <v>33</v>
      </c>
      <c r="F1022" s="129">
        <f t="shared" ca="1" si="257"/>
        <v>0.28278536296856061</v>
      </c>
      <c r="G1022" s="129">
        <v>48</v>
      </c>
      <c r="H1022" s="129">
        <f t="shared" ca="1" si="258"/>
        <v>0.20659451917146709</v>
      </c>
      <c r="I1022" s="129">
        <v>63</v>
      </c>
      <c r="J1022" s="129">
        <f t="shared" ca="1" si="258"/>
        <v>0.96613669701199789</v>
      </c>
      <c r="L1022" s="133"/>
      <c r="M1022" s="133"/>
      <c r="N1022" s="133"/>
      <c r="O1022" s="133"/>
      <c r="P1022" s="133"/>
      <c r="Q1022" s="133"/>
      <c r="R1022" s="133"/>
      <c r="S1022" s="133"/>
      <c r="T1022" s="133"/>
      <c r="U1022" s="133"/>
    </row>
    <row r="1023" spans="1:21" x14ac:dyDescent="0.3">
      <c r="A1023" s="129">
        <v>4</v>
      </c>
      <c r="B1023" s="129">
        <f t="shared" ca="1" si="255"/>
        <v>0.93249580900927753</v>
      </c>
      <c r="C1023" s="129">
        <v>19</v>
      </c>
      <c r="D1023" s="129">
        <f t="shared" ca="1" si="256"/>
        <v>0.71511959790883239</v>
      </c>
      <c r="E1023" s="129">
        <v>34</v>
      </c>
      <c r="F1023" s="129">
        <f t="shared" ca="1" si="257"/>
        <v>0.47001393230706923</v>
      </c>
      <c r="G1023" s="129">
        <v>49</v>
      </c>
      <c r="H1023" s="129">
        <f t="shared" ca="1" si="258"/>
        <v>0.61599540847397227</v>
      </c>
      <c r="I1023" s="129">
        <v>64</v>
      </c>
      <c r="J1023" s="129">
        <f t="shared" ca="1" si="258"/>
        <v>0.2669596202128014</v>
      </c>
      <c r="L1023" s="133"/>
      <c r="M1023" s="133"/>
      <c r="N1023" s="133"/>
      <c r="O1023" s="133"/>
      <c r="P1023" s="133"/>
      <c r="Q1023" s="133"/>
      <c r="R1023" s="133"/>
      <c r="S1023" s="133"/>
      <c r="T1023" s="133"/>
      <c r="U1023" s="133"/>
    </row>
    <row r="1024" spans="1:21" x14ac:dyDescent="0.3">
      <c r="A1024" s="129">
        <v>5</v>
      </c>
      <c r="B1024" s="129">
        <f t="shared" ca="1" si="255"/>
        <v>0.25827388999783951</v>
      </c>
      <c r="C1024" s="129">
        <v>20</v>
      </c>
      <c r="D1024" s="129">
        <f t="shared" ca="1" si="256"/>
        <v>0.81452856144915797</v>
      </c>
      <c r="E1024" s="129">
        <v>35</v>
      </c>
      <c r="F1024" s="129">
        <f t="shared" ca="1" si="257"/>
        <v>0.18722496146442369</v>
      </c>
      <c r="G1024" s="129">
        <v>50</v>
      </c>
      <c r="H1024" s="129">
        <f t="shared" ca="1" si="258"/>
        <v>2.0355903149012478E-2</v>
      </c>
      <c r="I1024" s="129">
        <v>65</v>
      </c>
      <c r="J1024" s="129">
        <f t="shared" ca="1" si="258"/>
        <v>0.33188193825260315</v>
      </c>
      <c r="L1024" s="133"/>
      <c r="M1024" s="133"/>
      <c r="N1024" s="133"/>
      <c r="O1024" s="133"/>
      <c r="P1024" s="133"/>
      <c r="Q1024" s="133"/>
      <c r="R1024" s="133"/>
      <c r="S1024" s="133"/>
      <c r="T1024" s="133"/>
      <c r="U1024" s="133"/>
    </row>
    <row r="1025" spans="1:21" x14ac:dyDescent="0.3">
      <c r="A1025" s="129">
        <v>6</v>
      </c>
      <c r="B1025" s="129">
        <f t="shared" ca="1" si="255"/>
        <v>0.56658135513636831</v>
      </c>
      <c r="C1025" s="129">
        <v>21</v>
      </c>
      <c r="D1025" s="129">
        <f t="shared" ca="1" si="256"/>
        <v>0.85704848171937664</v>
      </c>
      <c r="E1025" s="129">
        <v>36</v>
      </c>
      <c r="F1025" s="129">
        <f t="shared" ca="1" si="257"/>
        <v>1.1060003064494284E-2</v>
      </c>
      <c r="G1025" s="129">
        <v>51</v>
      </c>
      <c r="H1025" s="129">
        <f t="shared" ca="1" si="258"/>
        <v>0.21923530386888479</v>
      </c>
      <c r="I1025" s="129">
        <v>66</v>
      </c>
      <c r="J1025" s="129">
        <f t="shared" ca="1" si="258"/>
        <v>9.6670367227155607E-2</v>
      </c>
      <c r="L1025" s="133"/>
      <c r="M1025" s="133"/>
      <c r="N1025" s="133"/>
      <c r="O1025" s="133"/>
      <c r="P1025" s="133"/>
      <c r="Q1025" s="133"/>
      <c r="R1025" s="133"/>
      <c r="S1025" s="133"/>
      <c r="T1025" s="133"/>
      <c r="U1025" s="133"/>
    </row>
    <row r="1026" spans="1:21" x14ac:dyDescent="0.3">
      <c r="A1026" s="129">
        <v>7</v>
      </c>
      <c r="B1026" s="129">
        <f t="shared" ca="1" si="255"/>
        <v>0.94433041464129697</v>
      </c>
      <c r="C1026" s="129">
        <v>22</v>
      </c>
      <c r="D1026" s="129">
        <f t="shared" ca="1" si="256"/>
        <v>0.49243289436537507</v>
      </c>
      <c r="E1026" s="129">
        <v>37</v>
      </c>
      <c r="F1026" s="129">
        <f t="shared" ca="1" si="257"/>
        <v>0.99846943043735481</v>
      </c>
      <c r="G1026" s="129">
        <v>52</v>
      </c>
      <c r="H1026" s="129">
        <f t="shared" ca="1" si="258"/>
        <v>0.9491156228880655</v>
      </c>
      <c r="I1026" s="129">
        <v>67</v>
      </c>
      <c r="J1026" s="129">
        <f t="shared" ca="1" si="258"/>
        <v>0.67850456751161692</v>
      </c>
      <c r="L1026" s="133"/>
      <c r="M1026" s="133"/>
      <c r="N1026" s="133"/>
      <c r="O1026" s="133"/>
      <c r="P1026" s="133"/>
      <c r="Q1026" s="133"/>
      <c r="R1026" s="133"/>
      <c r="S1026" s="133"/>
      <c r="T1026" s="133"/>
      <c r="U1026" s="133"/>
    </row>
    <row r="1027" spans="1:21" x14ac:dyDescent="0.3">
      <c r="A1027" s="129">
        <v>8</v>
      </c>
      <c r="B1027" s="129">
        <f t="shared" ca="1" si="255"/>
        <v>0.61629991755645563</v>
      </c>
      <c r="C1027" s="129">
        <v>23</v>
      </c>
      <c r="D1027" s="129">
        <f t="shared" ca="1" si="256"/>
        <v>0.76710230600614349</v>
      </c>
      <c r="E1027" s="129">
        <v>38</v>
      </c>
      <c r="F1027" s="129">
        <f t="shared" ca="1" si="257"/>
        <v>0.40113446059967461</v>
      </c>
      <c r="G1027" s="129">
        <v>53</v>
      </c>
      <c r="H1027" s="129">
        <f t="shared" ca="1" si="258"/>
        <v>0.33846870348447355</v>
      </c>
      <c r="I1027" s="129">
        <v>68</v>
      </c>
      <c r="J1027" s="129">
        <f t="shared" ca="1" si="258"/>
        <v>0.26904318505759073</v>
      </c>
      <c r="L1027" s="133"/>
      <c r="M1027" s="133"/>
      <c r="N1027" s="133"/>
      <c r="O1027" s="133"/>
      <c r="P1027" s="133"/>
      <c r="Q1027" s="133"/>
      <c r="R1027" s="133"/>
      <c r="S1027" s="133"/>
      <c r="T1027" s="133"/>
      <c r="U1027" s="133"/>
    </row>
    <row r="1028" spans="1:21" x14ac:dyDescent="0.3">
      <c r="A1028" s="129">
        <v>9</v>
      </c>
      <c r="B1028" s="129">
        <f t="shared" ca="1" si="255"/>
        <v>0.69589096233725545</v>
      </c>
      <c r="C1028" s="129">
        <v>24</v>
      </c>
      <c r="D1028" s="129">
        <f t="shared" ca="1" si="256"/>
        <v>0.97034828382319205</v>
      </c>
      <c r="E1028" s="129">
        <v>39</v>
      </c>
      <c r="F1028" s="129">
        <f t="shared" ca="1" si="257"/>
        <v>0.72872662328194193</v>
      </c>
      <c r="G1028" s="129">
        <v>54</v>
      </c>
      <c r="H1028" s="129">
        <f t="shared" ca="1" si="258"/>
        <v>0.71257397785262566</v>
      </c>
      <c r="I1028" s="129">
        <v>69</v>
      </c>
      <c r="J1028" s="129">
        <f t="shared" ca="1" si="258"/>
        <v>0.41137179917727562</v>
      </c>
      <c r="L1028" s="133"/>
      <c r="M1028" s="133"/>
      <c r="N1028" s="133"/>
      <c r="O1028" s="133"/>
      <c r="P1028" s="133"/>
      <c r="Q1028" s="133"/>
      <c r="R1028" s="133"/>
      <c r="S1028" s="133"/>
      <c r="T1028" s="133"/>
      <c r="U1028" s="133"/>
    </row>
    <row r="1029" spans="1:21" x14ac:dyDescent="0.3">
      <c r="A1029" s="129">
        <v>10</v>
      </c>
      <c r="B1029" s="129">
        <f t="shared" ca="1" si="255"/>
        <v>0.32160042174220593</v>
      </c>
      <c r="C1029" s="129">
        <v>25</v>
      </c>
      <c r="D1029" s="129">
        <f t="shared" ref="D1029:D1034" ca="1" si="259">RAND()</f>
        <v>9.5236030806192251E-2</v>
      </c>
      <c r="E1029" s="129">
        <v>40</v>
      </c>
      <c r="F1029" s="129">
        <f t="shared" ca="1" si="257"/>
        <v>0.41644456463636415</v>
      </c>
      <c r="G1029" s="129">
        <v>55</v>
      </c>
      <c r="H1029" s="129">
        <f t="shared" ca="1" si="258"/>
        <v>0.45821511005759319</v>
      </c>
      <c r="I1029" s="129">
        <v>70</v>
      </c>
      <c r="J1029" s="129">
        <f t="shared" ca="1" si="258"/>
        <v>0.3089217165915592</v>
      </c>
      <c r="L1029" s="133"/>
      <c r="M1029" s="133"/>
      <c r="N1029" s="133"/>
      <c r="O1029" s="133"/>
      <c r="P1029" s="133"/>
      <c r="Q1029" s="133"/>
      <c r="R1029" s="133"/>
      <c r="S1029" s="133"/>
      <c r="T1029" s="133"/>
      <c r="U1029" s="133"/>
    </row>
    <row r="1030" spans="1:21" x14ac:dyDescent="0.3">
      <c r="A1030" s="129">
        <v>11</v>
      </c>
      <c r="B1030" s="129">
        <f t="shared" ca="1" si="255"/>
        <v>0.62409038780039428</v>
      </c>
      <c r="C1030" s="129">
        <v>26</v>
      </c>
      <c r="D1030" s="129">
        <f t="shared" ca="1" si="259"/>
        <v>0.12315648086736664</v>
      </c>
      <c r="E1030" s="129">
        <v>41</v>
      </c>
      <c r="F1030" s="129">
        <f t="shared" ca="1" si="257"/>
        <v>0.63353673890451645</v>
      </c>
      <c r="G1030" s="129">
        <v>56</v>
      </c>
      <c r="H1030" s="129">
        <f t="shared" ca="1" si="258"/>
        <v>8.6769614486612134E-2</v>
      </c>
      <c r="I1030" s="129">
        <v>71</v>
      </c>
      <c r="J1030" s="129">
        <f t="shared" ca="1" si="258"/>
        <v>8.3874675184069325E-2</v>
      </c>
      <c r="L1030" s="133"/>
      <c r="M1030" s="133"/>
      <c r="N1030" s="133"/>
      <c r="O1030" s="133"/>
      <c r="P1030" s="133"/>
      <c r="Q1030" s="133"/>
      <c r="R1030" s="133"/>
      <c r="S1030" s="133"/>
      <c r="T1030" s="133"/>
      <c r="U1030" s="133"/>
    </row>
    <row r="1031" spans="1:21" x14ac:dyDescent="0.3">
      <c r="A1031" s="129">
        <v>12</v>
      </c>
      <c r="B1031" s="129">
        <f t="shared" ca="1" si="255"/>
        <v>0.7507833022181295</v>
      </c>
      <c r="C1031" s="129">
        <v>27</v>
      </c>
      <c r="D1031" s="129">
        <f t="shared" ca="1" si="259"/>
        <v>0.4577618756380154</v>
      </c>
      <c r="E1031" s="129">
        <v>42</v>
      </c>
      <c r="F1031" s="129">
        <f t="shared" ca="1" si="257"/>
        <v>0.60937525174188845</v>
      </c>
      <c r="G1031" s="129">
        <v>57</v>
      </c>
      <c r="H1031" s="129">
        <f t="shared" ca="1" si="258"/>
        <v>0.79678254397690174</v>
      </c>
      <c r="I1031" s="129">
        <v>72</v>
      </c>
      <c r="J1031" s="129">
        <f t="shared" ca="1" si="258"/>
        <v>0.55933239668058976</v>
      </c>
      <c r="L1031" s="133"/>
      <c r="M1031" s="133"/>
      <c r="N1031" s="133"/>
      <c r="O1031" s="133"/>
      <c r="P1031" s="133"/>
      <c r="Q1031" s="133"/>
      <c r="R1031" s="133"/>
      <c r="S1031" s="133"/>
      <c r="T1031" s="133"/>
      <c r="U1031" s="133"/>
    </row>
    <row r="1032" spans="1:21" x14ac:dyDescent="0.3">
      <c r="A1032" s="129">
        <v>13</v>
      </c>
      <c r="B1032" s="129">
        <f t="shared" ca="1" si="255"/>
        <v>0.52715502604138442</v>
      </c>
      <c r="C1032" s="129">
        <v>28</v>
      </c>
      <c r="D1032" s="129">
        <f t="shared" ca="1" si="259"/>
        <v>0.15188836241965431</v>
      </c>
      <c r="E1032" s="129">
        <v>43</v>
      </c>
      <c r="F1032" s="129">
        <f t="shared" ca="1" si="257"/>
        <v>0.61628516413056678</v>
      </c>
      <c r="G1032" s="129">
        <v>58</v>
      </c>
      <c r="H1032" s="129">
        <f t="shared" ca="1" si="258"/>
        <v>0.26060793260782689</v>
      </c>
      <c r="I1032" s="129">
        <v>73</v>
      </c>
      <c r="J1032" s="129">
        <f t="shared" ca="1" si="258"/>
        <v>0.38496366011811178</v>
      </c>
      <c r="L1032" s="133"/>
      <c r="M1032" s="133"/>
      <c r="N1032" s="133"/>
      <c r="O1032" s="133"/>
      <c r="P1032" s="133"/>
      <c r="Q1032" s="133"/>
      <c r="R1032" s="133"/>
      <c r="S1032" s="133"/>
      <c r="T1032" s="133"/>
      <c r="U1032" s="133"/>
    </row>
    <row r="1033" spans="1:21" x14ac:dyDescent="0.3">
      <c r="A1033" s="129">
        <v>14</v>
      </c>
      <c r="B1033" s="129">
        <f t="shared" ca="1" si="255"/>
        <v>0.43682381585538033</v>
      </c>
      <c r="C1033" s="129">
        <v>29</v>
      </c>
      <c r="D1033" s="129">
        <f t="shared" ca="1" si="259"/>
        <v>0.33075973822124705</v>
      </c>
      <c r="E1033" s="129">
        <v>44</v>
      </c>
      <c r="F1033" s="129">
        <f t="shared" ca="1" si="257"/>
        <v>0.98784292790147521</v>
      </c>
      <c r="G1033" s="129">
        <v>59</v>
      </c>
      <c r="H1033" s="129">
        <f t="shared" ca="1" si="258"/>
        <v>0.21822947805303572</v>
      </c>
      <c r="I1033" s="129">
        <v>74</v>
      </c>
      <c r="J1033" s="129">
        <f t="shared" ca="1" si="258"/>
        <v>0.29222469762460912</v>
      </c>
      <c r="L1033" s="133"/>
      <c r="M1033" s="133"/>
      <c r="N1033" s="133"/>
      <c r="O1033" s="133"/>
      <c r="P1033" s="133"/>
      <c r="Q1033" s="133"/>
      <c r="R1033" s="133"/>
      <c r="S1033" s="133"/>
      <c r="T1033" s="133"/>
      <c r="U1033" s="133"/>
    </row>
    <row r="1034" spans="1:21" x14ac:dyDescent="0.3">
      <c r="A1034" s="129">
        <v>15</v>
      </c>
      <c r="B1034" s="129">
        <f t="shared" ca="1" si="255"/>
        <v>0.69791591681901688</v>
      </c>
      <c r="C1034" s="129">
        <v>30</v>
      </c>
      <c r="D1034" s="129">
        <f t="shared" ca="1" si="259"/>
        <v>0.17514751284442842</v>
      </c>
      <c r="E1034" s="129">
        <v>45</v>
      </c>
      <c r="F1034" s="129">
        <f t="shared" ca="1" si="257"/>
        <v>0.48132211139879177</v>
      </c>
      <c r="G1034" s="129">
        <v>60</v>
      </c>
      <c r="H1034" s="129">
        <f t="shared" ca="1" si="258"/>
        <v>0.76254544170500005</v>
      </c>
      <c r="I1034" s="129">
        <v>75</v>
      </c>
      <c r="J1034" s="129">
        <f t="shared" ca="1" si="258"/>
        <v>0.83070336030406189</v>
      </c>
      <c r="L1034" s="133"/>
      <c r="M1034" s="133"/>
      <c r="N1034" s="133"/>
      <c r="O1034" s="133"/>
      <c r="P1034" s="133"/>
      <c r="Q1034" s="133"/>
      <c r="R1034" s="133"/>
      <c r="S1034" s="133"/>
      <c r="T1034" s="133"/>
      <c r="U1034" s="133"/>
    </row>
    <row r="1035" spans="1:21" x14ac:dyDescent="0.3">
      <c r="K1035" s="129">
        <v>52</v>
      </c>
      <c r="L1035" s="133"/>
      <c r="M1035" s="133"/>
      <c r="N1035" s="133"/>
      <c r="O1035" s="133"/>
      <c r="P1035" s="133"/>
      <c r="Q1035" s="133"/>
      <c r="R1035" s="133"/>
      <c r="S1035" s="133"/>
      <c r="T1035" s="133"/>
      <c r="U1035" s="133"/>
    </row>
    <row r="1040" spans="1:21" x14ac:dyDescent="0.3">
      <c r="A1040" s="129">
        <v>1</v>
      </c>
      <c r="B1040" s="129">
        <f t="shared" ref="B1040:B1054" ca="1" si="260">RAND()</f>
        <v>0.74786925420757999</v>
      </c>
      <c r="C1040" s="129">
        <v>16</v>
      </c>
      <c r="D1040" s="129">
        <f t="shared" ref="D1040:D1048" ca="1" si="261">RAND()</f>
        <v>0.62013458593993231</v>
      </c>
      <c r="E1040" s="129">
        <v>31</v>
      </c>
      <c r="F1040" s="129">
        <f t="shared" ref="F1040:F1054" ca="1" si="262">RAND()</f>
        <v>0.50459684710408925</v>
      </c>
      <c r="G1040" s="129">
        <v>46</v>
      </c>
      <c r="H1040" s="129">
        <f t="shared" ref="H1040:J1054" ca="1" si="263">RAND()</f>
        <v>0.90721201870962698</v>
      </c>
      <c r="I1040" s="129">
        <v>61</v>
      </c>
      <c r="J1040" s="129">
        <f t="shared" ca="1" si="263"/>
        <v>0.74460390908769492</v>
      </c>
      <c r="L1040" s="133"/>
      <c r="M1040" s="133"/>
      <c r="N1040" s="133"/>
      <c r="O1040" s="133"/>
      <c r="P1040" s="133"/>
      <c r="Q1040" s="133"/>
      <c r="R1040" s="133"/>
      <c r="S1040" s="133"/>
      <c r="T1040" s="133"/>
      <c r="U1040" s="133"/>
    </row>
    <row r="1041" spans="1:21" x14ac:dyDescent="0.3">
      <c r="A1041" s="129">
        <v>2</v>
      </c>
      <c r="B1041" s="129">
        <f t="shared" ca="1" si="260"/>
        <v>0.36152961689312912</v>
      </c>
      <c r="C1041" s="129">
        <v>17</v>
      </c>
      <c r="D1041" s="129">
        <f t="shared" ca="1" si="261"/>
        <v>0.20507794377866939</v>
      </c>
      <c r="E1041" s="129">
        <v>32</v>
      </c>
      <c r="F1041" s="129">
        <f t="shared" ca="1" si="262"/>
        <v>0.58667963183258875</v>
      </c>
      <c r="G1041" s="129">
        <v>47</v>
      </c>
      <c r="H1041" s="129">
        <f t="shared" ca="1" si="263"/>
        <v>0.85060627894283392</v>
      </c>
      <c r="I1041" s="129">
        <v>62</v>
      </c>
      <c r="J1041" s="129">
        <f t="shared" ca="1" si="263"/>
        <v>0.19362847816293738</v>
      </c>
      <c r="L1041" s="133"/>
      <c r="M1041" s="133"/>
      <c r="N1041" s="133"/>
      <c r="O1041" s="133"/>
      <c r="P1041" s="133"/>
      <c r="Q1041" s="133"/>
      <c r="R1041" s="133"/>
      <c r="S1041" s="133"/>
      <c r="T1041" s="133"/>
      <c r="U1041" s="133"/>
    </row>
    <row r="1042" spans="1:21" x14ac:dyDescent="0.3">
      <c r="A1042" s="129">
        <v>3</v>
      </c>
      <c r="B1042" s="129">
        <f t="shared" ca="1" si="260"/>
        <v>0.64621316121103922</v>
      </c>
      <c r="C1042" s="129">
        <v>18</v>
      </c>
      <c r="D1042" s="129">
        <f t="shared" ca="1" si="261"/>
        <v>0.93952440347791155</v>
      </c>
      <c r="E1042" s="129">
        <v>33</v>
      </c>
      <c r="F1042" s="129">
        <f t="shared" ca="1" si="262"/>
        <v>0.23900622590061738</v>
      </c>
      <c r="G1042" s="129">
        <v>48</v>
      </c>
      <c r="H1042" s="129">
        <f t="shared" ca="1" si="263"/>
        <v>0.81077200683419204</v>
      </c>
      <c r="I1042" s="129">
        <v>63</v>
      </c>
      <c r="J1042" s="129">
        <f t="shared" ca="1" si="263"/>
        <v>0.51003417587225852</v>
      </c>
      <c r="L1042" s="133"/>
      <c r="M1042" s="133"/>
      <c r="N1042" s="133"/>
      <c r="O1042" s="133"/>
      <c r="P1042" s="133"/>
      <c r="Q1042" s="133"/>
      <c r="R1042" s="133"/>
      <c r="S1042" s="133"/>
      <c r="T1042" s="133"/>
      <c r="U1042" s="133"/>
    </row>
    <row r="1043" spans="1:21" x14ac:dyDescent="0.3">
      <c r="A1043" s="129">
        <v>4</v>
      </c>
      <c r="B1043" s="129">
        <f t="shared" ca="1" si="260"/>
        <v>0.5462302073113483</v>
      </c>
      <c r="C1043" s="129">
        <v>19</v>
      </c>
      <c r="D1043" s="129">
        <f t="shared" ca="1" si="261"/>
        <v>0.72804453005547987</v>
      </c>
      <c r="E1043" s="129">
        <v>34</v>
      </c>
      <c r="F1043" s="129">
        <f t="shared" ca="1" si="262"/>
        <v>0.88654145346027624</v>
      </c>
      <c r="G1043" s="129">
        <v>49</v>
      </c>
      <c r="H1043" s="129">
        <f t="shared" ca="1" si="263"/>
        <v>6.7399409092841367E-2</v>
      </c>
      <c r="I1043" s="129">
        <v>64</v>
      </c>
      <c r="J1043" s="129">
        <f t="shared" ca="1" si="263"/>
        <v>7.3631147033399902E-2</v>
      </c>
      <c r="L1043" s="133"/>
      <c r="M1043" s="133"/>
      <c r="N1043" s="133"/>
      <c r="O1043" s="133"/>
      <c r="P1043" s="133"/>
      <c r="Q1043" s="133"/>
      <c r="R1043" s="133"/>
      <c r="S1043" s="133"/>
      <c r="T1043" s="133"/>
      <c r="U1043" s="133"/>
    </row>
    <row r="1044" spans="1:21" x14ac:dyDescent="0.3">
      <c r="A1044" s="129">
        <v>5</v>
      </c>
      <c r="B1044" s="129">
        <f t="shared" ca="1" si="260"/>
        <v>0.6141711949379528</v>
      </c>
      <c r="C1044" s="129">
        <v>20</v>
      </c>
      <c r="D1044" s="129">
        <f t="shared" ca="1" si="261"/>
        <v>0.40486114686270602</v>
      </c>
      <c r="E1044" s="129">
        <v>35</v>
      </c>
      <c r="F1044" s="129">
        <f t="shared" ca="1" si="262"/>
        <v>0.1412406066350762</v>
      </c>
      <c r="G1044" s="129">
        <v>50</v>
      </c>
      <c r="H1044" s="129">
        <f t="shared" ca="1" si="263"/>
        <v>2.7505612746876795E-2</v>
      </c>
      <c r="I1044" s="129">
        <v>65</v>
      </c>
      <c r="J1044" s="129">
        <f t="shared" ca="1" si="263"/>
        <v>0.75550823937979517</v>
      </c>
      <c r="L1044" s="133"/>
      <c r="M1044" s="133"/>
      <c r="N1044" s="133"/>
      <c r="O1044" s="133"/>
      <c r="P1044" s="133"/>
      <c r="Q1044" s="133"/>
      <c r="R1044" s="133"/>
      <c r="S1044" s="133"/>
      <c r="T1044" s="133"/>
      <c r="U1044" s="133"/>
    </row>
    <row r="1045" spans="1:21" x14ac:dyDescent="0.3">
      <c r="A1045" s="129">
        <v>6</v>
      </c>
      <c r="B1045" s="129">
        <f t="shared" ca="1" si="260"/>
        <v>0.4690448006594512</v>
      </c>
      <c r="C1045" s="129">
        <v>21</v>
      </c>
      <c r="D1045" s="129">
        <f t="shared" ca="1" si="261"/>
        <v>0.14560298125392179</v>
      </c>
      <c r="E1045" s="129">
        <v>36</v>
      </c>
      <c r="F1045" s="129">
        <f t="shared" ca="1" si="262"/>
        <v>0.53320499199208071</v>
      </c>
      <c r="G1045" s="129">
        <v>51</v>
      </c>
      <c r="H1045" s="129">
        <f t="shared" ca="1" si="263"/>
        <v>0.64542429589409533</v>
      </c>
      <c r="I1045" s="129">
        <v>66</v>
      </c>
      <c r="J1045" s="129">
        <f t="shared" ca="1" si="263"/>
        <v>0.9917061561237317</v>
      </c>
      <c r="L1045" s="133"/>
      <c r="M1045" s="133"/>
      <c r="N1045" s="133"/>
      <c r="O1045" s="133"/>
      <c r="P1045" s="133"/>
      <c r="Q1045" s="133"/>
      <c r="R1045" s="133"/>
      <c r="S1045" s="133"/>
      <c r="T1045" s="133"/>
      <c r="U1045" s="133"/>
    </row>
    <row r="1046" spans="1:21" x14ac:dyDescent="0.3">
      <c r="A1046" s="129">
        <v>7</v>
      </c>
      <c r="B1046" s="129">
        <f t="shared" ca="1" si="260"/>
        <v>0.54745573467253483</v>
      </c>
      <c r="C1046" s="129">
        <v>22</v>
      </c>
      <c r="D1046" s="129">
        <f t="shared" ca="1" si="261"/>
        <v>0.1889012127243922</v>
      </c>
      <c r="E1046" s="129">
        <v>37</v>
      </c>
      <c r="F1046" s="129">
        <f t="shared" ca="1" si="262"/>
        <v>0.82932467630411788</v>
      </c>
      <c r="G1046" s="129">
        <v>52</v>
      </c>
      <c r="H1046" s="129">
        <f t="shared" ca="1" si="263"/>
        <v>0.97445432082201011</v>
      </c>
      <c r="I1046" s="129">
        <v>67</v>
      </c>
      <c r="J1046" s="129">
        <f t="shared" ca="1" si="263"/>
        <v>0.30326052383537294</v>
      </c>
      <c r="L1046" s="133"/>
      <c r="M1046" s="133"/>
      <c r="N1046" s="133"/>
      <c r="O1046" s="133"/>
      <c r="P1046" s="133"/>
      <c r="Q1046" s="133"/>
      <c r="R1046" s="133"/>
      <c r="S1046" s="133"/>
      <c r="T1046" s="133"/>
      <c r="U1046" s="133"/>
    </row>
    <row r="1047" spans="1:21" x14ac:dyDescent="0.3">
      <c r="A1047" s="129">
        <v>8</v>
      </c>
      <c r="B1047" s="129">
        <f t="shared" ca="1" si="260"/>
        <v>0.86093446080571479</v>
      </c>
      <c r="C1047" s="129">
        <v>23</v>
      </c>
      <c r="D1047" s="129">
        <f t="shared" ca="1" si="261"/>
        <v>0.60687011874666175</v>
      </c>
      <c r="E1047" s="129">
        <v>38</v>
      </c>
      <c r="F1047" s="129">
        <f t="shared" ca="1" si="262"/>
        <v>0.27977401727009277</v>
      </c>
      <c r="G1047" s="129">
        <v>53</v>
      </c>
      <c r="H1047" s="129">
        <f t="shared" ca="1" si="263"/>
        <v>0.72313794448518287</v>
      </c>
      <c r="I1047" s="129">
        <v>68</v>
      </c>
      <c r="J1047" s="129">
        <f t="shared" ca="1" si="263"/>
        <v>9.7609495543037661E-2</v>
      </c>
      <c r="L1047" s="133"/>
      <c r="M1047" s="133"/>
      <c r="N1047" s="133"/>
      <c r="O1047" s="133"/>
      <c r="P1047" s="133"/>
      <c r="Q1047" s="133"/>
      <c r="R1047" s="133"/>
      <c r="S1047" s="133"/>
      <c r="T1047" s="133"/>
      <c r="U1047" s="133"/>
    </row>
    <row r="1048" spans="1:21" x14ac:dyDescent="0.3">
      <c r="A1048" s="129">
        <v>9</v>
      </c>
      <c r="B1048" s="129">
        <f t="shared" ca="1" si="260"/>
        <v>0.23746642715833755</v>
      </c>
      <c r="C1048" s="129">
        <v>24</v>
      </c>
      <c r="D1048" s="129">
        <f t="shared" ca="1" si="261"/>
        <v>0.39954984768705704</v>
      </c>
      <c r="E1048" s="129">
        <v>39</v>
      </c>
      <c r="F1048" s="129">
        <f t="shared" ca="1" si="262"/>
        <v>0.8135117641708044</v>
      </c>
      <c r="G1048" s="129">
        <v>54</v>
      </c>
      <c r="H1048" s="129">
        <f t="shared" ca="1" si="263"/>
        <v>0.75160501982350891</v>
      </c>
      <c r="I1048" s="129">
        <v>69</v>
      </c>
      <c r="J1048" s="129">
        <f t="shared" ca="1" si="263"/>
        <v>0.82676618939937063</v>
      </c>
      <c r="L1048" s="133"/>
      <c r="M1048" s="133"/>
      <c r="N1048" s="133"/>
      <c r="O1048" s="133"/>
      <c r="P1048" s="133"/>
      <c r="Q1048" s="133"/>
      <c r="R1048" s="133"/>
      <c r="S1048" s="133"/>
      <c r="T1048" s="133"/>
      <c r="U1048" s="133"/>
    </row>
    <row r="1049" spans="1:21" x14ac:dyDescent="0.3">
      <c r="A1049" s="129">
        <v>10</v>
      </c>
      <c r="B1049" s="129">
        <f t="shared" ca="1" si="260"/>
        <v>0.91169308797851267</v>
      </c>
      <c r="C1049" s="129">
        <v>25</v>
      </c>
      <c r="D1049" s="129">
        <f t="shared" ref="D1049:D1054" ca="1" si="264">RAND()</f>
        <v>0.37524298152892499</v>
      </c>
      <c r="E1049" s="129">
        <v>40</v>
      </c>
      <c r="F1049" s="129">
        <f t="shared" ca="1" si="262"/>
        <v>9.4440357611771719E-2</v>
      </c>
      <c r="G1049" s="129">
        <v>55</v>
      </c>
      <c r="H1049" s="129">
        <f t="shared" ca="1" si="263"/>
        <v>0.97225334129697383</v>
      </c>
      <c r="I1049" s="129">
        <v>70</v>
      </c>
      <c r="J1049" s="129">
        <f t="shared" ca="1" si="263"/>
        <v>0.7738931268690209</v>
      </c>
      <c r="L1049" s="133"/>
      <c r="M1049" s="133"/>
      <c r="N1049" s="133"/>
      <c r="O1049" s="133"/>
      <c r="P1049" s="133"/>
      <c r="Q1049" s="133"/>
      <c r="R1049" s="133"/>
      <c r="S1049" s="133"/>
      <c r="T1049" s="133"/>
      <c r="U1049" s="133"/>
    </row>
    <row r="1050" spans="1:21" x14ac:dyDescent="0.3">
      <c r="A1050" s="129">
        <v>11</v>
      </c>
      <c r="B1050" s="129">
        <f t="shared" ca="1" si="260"/>
        <v>0.62135843630775489</v>
      </c>
      <c r="C1050" s="129">
        <v>26</v>
      </c>
      <c r="D1050" s="129">
        <f t="shared" ca="1" si="264"/>
        <v>0.6476897363876325</v>
      </c>
      <c r="E1050" s="129">
        <v>41</v>
      </c>
      <c r="F1050" s="129">
        <f t="shared" ca="1" si="262"/>
        <v>0.51675786744180918</v>
      </c>
      <c r="G1050" s="129">
        <v>56</v>
      </c>
      <c r="H1050" s="129">
        <f t="shared" ca="1" si="263"/>
        <v>0.1749745318547784</v>
      </c>
      <c r="I1050" s="129">
        <v>71</v>
      </c>
      <c r="J1050" s="129">
        <f t="shared" ca="1" si="263"/>
        <v>0.28869094051813937</v>
      </c>
      <c r="L1050" s="133"/>
      <c r="M1050" s="133"/>
      <c r="N1050" s="133"/>
      <c r="O1050" s="133"/>
      <c r="P1050" s="133"/>
      <c r="Q1050" s="133"/>
      <c r="R1050" s="133"/>
      <c r="S1050" s="133"/>
      <c r="T1050" s="133"/>
      <c r="U1050" s="133"/>
    </row>
    <row r="1051" spans="1:21" x14ac:dyDescent="0.3">
      <c r="A1051" s="129">
        <v>12</v>
      </c>
      <c r="B1051" s="129">
        <f t="shared" ca="1" si="260"/>
        <v>0.6546174897931144</v>
      </c>
      <c r="C1051" s="129">
        <v>27</v>
      </c>
      <c r="D1051" s="129">
        <f t="shared" ca="1" si="264"/>
        <v>0.52304475543083373</v>
      </c>
      <c r="E1051" s="129">
        <v>42</v>
      </c>
      <c r="F1051" s="129">
        <f t="shared" ca="1" si="262"/>
        <v>0.67870276635949611</v>
      </c>
      <c r="G1051" s="129">
        <v>57</v>
      </c>
      <c r="H1051" s="129">
        <f t="shared" ca="1" si="263"/>
        <v>0.95427598496816224</v>
      </c>
      <c r="I1051" s="129">
        <v>72</v>
      </c>
      <c r="J1051" s="129">
        <f t="shared" ca="1" si="263"/>
        <v>0.49116228230461079</v>
      </c>
      <c r="L1051" s="133"/>
      <c r="M1051" s="133"/>
      <c r="N1051" s="133"/>
      <c r="O1051" s="133"/>
      <c r="P1051" s="133"/>
      <c r="Q1051" s="133"/>
      <c r="R1051" s="133"/>
      <c r="S1051" s="133"/>
      <c r="T1051" s="133"/>
      <c r="U1051" s="133"/>
    </row>
    <row r="1052" spans="1:21" x14ac:dyDescent="0.3">
      <c r="A1052" s="129">
        <v>13</v>
      </c>
      <c r="B1052" s="129">
        <f t="shared" ca="1" si="260"/>
        <v>0.24253351762947994</v>
      </c>
      <c r="C1052" s="129">
        <v>28</v>
      </c>
      <c r="D1052" s="129">
        <f t="shared" ca="1" si="264"/>
        <v>0.36860700905397159</v>
      </c>
      <c r="E1052" s="129">
        <v>43</v>
      </c>
      <c r="F1052" s="129">
        <f t="shared" ca="1" si="262"/>
        <v>0.42654720422256109</v>
      </c>
      <c r="G1052" s="129">
        <v>58</v>
      </c>
      <c r="H1052" s="129">
        <f t="shared" ca="1" si="263"/>
        <v>0.80080605191772214</v>
      </c>
      <c r="I1052" s="129">
        <v>73</v>
      </c>
      <c r="J1052" s="129">
        <f t="shared" ca="1" si="263"/>
        <v>0.56595812708038007</v>
      </c>
      <c r="L1052" s="133"/>
      <c r="M1052" s="133"/>
      <c r="N1052" s="133"/>
      <c r="O1052" s="133"/>
      <c r="P1052" s="133"/>
      <c r="Q1052" s="133"/>
      <c r="R1052" s="133"/>
      <c r="S1052" s="133"/>
      <c r="T1052" s="133"/>
      <c r="U1052" s="133"/>
    </row>
    <row r="1053" spans="1:21" x14ac:dyDescent="0.3">
      <c r="A1053" s="129">
        <v>14</v>
      </c>
      <c r="B1053" s="129">
        <f t="shared" ca="1" si="260"/>
        <v>0.68932534056426553</v>
      </c>
      <c r="C1053" s="129">
        <v>29</v>
      </c>
      <c r="D1053" s="129">
        <f t="shared" ca="1" si="264"/>
        <v>0.58250261192401287</v>
      </c>
      <c r="E1053" s="129">
        <v>44</v>
      </c>
      <c r="F1053" s="129">
        <f t="shared" ca="1" si="262"/>
        <v>0.90651434315102497</v>
      </c>
      <c r="G1053" s="129">
        <v>59</v>
      </c>
      <c r="H1053" s="129">
        <f t="shared" ca="1" si="263"/>
        <v>0.87817767342826958</v>
      </c>
      <c r="I1053" s="129">
        <v>74</v>
      </c>
      <c r="J1053" s="129">
        <f t="shared" ca="1" si="263"/>
        <v>0.2209540264299461</v>
      </c>
      <c r="L1053" s="133"/>
      <c r="M1053" s="133"/>
      <c r="N1053" s="133"/>
      <c r="O1053" s="133"/>
      <c r="P1053" s="133"/>
      <c r="Q1053" s="133"/>
      <c r="R1053" s="133"/>
      <c r="S1053" s="133"/>
      <c r="T1053" s="133"/>
      <c r="U1053" s="133"/>
    </row>
    <row r="1054" spans="1:21" x14ac:dyDescent="0.3">
      <c r="A1054" s="129">
        <v>15</v>
      </c>
      <c r="B1054" s="129">
        <f t="shared" ca="1" si="260"/>
        <v>4.9353328353087256E-2</v>
      </c>
      <c r="C1054" s="129">
        <v>30</v>
      </c>
      <c r="D1054" s="129">
        <f t="shared" ca="1" si="264"/>
        <v>0.33997469026039973</v>
      </c>
      <c r="E1054" s="129">
        <v>45</v>
      </c>
      <c r="F1054" s="129">
        <f t="shared" ca="1" si="262"/>
        <v>0.74746464153795733</v>
      </c>
      <c r="G1054" s="129">
        <v>60</v>
      </c>
      <c r="H1054" s="129">
        <f t="shared" ca="1" si="263"/>
        <v>0.83669325896904956</v>
      </c>
      <c r="I1054" s="129">
        <v>75</v>
      </c>
      <c r="J1054" s="129">
        <f t="shared" ca="1" si="263"/>
        <v>0.68233517079797057</v>
      </c>
      <c r="L1054" s="133"/>
      <c r="M1054" s="133"/>
      <c r="N1054" s="133"/>
      <c r="O1054" s="133"/>
      <c r="P1054" s="133"/>
      <c r="Q1054" s="133"/>
      <c r="R1054" s="133"/>
      <c r="S1054" s="133"/>
      <c r="T1054" s="133"/>
      <c r="U1054" s="133"/>
    </row>
    <row r="1055" spans="1:21" x14ac:dyDescent="0.3">
      <c r="K1055" s="129">
        <v>53</v>
      </c>
      <c r="L1055" s="133"/>
      <c r="M1055" s="133"/>
      <c r="N1055" s="133"/>
      <c r="O1055" s="133"/>
      <c r="P1055" s="133"/>
      <c r="Q1055" s="133"/>
      <c r="R1055" s="133"/>
      <c r="S1055" s="133"/>
      <c r="T1055" s="133"/>
      <c r="U1055" s="133"/>
    </row>
    <row r="1060" spans="1:21" x14ac:dyDescent="0.3">
      <c r="A1060" s="129">
        <v>1</v>
      </c>
      <c r="B1060" s="129">
        <f t="shared" ref="B1060:B1074" ca="1" si="265">RAND()</f>
        <v>0.74222112981734201</v>
      </c>
      <c r="C1060" s="129">
        <v>16</v>
      </c>
      <c r="D1060" s="129">
        <f t="shared" ref="D1060:D1068" ca="1" si="266">RAND()</f>
        <v>0.30209451697024348</v>
      </c>
      <c r="E1060" s="129">
        <v>31</v>
      </c>
      <c r="F1060" s="129">
        <f t="shared" ref="F1060:F1074" ca="1" si="267">RAND()</f>
        <v>0.19814293894643942</v>
      </c>
      <c r="G1060" s="129">
        <v>46</v>
      </c>
      <c r="H1060" s="129">
        <f t="shared" ref="H1060:J1074" ca="1" si="268">RAND()</f>
        <v>0.20782541001687882</v>
      </c>
      <c r="I1060" s="129">
        <v>61</v>
      </c>
      <c r="J1060" s="129">
        <f t="shared" ca="1" si="268"/>
        <v>0.23329480618777576</v>
      </c>
      <c r="K1060" s="133"/>
      <c r="L1060" s="133"/>
      <c r="M1060" s="133"/>
      <c r="N1060" s="133"/>
      <c r="O1060" s="133"/>
      <c r="P1060" s="133"/>
      <c r="Q1060" s="133"/>
      <c r="R1060" s="133"/>
      <c r="S1060" s="133"/>
      <c r="T1060" s="133"/>
      <c r="U1060" s="133"/>
    </row>
    <row r="1061" spans="1:21" x14ac:dyDescent="0.3">
      <c r="A1061" s="129">
        <v>2</v>
      </c>
      <c r="B1061" s="129">
        <f t="shared" ca="1" si="265"/>
        <v>7.8868473849535992E-4</v>
      </c>
      <c r="C1061" s="129">
        <v>17</v>
      </c>
      <c r="D1061" s="129">
        <f t="shared" ca="1" si="266"/>
        <v>0.86246075001450251</v>
      </c>
      <c r="E1061" s="129">
        <v>32</v>
      </c>
      <c r="F1061" s="129">
        <f t="shared" ca="1" si="267"/>
        <v>0.17235746091947346</v>
      </c>
      <c r="G1061" s="129">
        <v>47</v>
      </c>
      <c r="H1061" s="129">
        <f t="shared" ca="1" si="268"/>
        <v>0.58058121241708893</v>
      </c>
      <c r="I1061" s="129">
        <v>62</v>
      </c>
      <c r="J1061" s="129">
        <f t="shared" ca="1" si="268"/>
        <v>0.62885728081748116</v>
      </c>
      <c r="K1061" s="133"/>
      <c r="L1061" s="133"/>
      <c r="M1061" s="133"/>
      <c r="N1061" s="133"/>
      <c r="O1061" s="133"/>
      <c r="P1061" s="133"/>
      <c r="Q1061" s="133"/>
      <c r="R1061" s="133"/>
      <c r="S1061" s="133"/>
      <c r="T1061" s="133"/>
      <c r="U1061" s="133"/>
    </row>
    <row r="1062" spans="1:21" x14ac:dyDescent="0.3">
      <c r="A1062" s="129">
        <v>3</v>
      </c>
      <c r="B1062" s="129">
        <f t="shared" ca="1" si="265"/>
        <v>0.18059216706337722</v>
      </c>
      <c r="C1062" s="129">
        <v>18</v>
      </c>
      <c r="D1062" s="129">
        <f t="shared" ca="1" si="266"/>
        <v>7.185325015233246E-2</v>
      </c>
      <c r="E1062" s="129">
        <v>33</v>
      </c>
      <c r="F1062" s="129">
        <f t="shared" ca="1" si="267"/>
        <v>0.14235675271568871</v>
      </c>
      <c r="G1062" s="129">
        <v>48</v>
      </c>
      <c r="H1062" s="129">
        <f t="shared" ca="1" si="268"/>
        <v>0.51332270993878515</v>
      </c>
      <c r="I1062" s="129">
        <v>63</v>
      </c>
      <c r="J1062" s="129">
        <f t="shared" ca="1" si="268"/>
        <v>0.53717058681831775</v>
      </c>
      <c r="K1062" s="133"/>
      <c r="L1062" s="133"/>
      <c r="M1062" s="133"/>
      <c r="N1062" s="133"/>
      <c r="O1062" s="133"/>
      <c r="P1062" s="133"/>
      <c r="Q1062" s="133"/>
      <c r="R1062" s="133"/>
      <c r="S1062" s="133"/>
      <c r="T1062" s="133"/>
      <c r="U1062" s="133"/>
    </row>
    <row r="1063" spans="1:21" x14ac:dyDescent="0.3">
      <c r="A1063" s="129">
        <v>4</v>
      </c>
      <c r="B1063" s="129">
        <f t="shared" ca="1" si="265"/>
        <v>0.11917207733911983</v>
      </c>
      <c r="C1063" s="129">
        <v>19</v>
      </c>
      <c r="D1063" s="129">
        <f t="shared" ca="1" si="266"/>
        <v>0.93795477160675977</v>
      </c>
      <c r="E1063" s="129">
        <v>34</v>
      </c>
      <c r="F1063" s="129">
        <f t="shared" ca="1" si="267"/>
        <v>0.87174599824105026</v>
      </c>
      <c r="G1063" s="129">
        <v>49</v>
      </c>
      <c r="H1063" s="129">
        <f t="shared" ca="1" si="268"/>
        <v>0.92993868313487182</v>
      </c>
      <c r="I1063" s="129">
        <v>64</v>
      </c>
      <c r="J1063" s="129">
        <f t="shared" ca="1" si="268"/>
        <v>0.62317546146844094</v>
      </c>
      <c r="K1063" s="133"/>
      <c r="L1063" s="133"/>
      <c r="M1063" s="133"/>
      <c r="N1063" s="133"/>
      <c r="O1063" s="133"/>
      <c r="P1063" s="133"/>
      <c r="Q1063" s="133"/>
      <c r="R1063" s="133"/>
      <c r="S1063" s="133"/>
      <c r="T1063" s="133"/>
      <c r="U1063" s="133"/>
    </row>
    <row r="1064" spans="1:21" x14ac:dyDescent="0.3">
      <c r="A1064" s="129">
        <v>5</v>
      </c>
      <c r="B1064" s="129">
        <f t="shared" ca="1" si="265"/>
        <v>0.86962427694819666</v>
      </c>
      <c r="C1064" s="129">
        <v>20</v>
      </c>
      <c r="D1064" s="129">
        <f t="shared" ca="1" si="266"/>
        <v>0.99939235240528923</v>
      </c>
      <c r="E1064" s="129">
        <v>35</v>
      </c>
      <c r="F1064" s="129">
        <f t="shared" ca="1" si="267"/>
        <v>0.97571668338317297</v>
      </c>
      <c r="G1064" s="129">
        <v>50</v>
      </c>
      <c r="H1064" s="129">
        <f t="shared" ca="1" si="268"/>
        <v>0.58391757081930062</v>
      </c>
      <c r="I1064" s="129">
        <v>65</v>
      </c>
      <c r="J1064" s="129">
        <f t="shared" ca="1" si="268"/>
        <v>0.21499561530294564</v>
      </c>
      <c r="K1064" s="133"/>
      <c r="L1064" s="133"/>
      <c r="M1064" s="133"/>
      <c r="N1064" s="133"/>
      <c r="O1064" s="133"/>
      <c r="P1064" s="133"/>
      <c r="Q1064" s="133"/>
      <c r="R1064" s="133"/>
      <c r="S1064" s="133"/>
      <c r="T1064" s="133"/>
      <c r="U1064" s="133"/>
    </row>
    <row r="1065" spans="1:21" x14ac:dyDescent="0.3">
      <c r="A1065" s="129">
        <v>6</v>
      </c>
      <c r="B1065" s="129">
        <f t="shared" ca="1" si="265"/>
        <v>0.56118081824053312</v>
      </c>
      <c r="C1065" s="129">
        <v>21</v>
      </c>
      <c r="D1065" s="129">
        <f t="shared" ca="1" si="266"/>
        <v>0.28491043017066342</v>
      </c>
      <c r="E1065" s="129">
        <v>36</v>
      </c>
      <c r="F1065" s="129">
        <f t="shared" ca="1" si="267"/>
        <v>0.78689321422296443</v>
      </c>
      <c r="G1065" s="129">
        <v>51</v>
      </c>
      <c r="H1065" s="129">
        <f t="shared" ca="1" si="268"/>
        <v>0.27645348313686702</v>
      </c>
      <c r="I1065" s="129">
        <v>66</v>
      </c>
      <c r="J1065" s="129">
        <f t="shared" ca="1" si="268"/>
        <v>0.57762279158280805</v>
      </c>
      <c r="K1065" s="133"/>
      <c r="L1065" s="133"/>
      <c r="M1065" s="133"/>
      <c r="N1065" s="133"/>
      <c r="O1065" s="133"/>
      <c r="P1065" s="133"/>
      <c r="Q1065" s="133"/>
      <c r="R1065" s="133"/>
      <c r="S1065" s="133"/>
      <c r="T1065" s="133"/>
      <c r="U1065" s="133"/>
    </row>
    <row r="1066" spans="1:21" x14ac:dyDescent="0.3">
      <c r="A1066" s="129">
        <v>7</v>
      </c>
      <c r="B1066" s="129">
        <f t="shared" ca="1" si="265"/>
        <v>4.9975964691732822E-2</v>
      </c>
      <c r="C1066" s="129">
        <v>22</v>
      </c>
      <c r="D1066" s="129">
        <f t="shared" ca="1" si="266"/>
        <v>0.76935546580859326</v>
      </c>
      <c r="E1066" s="129">
        <v>37</v>
      </c>
      <c r="F1066" s="129">
        <f t="shared" ca="1" si="267"/>
        <v>0.6789472882244697</v>
      </c>
      <c r="G1066" s="129">
        <v>52</v>
      </c>
      <c r="H1066" s="129">
        <f t="shared" ca="1" si="268"/>
        <v>0.88720253943737093</v>
      </c>
      <c r="I1066" s="129">
        <v>67</v>
      </c>
      <c r="J1066" s="129">
        <f t="shared" ca="1" si="268"/>
        <v>0.34003361822777833</v>
      </c>
      <c r="K1066" s="133"/>
      <c r="L1066" s="133"/>
      <c r="M1066" s="133"/>
      <c r="N1066" s="133"/>
      <c r="O1066" s="133"/>
      <c r="P1066" s="133"/>
      <c r="Q1066" s="133"/>
      <c r="R1066" s="133"/>
      <c r="S1066" s="133"/>
      <c r="T1066" s="133"/>
      <c r="U1066" s="133"/>
    </row>
    <row r="1067" spans="1:21" x14ac:dyDescent="0.3">
      <c r="A1067" s="129">
        <v>8</v>
      </c>
      <c r="B1067" s="129">
        <f t="shared" ca="1" si="265"/>
        <v>0.41930943578582636</v>
      </c>
      <c r="C1067" s="129">
        <v>23</v>
      </c>
      <c r="D1067" s="129">
        <f t="shared" ca="1" si="266"/>
        <v>0.9611267148107171</v>
      </c>
      <c r="E1067" s="129">
        <v>38</v>
      </c>
      <c r="F1067" s="129">
        <f t="shared" ca="1" si="267"/>
        <v>0.76875523877103913</v>
      </c>
      <c r="G1067" s="129">
        <v>53</v>
      </c>
      <c r="H1067" s="129">
        <f t="shared" ca="1" si="268"/>
        <v>0.65608359458112597</v>
      </c>
      <c r="I1067" s="129">
        <v>68</v>
      </c>
      <c r="J1067" s="129">
        <f t="shared" ca="1" si="268"/>
        <v>0.24674500701084878</v>
      </c>
      <c r="K1067" s="133"/>
      <c r="L1067" s="133"/>
      <c r="M1067" s="133"/>
      <c r="N1067" s="133"/>
      <c r="O1067" s="133"/>
      <c r="P1067" s="133"/>
      <c r="Q1067" s="133"/>
      <c r="R1067" s="133"/>
      <c r="S1067" s="133"/>
      <c r="T1067" s="133"/>
      <c r="U1067" s="133"/>
    </row>
    <row r="1068" spans="1:21" x14ac:dyDescent="0.3">
      <c r="A1068" s="129">
        <v>9</v>
      </c>
      <c r="B1068" s="129">
        <f t="shared" ca="1" si="265"/>
        <v>7.4085388612738945E-2</v>
      </c>
      <c r="C1068" s="129">
        <v>24</v>
      </c>
      <c r="D1068" s="129">
        <f t="shared" ca="1" si="266"/>
        <v>0.15733695237941592</v>
      </c>
      <c r="E1068" s="129">
        <v>39</v>
      </c>
      <c r="F1068" s="129">
        <f t="shared" ca="1" si="267"/>
        <v>0.32779223304206873</v>
      </c>
      <c r="G1068" s="129">
        <v>54</v>
      </c>
      <c r="H1068" s="129">
        <f t="shared" ca="1" si="268"/>
        <v>0.44840357300609457</v>
      </c>
      <c r="I1068" s="129">
        <v>69</v>
      </c>
      <c r="J1068" s="129">
        <f t="shared" ca="1" si="268"/>
        <v>0.47613472211165198</v>
      </c>
      <c r="K1068" s="133"/>
      <c r="L1068" s="133"/>
      <c r="M1068" s="133"/>
      <c r="N1068" s="133"/>
      <c r="O1068" s="133"/>
      <c r="P1068" s="133"/>
      <c r="Q1068" s="133"/>
      <c r="R1068" s="133"/>
      <c r="S1068" s="133"/>
      <c r="T1068" s="133"/>
      <c r="U1068" s="133"/>
    </row>
    <row r="1069" spans="1:21" x14ac:dyDescent="0.3">
      <c r="A1069" s="129">
        <v>10</v>
      </c>
      <c r="B1069" s="129">
        <f t="shared" ca="1" si="265"/>
        <v>0.13954035965379696</v>
      </c>
      <c r="C1069" s="129">
        <v>25</v>
      </c>
      <c r="D1069" s="129">
        <f t="shared" ref="D1069:D1074" ca="1" si="269">RAND()</f>
        <v>0.28642326806589924</v>
      </c>
      <c r="E1069" s="129">
        <v>40</v>
      </c>
      <c r="F1069" s="129">
        <f t="shared" ca="1" si="267"/>
        <v>0.9966443540675527</v>
      </c>
      <c r="G1069" s="129">
        <v>55</v>
      </c>
      <c r="H1069" s="129">
        <f t="shared" ca="1" si="268"/>
        <v>0.57903827989878243</v>
      </c>
      <c r="I1069" s="129">
        <v>70</v>
      </c>
      <c r="J1069" s="129">
        <f t="shared" ca="1" si="268"/>
        <v>2.2335094613634365E-2</v>
      </c>
      <c r="K1069" s="133"/>
      <c r="L1069" s="133"/>
      <c r="M1069" s="133"/>
      <c r="N1069" s="133"/>
      <c r="O1069" s="133"/>
      <c r="P1069" s="133"/>
      <c r="Q1069" s="133"/>
      <c r="R1069" s="133"/>
      <c r="S1069" s="133"/>
      <c r="T1069" s="133"/>
      <c r="U1069" s="133"/>
    </row>
    <row r="1070" spans="1:21" x14ac:dyDescent="0.3">
      <c r="A1070" s="129">
        <v>11</v>
      </c>
      <c r="B1070" s="129">
        <f t="shared" ca="1" si="265"/>
        <v>2.3498474030354211E-2</v>
      </c>
      <c r="C1070" s="129">
        <v>26</v>
      </c>
      <c r="D1070" s="129">
        <f t="shared" ca="1" si="269"/>
        <v>0.30592622959521909</v>
      </c>
      <c r="E1070" s="129">
        <v>41</v>
      </c>
      <c r="F1070" s="129">
        <f t="shared" ca="1" si="267"/>
        <v>0.84205968014198973</v>
      </c>
      <c r="G1070" s="129">
        <v>56</v>
      </c>
      <c r="H1070" s="129">
        <f t="shared" ca="1" si="268"/>
        <v>1.2831042539736659E-2</v>
      </c>
      <c r="I1070" s="129">
        <v>71</v>
      </c>
      <c r="J1070" s="129">
        <f t="shared" ca="1" si="268"/>
        <v>0.15571234680955848</v>
      </c>
      <c r="K1070" s="133"/>
      <c r="L1070" s="133"/>
      <c r="M1070" s="133"/>
      <c r="N1070" s="133"/>
      <c r="O1070" s="133"/>
      <c r="P1070" s="133"/>
      <c r="Q1070" s="133"/>
      <c r="R1070" s="133"/>
      <c r="S1070" s="133"/>
      <c r="T1070" s="133"/>
      <c r="U1070" s="133"/>
    </row>
    <row r="1071" spans="1:21" x14ac:dyDescent="0.3">
      <c r="A1071" s="129">
        <v>12</v>
      </c>
      <c r="B1071" s="129">
        <f t="shared" ca="1" si="265"/>
        <v>0.73847078207601868</v>
      </c>
      <c r="C1071" s="129">
        <v>27</v>
      </c>
      <c r="D1071" s="129">
        <f t="shared" ca="1" si="269"/>
        <v>4.9124648184962649E-2</v>
      </c>
      <c r="E1071" s="129">
        <v>42</v>
      </c>
      <c r="F1071" s="129">
        <f t="shared" ca="1" si="267"/>
        <v>0.42581983839611837</v>
      </c>
      <c r="G1071" s="129">
        <v>57</v>
      </c>
      <c r="H1071" s="129">
        <f t="shared" ca="1" si="268"/>
        <v>0.62118148077063928</v>
      </c>
      <c r="I1071" s="129">
        <v>72</v>
      </c>
      <c r="J1071" s="129">
        <f t="shared" ca="1" si="268"/>
        <v>0.28354394246196168</v>
      </c>
      <c r="K1071" s="133"/>
      <c r="L1071" s="133"/>
      <c r="M1071" s="133"/>
      <c r="N1071" s="133"/>
      <c r="O1071" s="133"/>
      <c r="P1071" s="133"/>
      <c r="Q1071" s="133"/>
      <c r="R1071" s="133"/>
      <c r="S1071" s="133"/>
      <c r="T1071" s="133"/>
      <c r="U1071" s="133"/>
    </row>
    <row r="1072" spans="1:21" x14ac:dyDescent="0.3">
      <c r="A1072" s="129">
        <v>13</v>
      </c>
      <c r="B1072" s="129">
        <f t="shared" ca="1" si="265"/>
        <v>6.4325250392430311E-2</v>
      </c>
      <c r="C1072" s="129">
        <v>28</v>
      </c>
      <c r="D1072" s="129">
        <f t="shared" ca="1" si="269"/>
        <v>0.19076950100525347</v>
      </c>
      <c r="E1072" s="129">
        <v>43</v>
      </c>
      <c r="F1072" s="129">
        <f t="shared" ca="1" si="267"/>
        <v>0.50508791795673447</v>
      </c>
      <c r="G1072" s="129">
        <v>58</v>
      </c>
      <c r="H1072" s="129">
        <f t="shared" ca="1" si="268"/>
        <v>1.4958857500395273E-2</v>
      </c>
      <c r="I1072" s="129">
        <v>73</v>
      </c>
      <c r="J1072" s="129">
        <f t="shared" ca="1" si="268"/>
        <v>0.13787898577233615</v>
      </c>
      <c r="K1072" s="133"/>
      <c r="L1072" s="133"/>
      <c r="M1072" s="133"/>
      <c r="N1072" s="133"/>
      <c r="O1072" s="133"/>
      <c r="P1072" s="133"/>
      <c r="Q1072" s="133"/>
      <c r="R1072" s="133"/>
      <c r="S1072" s="133"/>
      <c r="T1072" s="133"/>
      <c r="U1072" s="133"/>
    </row>
    <row r="1073" spans="1:21" x14ac:dyDescent="0.3">
      <c r="A1073" s="129">
        <v>14</v>
      </c>
      <c r="B1073" s="129">
        <f t="shared" ca="1" si="265"/>
        <v>0.70363979371058039</v>
      </c>
      <c r="C1073" s="129">
        <v>29</v>
      </c>
      <c r="D1073" s="129">
        <f t="shared" ca="1" si="269"/>
        <v>0.74240593707959901</v>
      </c>
      <c r="E1073" s="129">
        <v>44</v>
      </c>
      <c r="F1073" s="129">
        <f t="shared" ca="1" si="267"/>
        <v>0.12166511749194697</v>
      </c>
      <c r="G1073" s="129">
        <v>59</v>
      </c>
      <c r="H1073" s="129">
        <f t="shared" ca="1" si="268"/>
        <v>0.55669097889628016</v>
      </c>
      <c r="I1073" s="129">
        <v>74</v>
      </c>
      <c r="J1073" s="129">
        <f t="shared" ca="1" si="268"/>
        <v>0.16726101786912828</v>
      </c>
      <c r="L1073" s="133"/>
      <c r="M1073" s="133"/>
      <c r="N1073" s="133"/>
      <c r="O1073" s="133"/>
      <c r="P1073" s="133"/>
      <c r="Q1073" s="133"/>
      <c r="R1073" s="133"/>
      <c r="S1073" s="133"/>
      <c r="T1073" s="133"/>
      <c r="U1073" s="133"/>
    </row>
    <row r="1074" spans="1:21" x14ac:dyDescent="0.3">
      <c r="A1074" s="129">
        <v>15</v>
      </c>
      <c r="B1074" s="129">
        <f t="shared" ca="1" si="265"/>
        <v>0.47921341656620264</v>
      </c>
      <c r="C1074" s="129">
        <v>30</v>
      </c>
      <c r="D1074" s="129">
        <f t="shared" ca="1" si="269"/>
        <v>0.73024923440393275</v>
      </c>
      <c r="E1074" s="129">
        <v>45</v>
      </c>
      <c r="F1074" s="129">
        <f t="shared" ca="1" si="267"/>
        <v>0.92149965665443545</v>
      </c>
      <c r="G1074" s="129">
        <v>60</v>
      </c>
      <c r="H1074" s="129">
        <f t="shared" ca="1" si="268"/>
        <v>0.69923082930084957</v>
      </c>
      <c r="I1074" s="129">
        <v>75</v>
      </c>
      <c r="J1074" s="129">
        <f t="shared" ca="1" si="268"/>
        <v>0.21360136919234696</v>
      </c>
      <c r="L1074" s="133"/>
      <c r="M1074" s="133"/>
      <c r="N1074" s="133"/>
      <c r="O1074" s="133"/>
      <c r="P1074" s="133"/>
      <c r="Q1074" s="133"/>
      <c r="R1074" s="133"/>
      <c r="S1074" s="133"/>
      <c r="T1074" s="133"/>
      <c r="U1074" s="133"/>
    </row>
    <row r="1075" spans="1:21" x14ac:dyDescent="0.3">
      <c r="K1075" s="129">
        <v>54</v>
      </c>
      <c r="L1075" s="133"/>
      <c r="M1075" s="133"/>
      <c r="N1075" s="133"/>
      <c r="O1075" s="133"/>
      <c r="P1075" s="133"/>
      <c r="Q1075" s="133"/>
      <c r="R1075" s="133"/>
      <c r="S1075" s="133"/>
      <c r="T1075" s="133"/>
      <c r="U1075" s="133"/>
    </row>
    <row r="1080" spans="1:21" x14ac:dyDescent="0.3">
      <c r="A1080" s="129">
        <v>1</v>
      </c>
      <c r="B1080" s="129">
        <f t="shared" ref="B1080:B1094" ca="1" si="270">RAND()</f>
        <v>0.20191085705034051</v>
      </c>
      <c r="C1080" s="129">
        <v>16</v>
      </c>
      <c r="D1080" s="129">
        <f t="shared" ref="D1080:D1088" ca="1" si="271">RAND()</f>
        <v>0.19823334329118214</v>
      </c>
      <c r="E1080" s="129">
        <v>31</v>
      </c>
      <c r="F1080" s="129">
        <f t="shared" ref="F1080:F1094" ca="1" si="272">RAND()</f>
        <v>0.97526519182263749</v>
      </c>
      <c r="G1080" s="129">
        <v>46</v>
      </c>
      <c r="H1080" s="129">
        <f t="shared" ref="H1080:J1094" ca="1" si="273">RAND()</f>
        <v>0.58769714482148405</v>
      </c>
      <c r="I1080" s="129">
        <v>61</v>
      </c>
      <c r="J1080" s="129">
        <f t="shared" ca="1" si="273"/>
        <v>0.65193679909507951</v>
      </c>
      <c r="L1080" s="133"/>
      <c r="M1080" s="133"/>
      <c r="N1080" s="133"/>
      <c r="O1080" s="133"/>
      <c r="P1080" s="133"/>
      <c r="Q1080" s="133"/>
      <c r="R1080" s="133"/>
      <c r="S1080" s="133"/>
      <c r="T1080" s="133"/>
      <c r="U1080" s="133"/>
    </row>
    <row r="1081" spans="1:21" x14ac:dyDescent="0.3">
      <c r="A1081" s="129">
        <v>2</v>
      </c>
      <c r="B1081" s="129">
        <f t="shared" ca="1" si="270"/>
        <v>0.18861162652078189</v>
      </c>
      <c r="C1081" s="129">
        <v>17</v>
      </c>
      <c r="D1081" s="129">
        <f t="shared" ca="1" si="271"/>
        <v>0.54053779189685169</v>
      </c>
      <c r="E1081" s="129">
        <v>32</v>
      </c>
      <c r="F1081" s="129">
        <f t="shared" ca="1" si="272"/>
        <v>0.30328852794460104</v>
      </c>
      <c r="G1081" s="129">
        <v>47</v>
      </c>
      <c r="H1081" s="129">
        <f t="shared" ca="1" si="273"/>
        <v>0.22570704458769164</v>
      </c>
      <c r="I1081" s="129">
        <v>62</v>
      </c>
      <c r="J1081" s="129">
        <f t="shared" ca="1" si="273"/>
        <v>0.91748005207421546</v>
      </c>
      <c r="L1081" s="133"/>
      <c r="M1081" s="133"/>
      <c r="N1081" s="133"/>
      <c r="O1081" s="133"/>
      <c r="P1081" s="133"/>
      <c r="Q1081" s="133"/>
      <c r="R1081" s="133"/>
      <c r="S1081" s="133"/>
      <c r="T1081" s="133"/>
      <c r="U1081" s="133"/>
    </row>
    <row r="1082" spans="1:21" x14ac:dyDescent="0.3">
      <c r="A1082" s="129">
        <v>3</v>
      </c>
      <c r="B1082" s="129">
        <f t="shared" ca="1" si="270"/>
        <v>0.12119027872201016</v>
      </c>
      <c r="C1082" s="129">
        <v>18</v>
      </c>
      <c r="D1082" s="129">
        <f t="shared" ca="1" si="271"/>
        <v>0.513481118360259</v>
      </c>
      <c r="E1082" s="129">
        <v>33</v>
      </c>
      <c r="F1082" s="129">
        <f t="shared" ca="1" si="272"/>
        <v>0.96177160399527062</v>
      </c>
      <c r="G1082" s="129">
        <v>48</v>
      </c>
      <c r="H1082" s="129">
        <f t="shared" ca="1" si="273"/>
        <v>7.3060433776736433E-2</v>
      </c>
      <c r="I1082" s="129">
        <v>63</v>
      </c>
      <c r="J1082" s="129">
        <f t="shared" ca="1" si="273"/>
        <v>9.0261263237842226E-2</v>
      </c>
      <c r="L1082" s="133"/>
      <c r="M1082" s="133"/>
      <c r="N1082" s="133"/>
      <c r="O1082" s="133"/>
      <c r="P1082" s="133"/>
      <c r="Q1082" s="133"/>
      <c r="R1082" s="133"/>
      <c r="S1082" s="133"/>
      <c r="T1082" s="133"/>
      <c r="U1082" s="133"/>
    </row>
    <row r="1083" spans="1:21" x14ac:dyDescent="0.3">
      <c r="A1083" s="129">
        <v>4</v>
      </c>
      <c r="B1083" s="129">
        <f t="shared" ca="1" si="270"/>
        <v>0.44890738682007358</v>
      </c>
      <c r="C1083" s="129">
        <v>19</v>
      </c>
      <c r="D1083" s="129">
        <f t="shared" ca="1" si="271"/>
        <v>0.7742076086394134</v>
      </c>
      <c r="E1083" s="129">
        <v>34</v>
      </c>
      <c r="F1083" s="129">
        <f t="shared" ca="1" si="272"/>
        <v>6.0051867093202871E-2</v>
      </c>
      <c r="G1083" s="129">
        <v>49</v>
      </c>
      <c r="H1083" s="129">
        <f t="shared" ca="1" si="273"/>
        <v>0.57909096579897401</v>
      </c>
      <c r="I1083" s="129">
        <v>64</v>
      </c>
      <c r="J1083" s="129">
        <f t="shared" ca="1" si="273"/>
        <v>0.3937431876514127</v>
      </c>
      <c r="L1083" s="133"/>
      <c r="M1083" s="133"/>
      <c r="N1083" s="133"/>
      <c r="O1083" s="133"/>
      <c r="P1083" s="133"/>
      <c r="Q1083" s="133"/>
      <c r="R1083" s="133"/>
      <c r="S1083" s="133"/>
      <c r="T1083" s="133"/>
      <c r="U1083" s="133"/>
    </row>
    <row r="1084" spans="1:21" x14ac:dyDescent="0.3">
      <c r="A1084" s="129">
        <v>5</v>
      </c>
      <c r="B1084" s="129">
        <f t="shared" ca="1" si="270"/>
        <v>0.20823410240457207</v>
      </c>
      <c r="C1084" s="129">
        <v>20</v>
      </c>
      <c r="D1084" s="129">
        <f t="shared" ca="1" si="271"/>
        <v>0.38943645888870759</v>
      </c>
      <c r="E1084" s="129">
        <v>35</v>
      </c>
      <c r="F1084" s="129">
        <f t="shared" ca="1" si="272"/>
        <v>0.71521999518607571</v>
      </c>
      <c r="G1084" s="129">
        <v>50</v>
      </c>
      <c r="H1084" s="129">
        <f t="shared" ca="1" si="273"/>
        <v>0.80878062747994095</v>
      </c>
      <c r="I1084" s="129">
        <v>65</v>
      </c>
      <c r="J1084" s="129">
        <f t="shared" ca="1" si="273"/>
        <v>0.81780324746540267</v>
      </c>
      <c r="L1084" s="133"/>
      <c r="M1084" s="133"/>
      <c r="N1084" s="133"/>
      <c r="O1084" s="133"/>
      <c r="P1084" s="133"/>
      <c r="Q1084" s="133"/>
      <c r="R1084" s="133"/>
      <c r="S1084" s="133"/>
      <c r="T1084" s="133"/>
      <c r="U1084" s="133"/>
    </row>
    <row r="1085" spans="1:21" x14ac:dyDescent="0.3">
      <c r="A1085" s="129">
        <v>6</v>
      </c>
      <c r="B1085" s="129">
        <f t="shared" ca="1" si="270"/>
        <v>0.53742465128990902</v>
      </c>
      <c r="C1085" s="129">
        <v>21</v>
      </c>
      <c r="D1085" s="129">
        <f t="shared" ca="1" si="271"/>
        <v>0.90738290165117319</v>
      </c>
      <c r="E1085" s="129">
        <v>36</v>
      </c>
      <c r="F1085" s="129">
        <f t="shared" ca="1" si="272"/>
        <v>0.92749094049288372</v>
      </c>
      <c r="G1085" s="129">
        <v>51</v>
      </c>
      <c r="H1085" s="129">
        <f t="shared" ca="1" si="273"/>
        <v>0.68221316465241055</v>
      </c>
      <c r="I1085" s="129">
        <v>66</v>
      </c>
      <c r="J1085" s="129">
        <f t="shared" ca="1" si="273"/>
        <v>0.22231269970741363</v>
      </c>
      <c r="L1085" s="133"/>
      <c r="M1085" s="133"/>
      <c r="N1085" s="133"/>
      <c r="O1085" s="133"/>
      <c r="P1085" s="133"/>
      <c r="Q1085" s="133"/>
      <c r="R1085" s="133"/>
      <c r="S1085" s="133"/>
      <c r="T1085" s="133"/>
      <c r="U1085" s="133"/>
    </row>
    <row r="1086" spans="1:21" x14ac:dyDescent="0.3">
      <c r="A1086" s="129">
        <v>7</v>
      </c>
      <c r="B1086" s="129">
        <f t="shared" ca="1" si="270"/>
        <v>0.91443046752567014</v>
      </c>
      <c r="C1086" s="129">
        <v>22</v>
      </c>
      <c r="D1086" s="129">
        <f t="shared" ca="1" si="271"/>
        <v>0.84479809319006804</v>
      </c>
      <c r="E1086" s="129">
        <v>37</v>
      </c>
      <c r="F1086" s="129">
        <f t="shared" ca="1" si="272"/>
        <v>0.32561367931584795</v>
      </c>
      <c r="G1086" s="129">
        <v>52</v>
      </c>
      <c r="H1086" s="129">
        <f t="shared" ca="1" si="273"/>
        <v>1.5932902118822811E-2</v>
      </c>
      <c r="I1086" s="129">
        <v>67</v>
      </c>
      <c r="J1086" s="129">
        <f t="shared" ca="1" si="273"/>
        <v>0.59199734106663793</v>
      </c>
      <c r="L1086" s="133"/>
      <c r="M1086" s="133"/>
      <c r="N1086" s="133"/>
      <c r="O1086" s="133"/>
      <c r="P1086" s="133"/>
      <c r="Q1086" s="133"/>
      <c r="R1086" s="133"/>
      <c r="S1086" s="133"/>
      <c r="T1086" s="133"/>
      <c r="U1086" s="133"/>
    </row>
    <row r="1087" spans="1:21" x14ac:dyDescent="0.3">
      <c r="A1087" s="129">
        <v>8</v>
      </c>
      <c r="B1087" s="129">
        <f t="shared" ca="1" si="270"/>
        <v>0.24702895508035405</v>
      </c>
      <c r="C1087" s="129">
        <v>23</v>
      </c>
      <c r="D1087" s="129">
        <f t="shared" ca="1" si="271"/>
        <v>0.61630493345000292</v>
      </c>
      <c r="E1087" s="129">
        <v>38</v>
      </c>
      <c r="F1087" s="129">
        <f t="shared" ca="1" si="272"/>
        <v>0.60397485175467136</v>
      </c>
      <c r="G1087" s="129">
        <v>53</v>
      </c>
      <c r="H1087" s="129">
        <f t="shared" ca="1" si="273"/>
        <v>0.31446574109485959</v>
      </c>
      <c r="I1087" s="129">
        <v>68</v>
      </c>
      <c r="J1087" s="129">
        <f t="shared" ca="1" si="273"/>
        <v>0.18475462821203048</v>
      </c>
      <c r="L1087" s="133"/>
      <c r="M1087" s="133"/>
      <c r="N1087" s="133"/>
      <c r="O1087" s="133"/>
      <c r="P1087" s="133"/>
      <c r="Q1087" s="133"/>
      <c r="R1087" s="133"/>
      <c r="S1087" s="133"/>
      <c r="T1087" s="133"/>
      <c r="U1087" s="133"/>
    </row>
    <row r="1088" spans="1:21" x14ac:dyDescent="0.3">
      <c r="A1088" s="129">
        <v>9</v>
      </c>
      <c r="B1088" s="129">
        <f t="shared" ca="1" si="270"/>
        <v>0.34334466335620639</v>
      </c>
      <c r="C1088" s="129">
        <v>24</v>
      </c>
      <c r="D1088" s="129">
        <f t="shared" ca="1" si="271"/>
        <v>0.77133063071844277</v>
      </c>
      <c r="E1088" s="129">
        <v>39</v>
      </c>
      <c r="F1088" s="129">
        <f t="shared" ca="1" si="272"/>
        <v>0.94109812699425188</v>
      </c>
      <c r="G1088" s="129">
        <v>54</v>
      </c>
      <c r="H1088" s="129">
        <f t="shared" ca="1" si="273"/>
        <v>0.35000279441151327</v>
      </c>
      <c r="I1088" s="129">
        <v>69</v>
      </c>
      <c r="J1088" s="129">
        <f t="shared" ca="1" si="273"/>
        <v>0.18974152517062381</v>
      </c>
      <c r="L1088" s="133"/>
      <c r="M1088" s="133"/>
      <c r="N1088" s="133"/>
      <c r="O1088" s="133"/>
      <c r="P1088" s="133"/>
      <c r="Q1088" s="133"/>
      <c r="R1088" s="133"/>
      <c r="S1088" s="133"/>
      <c r="T1088" s="133"/>
      <c r="U1088" s="133"/>
    </row>
    <row r="1089" spans="1:21" x14ac:dyDescent="0.3">
      <c r="A1089" s="129">
        <v>10</v>
      </c>
      <c r="B1089" s="129">
        <f t="shared" ca="1" si="270"/>
        <v>0.99496261795747032</v>
      </c>
      <c r="C1089" s="129">
        <v>25</v>
      </c>
      <c r="D1089" s="129">
        <f t="shared" ref="D1089:D1094" ca="1" si="274">RAND()</f>
        <v>0.3306079794743767</v>
      </c>
      <c r="E1089" s="129">
        <v>40</v>
      </c>
      <c r="F1089" s="129">
        <f t="shared" ca="1" si="272"/>
        <v>0.71017014502797393</v>
      </c>
      <c r="G1089" s="129">
        <v>55</v>
      </c>
      <c r="H1089" s="129">
        <f t="shared" ca="1" si="273"/>
        <v>0.20467767904534417</v>
      </c>
      <c r="I1089" s="129">
        <v>70</v>
      </c>
      <c r="J1089" s="129">
        <f t="shared" ca="1" si="273"/>
        <v>0.65569958797723638</v>
      </c>
      <c r="L1089" s="133"/>
      <c r="M1089" s="133"/>
      <c r="N1089" s="133"/>
      <c r="O1089" s="133"/>
      <c r="P1089" s="133"/>
      <c r="Q1089" s="133"/>
      <c r="R1089" s="133"/>
      <c r="S1089" s="133"/>
      <c r="T1089" s="133"/>
      <c r="U1089" s="133"/>
    </row>
    <row r="1090" spans="1:21" x14ac:dyDescent="0.3">
      <c r="A1090" s="129">
        <v>11</v>
      </c>
      <c r="B1090" s="129">
        <f t="shared" ca="1" si="270"/>
        <v>0.23846026292146494</v>
      </c>
      <c r="C1090" s="129">
        <v>26</v>
      </c>
      <c r="D1090" s="129">
        <f t="shared" ca="1" si="274"/>
        <v>0.33184645718683259</v>
      </c>
      <c r="E1090" s="129">
        <v>41</v>
      </c>
      <c r="F1090" s="129">
        <f t="shared" ca="1" si="272"/>
        <v>0.95801566515406256</v>
      </c>
      <c r="G1090" s="129">
        <v>56</v>
      </c>
      <c r="H1090" s="129">
        <f t="shared" ca="1" si="273"/>
        <v>0.42846583294290552</v>
      </c>
      <c r="I1090" s="129">
        <v>71</v>
      </c>
      <c r="J1090" s="129">
        <f t="shared" ca="1" si="273"/>
        <v>0.76786181841767764</v>
      </c>
      <c r="L1090" s="133"/>
      <c r="M1090" s="133"/>
      <c r="N1090" s="133"/>
      <c r="O1090" s="133"/>
      <c r="P1090" s="133"/>
      <c r="Q1090" s="133"/>
      <c r="R1090" s="133"/>
      <c r="S1090" s="133"/>
      <c r="T1090" s="133"/>
      <c r="U1090" s="133"/>
    </row>
    <row r="1091" spans="1:21" x14ac:dyDescent="0.3">
      <c r="A1091" s="129">
        <v>12</v>
      </c>
      <c r="B1091" s="129">
        <f t="shared" ca="1" si="270"/>
        <v>0.18770971496886524</v>
      </c>
      <c r="C1091" s="129">
        <v>27</v>
      </c>
      <c r="D1091" s="129">
        <f t="shared" ca="1" si="274"/>
        <v>0.72701596867845941</v>
      </c>
      <c r="E1091" s="129">
        <v>42</v>
      </c>
      <c r="F1091" s="129">
        <f t="shared" ca="1" si="272"/>
        <v>0.91324126016406759</v>
      </c>
      <c r="G1091" s="129">
        <v>57</v>
      </c>
      <c r="H1091" s="129">
        <f t="shared" ca="1" si="273"/>
        <v>0.50862183600781841</v>
      </c>
      <c r="I1091" s="129">
        <v>72</v>
      </c>
      <c r="J1091" s="129">
        <f t="shared" ca="1" si="273"/>
        <v>0.77413389102842545</v>
      </c>
      <c r="L1091" s="133"/>
      <c r="M1091" s="133"/>
      <c r="N1091" s="133"/>
      <c r="O1091" s="133"/>
      <c r="P1091" s="133"/>
      <c r="Q1091" s="133"/>
      <c r="R1091" s="133"/>
      <c r="S1091" s="133"/>
      <c r="T1091" s="133"/>
      <c r="U1091" s="133"/>
    </row>
    <row r="1092" spans="1:21" x14ac:dyDescent="0.3">
      <c r="A1092" s="129">
        <v>13</v>
      </c>
      <c r="B1092" s="129">
        <f t="shared" ca="1" si="270"/>
        <v>0.16074092223732106</v>
      </c>
      <c r="C1092" s="129">
        <v>28</v>
      </c>
      <c r="D1092" s="129">
        <f t="shared" ca="1" si="274"/>
        <v>0.20820925630570164</v>
      </c>
      <c r="E1092" s="129">
        <v>43</v>
      </c>
      <c r="F1092" s="129">
        <f t="shared" ca="1" si="272"/>
        <v>5.6782724729266265E-2</v>
      </c>
      <c r="G1092" s="129">
        <v>58</v>
      </c>
      <c r="H1092" s="129">
        <f t="shared" ca="1" si="273"/>
        <v>0.560981714713776</v>
      </c>
      <c r="I1092" s="129">
        <v>73</v>
      </c>
      <c r="J1092" s="129">
        <f t="shared" ca="1" si="273"/>
        <v>0.24100544366505849</v>
      </c>
      <c r="L1092" s="133"/>
      <c r="M1092" s="133"/>
      <c r="N1092" s="133"/>
      <c r="O1092" s="133"/>
      <c r="P1092" s="133"/>
      <c r="Q1092" s="133"/>
      <c r="R1092" s="133"/>
      <c r="S1092" s="133"/>
      <c r="T1092" s="133"/>
      <c r="U1092" s="133"/>
    </row>
    <row r="1093" spans="1:21" x14ac:dyDescent="0.3">
      <c r="A1093" s="129">
        <v>14</v>
      </c>
      <c r="B1093" s="129">
        <f t="shared" ca="1" si="270"/>
        <v>0.63073148117513</v>
      </c>
      <c r="C1093" s="129">
        <v>29</v>
      </c>
      <c r="D1093" s="129">
        <f t="shared" ca="1" si="274"/>
        <v>0.92500779188737858</v>
      </c>
      <c r="E1093" s="129">
        <v>44</v>
      </c>
      <c r="F1093" s="129">
        <f t="shared" ca="1" si="272"/>
        <v>0.44979261636259094</v>
      </c>
      <c r="G1093" s="129">
        <v>59</v>
      </c>
      <c r="H1093" s="129">
        <f t="shared" ca="1" si="273"/>
        <v>0.43180685552507048</v>
      </c>
      <c r="I1093" s="129">
        <v>74</v>
      </c>
      <c r="J1093" s="129">
        <f t="shared" ca="1" si="273"/>
        <v>0.11986706347575338</v>
      </c>
      <c r="L1093" s="133"/>
      <c r="M1093" s="133"/>
      <c r="N1093" s="133"/>
      <c r="O1093" s="133"/>
      <c r="P1093" s="133"/>
      <c r="Q1093" s="133"/>
      <c r="R1093" s="133"/>
      <c r="S1093" s="133"/>
      <c r="T1093" s="133"/>
      <c r="U1093" s="133"/>
    </row>
    <row r="1094" spans="1:21" x14ac:dyDescent="0.3">
      <c r="A1094" s="129">
        <v>15</v>
      </c>
      <c r="B1094" s="129">
        <f t="shared" ca="1" si="270"/>
        <v>0.99639725847439264</v>
      </c>
      <c r="C1094" s="129">
        <v>30</v>
      </c>
      <c r="D1094" s="129">
        <f t="shared" ca="1" si="274"/>
        <v>0.3394135040920444</v>
      </c>
      <c r="E1094" s="129">
        <v>45</v>
      </c>
      <c r="F1094" s="129">
        <f t="shared" ca="1" si="272"/>
        <v>0.30955748330400989</v>
      </c>
      <c r="G1094" s="129">
        <v>60</v>
      </c>
      <c r="H1094" s="129">
        <f t="shared" ca="1" si="273"/>
        <v>0.30159667665990086</v>
      </c>
      <c r="I1094" s="129">
        <v>75</v>
      </c>
      <c r="J1094" s="129">
        <f t="shared" ca="1" si="273"/>
        <v>0.33226179248297949</v>
      </c>
      <c r="L1094" s="133"/>
      <c r="M1094" s="133"/>
      <c r="N1094" s="133"/>
      <c r="O1094" s="133"/>
      <c r="P1094" s="133"/>
      <c r="Q1094" s="133"/>
      <c r="R1094" s="133"/>
      <c r="S1094" s="133"/>
      <c r="T1094" s="133"/>
      <c r="U1094" s="133"/>
    </row>
    <row r="1095" spans="1:21" x14ac:dyDescent="0.3">
      <c r="K1095" s="129">
        <v>55</v>
      </c>
      <c r="L1095" s="133"/>
      <c r="M1095" s="133"/>
      <c r="N1095" s="133"/>
      <c r="O1095" s="133"/>
      <c r="P1095" s="133"/>
      <c r="Q1095" s="133"/>
      <c r="R1095" s="133"/>
      <c r="S1095" s="133"/>
      <c r="T1095" s="133"/>
      <c r="U1095" s="133"/>
    </row>
    <row r="1100" spans="1:21" x14ac:dyDescent="0.3">
      <c r="A1100" s="129">
        <v>1</v>
      </c>
      <c r="B1100" s="129">
        <f t="shared" ref="B1100:B1114" ca="1" si="275">RAND()</f>
        <v>0.35374525512601451</v>
      </c>
      <c r="C1100" s="129">
        <v>16</v>
      </c>
      <c r="D1100" s="129">
        <f t="shared" ref="D1100:D1108" ca="1" si="276">RAND()</f>
        <v>0.72061566777375929</v>
      </c>
      <c r="E1100" s="129">
        <v>31</v>
      </c>
      <c r="F1100" s="129">
        <f t="shared" ref="F1100:F1114" ca="1" si="277">RAND()</f>
        <v>0.49340087564124913</v>
      </c>
      <c r="G1100" s="129">
        <v>46</v>
      </c>
      <c r="H1100" s="129">
        <f t="shared" ref="H1100:J1114" ca="1" si="278">RAND()</f>
        <v>0.60801557895816261</v>
      </c>
      <c r="I1100" s="129">
        <v>61</v>
      </c>
      <c r="J1100" s="129">
        <f t="shared" ca="1" si="278"/>
        <v>0.54652184270670878</v>
      </c>
      <c r="L1100" s="133"/>
      <c r="M1100" s="133"/>
      <c r="N1100" s="133"/>
      <c r="O1100" s="133"/>
      <c r="P1100" s="133"/>
      <c r="Q1100" s="133"/>
      <c r="R1100" s="133"/>
      <c r="S1100" s="133"/>
      <c r="T1100" s="133"/>
      <c r="U1100" s="133"/>
    </row>
    <row r="1101" spans="1:21" x14ac:dyDescent="0.3">
      <c r="A1101" s="129">
        <v>2</v>
      </c>
      <c r="B1101" s="129">
        <f t="shared" ca="1" si="275"/>
        <v>0.16945928225464091</v>
      </c>
      <c r="C1101" s="129">
        <v>17</v>
      </c>
      <c r="D1101" s="129">
        <f t="shared" ca="1" si="276"/>
        <v>0.70060685219625829</v>
      </c>
      <c r="E1101" s="129">
        <v>32</v>
      </c>
      <c r="F1101" s="129">
        <f t="shared" ca="1" si="277"/>
        <v>0.24489270364451765</v>
      </c>
      <c r="G1101" s="129">
        <v>47</v>
      </c>
      <c r="H1101" s="129">
        <f t="shared" ca="1" si="278"/>
        <v>0.51378008583245471</v>
      </c>
      <c r="I1101" s="129">
        <v>62</v>
      </c>
      <c r="J1101" s="129">
        <f t="shared" ca="1" si="278"/>
        <v>0.908419707105103</v>
      </c>
      <c r="L1101" s="133"/>
      <c r="M1101" s="133"/>
      <c r="N1101" s="133"/>
      <c r="O1101" s="133"/>
      <c r="P1101" s="133"/>
      <c r="Q1101" s="133"/>
      <c r="R1101" s="133"/>
      <c r="S1101" s="133"/>
      <c r="T1101" s="133"/>
      <c r="U1101" s="133"/>
    </row>
    <row r="1102" spans="1:21" x14ac:dyDescent="0.3">
      <c r="A1102" s="129">
        <v>3</v>
      </c>
      <c r="B1102" s="129">
        <f t="shared" ca="1" si="275"/>
        <v>0.99870554620173679</v>
      </c>
      <c r="C1102" s="129">
        <v>18</v>
      </c>
      <c r="D1102" s="129">
        <f t="shared" ca="1" si="276"/>
        <v>0.66136427729980451</v>
      </c>
      <c r="E1102" s="129">
        <v>33</v>
      </c>
      <c r="F1102" s="129">
        <f t="shared" ca="1" si="277"/>
        <v>0.97185890012892451</v>
      </c>
      <c r="G1102" s="129">
        <v>48</v>
      </c>
      <c r="H1102" s="129">
        <f t="shared" ca="1" si="278"/>
        <v>0.78796024934045472</v>
      </c>
      <c r="I1102" s="129">
        <v>63</v>
      </c>
      <c r="J1102" s="129">
        <f t="shared" ca="1" si="278"/>
        <v>0.53805237744766576</v>
      </c>
      <c r="L1102" s="133"/>
      <c r="M1102" s="133"/>
      <c r="N1102" s="133"/>
      <c r="O1102" s="133"/>
      <c r="P1102" s="133"/>
      <c r="Q1102" s="133"/>
      <c r="R1102" s="133"/>
      <c r="S1102" s="133"/>
      <c r="T1102" s="133"/>
      <c r="U1102" s="133"/>
    </row>
    <row r="1103" spans="1:21" x14ac:dyDescent="0.3">
      <c r="A1103" s="129">
        <v>4</v>
      </c>
      <c r="B1103" s="129">
        <f t="shared" ca="1" si="275"/>
        <v>0.11409382931148249</v>
      </c>
      <c r="C1103" s="129">
        <v>19</v>
      </c>
      <c r="D1103" s="129">
        <f t="shared" ca="1" si="276"/>
        <v>5.0634225489077145E-2</v>
      </c>
      <c r="E1103" s="129">
        <v>34</v>
      </c>
      <c r="F1103" s="129">
        <f t="shared" ca="1" si="277"/>
        <v>0.26127780088761454</v>
      </c>
      <c r="G1103" s="129">
        <v>49</v>
      </c>
      <c r="H1103" s="129">
        <f t="shared" ca="1" si="278"/>
        <v>0.30891030783570439</v>
      </c>
      <c r="I1103" s="129">
        <v>64</v>
      </c>
      <c r="J1103" s="129">
        <f t="shared" ca="1" si="278"/>
        <v>0.63769062221324957</v>
      </c>
      <c r="L1103" s="133"/>
      <c r="M1103" s="133"/>
      <c r="N1103" s="133"/>
      <c r="O1103" s="133"/>
      <c r="P1103" s="133"/>
      <c r="Q1103" s="133"/>
      <c r="R1103" s="133"/>
      <c r="S1103" s="133"/>
      <c r="T1103" s="133"/>
      <c r="U1103" s="133"/>
    </row>
    <row r="1104" spans="1:21" x14ac:dyDescent="0.3">
      <c r="A1104" s="129">
        <v>5</v>
      </c>
      <c r="B1104" s="129">
        <f t="shared" ca="1" si="275"/>
        <v>0.42303923962499324</v>
      </c>
      <c r="C1104" s="129">
        <v>20</v>
      </c>
      <c r="D1104" s="129">
        <f t="shared" ca="1" si="276"/>
        <v>0.77696577466492511</v>
      </c>
      <c r="E1104" s="129">
        <v>35</v>
      </c>
      <c r="F1104" s="129">
        <f t="shared" ca="1" si="277"/>
        <v>0.18999107319995967</v>
      </c>
      <c r="G1104" s="129">
        <v>50</v>
      </c>
      <c r="H1104" s="129">
        <f t="shared" ca="1" si="278"/>
        <v>0.39439182778867454</v>
      </c>
      <c r="I1104" s="129">
        <v>65</v>
      </c>
      <c r="J1104" s="129">
        <f t="shared" ca="1" si="278"/>
        <v>0.7669948924396025</v>
      </c>
      <c r="L1104" s="133"/>
      <c r="M1104" s="133"/>
      <c r="N1104" s="133"/>
      <c r="O1104" s="133"/>
      <c r="P1104" s="133"/>
      <c r="Q1104" s="133"/>
      <c r="R1104" s="133"/>
      <c r="S1104" s="133"/>
      <c r="T1104" s="133"/>
      <c r="U1104" s="133"/>
    </row>
    <row r="1105" spans="1:21" x14ac:dyDescent="0.3">
      <c r="A1105" s="129">
        <v>6</v>
      </c>
      <c r="B1105" s="129">
        <f t="shared" ca="1" si="275"/>
        <v>0.16685119162259587</v>
      </c>
      <c r="C1105" s="129">
        <v>21</v>
      </c>
      <c r="D1105" s="129">
        <f t="shared" ca="1" si="276"/>
        <v>0.14174619720804671</v>
      </c>
      <c r="E1105" s="129">
        <v>36</v>
      </c>
      <c r="F1105" s="129">
        <f t="shared" ca="1" si="277"/>
        <v>0.33304919249834397</v>
      </c>
      <c r="G1105" s="129">
        <v>51</v>
      </c>
      <c r="H1105" s="129">
        <f t="shared" ca="1" si="278"/>
        <v>0.36702025868553689</v>
      </c>
      <c r="I1105" s="129">
        <v>66</v>
      </c>
      <c r="J1105" s="129">
        <f t="shared" ca="1" si="278"/>
        <v>0.49424656899199082</v>
      </c>
      <c r="L1105" s="133"/>
      <c r="M1105" s="133"/>
      <c r="N1105" s="133"/>
      <c r="O1105" s="133"/>
      <c r="P1105" s="133"/>
      <c r="Q1105" s="133"/>
      <c r="R1105" s="133"/>
      <c r="S1105" s="133"/>
      <c r="T1105" s="133"/>
      <c r="U1105" s="133"/>
    </row>
    <row r="1106" spans="1:21" x14ac:dyDescent="0.3">
      <c r="A1106" s="129">
        <v>7</v>
      </c>
      <c r="B1106" s="129">
        <f t="shared" ca="1" si="275"/>
        <v>0.28968814083103811</v>
      </c>
      <c r="C1106" s="129">
        <v>22</v>
      </c>
      <c r="D1106" s="129">
        <f t="shared" ca="1" si="276"/>
        <v>0.64921926156057019</v>
      </c>
      <c r="E1106" s="129">
        <v>37</v>
      </c>
      <c r="F1106" s="129">
        <f t="shared" ca="1" si="277"/>
        <v>0.49375152880499718</v>
      </c>
      <c r="G1106" s="129">
        <v>52</v>
      </c>
      <c r="H1106" s="129">
        <f t="shared" ca="1" si="278"/>
        <v>8.7275749173474471E-2</v>
      </c>
      <c r="I1106" s="129">
        <v>67</v>
      </c>
      <c r="J1106" s="129">
        <f t="shared" ca="1" si="278"/>
        <v>0.72667580645929519</v>
      </c>
      <c r="L1106" s="133"/>
      <c r="M1106" s="133"/>
      <c r="N1106" s="133"/>
      <c r="O1106" s="133"/>
      <c r="P1106" s="133"/>
      <c r="Q1106" s="133"/>
      <c r="R1106" s="133"/>
      <c r="S1106" s="133"/>
      <c r="T1106" s="133"/>
      <c r="U1106" s="133"/>
    </row>
    <row r="1107" spans="1:21" x14ac:dyDescent="0.3">
      <c r="A1107" s="129">
        <v>8</v>
      </c>
      <c r="B1107" s="129">
        <f t="shared" ca="1" si="275"/>
        <v>0.57730680630224895</v>
      </c>
      <c r="C1107" s="129">
        <v>23</v>
      </c>
      <c r="D1107" s="129">
        <f t="shared" ca="1" si="276"/>
        <v>9.736271159683163E-2</v>
      </c>
      <c r="E1107" s="129">
        <v>38</v>
      </c>
      <c r="F1107" s="129">
        <f t="shared" ca="1" si="277"/>
        <v>0.62474317662520018</v>
      </c>
      <c r="G1107" s="129">
        <v>53</v>
      </c>
      <c r="H1107" s="129">
        <f t="shared" ca="1" si="278"/>
        <v>0.73556699619214105</v>
      </c>
      <c r="I1107" s="129">
        <v>68</v>
      </c>
      <c r="J1107" s="129">
        <f t="shared" ca="1" si="278"/>
        <v>0.20974761428967181</v>
      </c>
      <c r="L1107" s="133"/>
      <c r="M1107" s="133"/>
      <c r="N1107" s="133"/>
      <c r="O1107" s="133"/>
      <c r="P1107" s="133"/>
      <c r="Q1107" s="133"/>
      <c r="R1107" s="133"/>
      <c r="S1107" s="133"/>
      <c r="T1107" s="133"/>
      <c r="U1107" s="133"/>
    </row>
    <row r="1108" spans="1:21" x14ac:dyDescent="0.3">
      <c r="A1108" s="129">
        <v>9</v>
      </c>
      <c r="B1108" s="129">
        <f t="shared" ca="1" si="275"/>
        <v>0.4778190072452827</v>
      </c>
      <c r="C1108" s="129">
        <v>24</v>
      </c>
      <c r="D1108" s="129">
        <f t="shared" ca="1" si="276"/>
        <v>0.57274159688177895</v>
      </c>
      <c r="E1108" s="129">
        <v>39</v>
      </c>
      <c r="F1108" s="129">
        <f t="shared" ca="1" si="277"/>
        <v>0.12943451541140849</v>
      </c>
      <c r="G1108" s="129">
        <v>54</v>
      </c>
      <c r="H1108" s="129">
        <f t="shared" ca="1" si="278"/>
        <v>0.56371992974274787</v>
      </c>
      <c r="I1108" s="129">
        <v>69</v>
      </c>
      <c r="J1108" s="129">
        <f t="shared" ca="1" si="278"/>
        <v>0.48263249436967215</v>
      </c>
      <c r="L1108" s="133"/>
      <c r="M1108" s="133"/>
      <c r="N1108" s="133"/>
      <c r="O1108" s="133"/>
      <c r="P1108" s="133"/>
      <c r="Q1108" s="133"/>
      <c r="R1108" s="133"/>
      <c r="S1108" s="133"/>
      <c r="T1108" s="133"/>
      <c r="U1108" s="133"/>
    </row>
    <row r="1109" spans="1:21" x14ac:dyDescent="0.3">
      <c r="A1109" s="129">
        <v>10</v>
      </c>
      <c r="B1109" s="129">
        <f t="shared" ca="1" si="275"/>
        <v>0.82195120357986384</v>
      </c>
      <c r="C1109" s="129">
        <v>25</v>
      </c>
      <c r="D1109" s="129">
        <f t="shared" ref="D1109:D1114" ca="1" si="279">RAND()</f>
        <v>0.53923414640928902</v>
      </c>
      <c r="E1109" s="129">
        <v>40</v>
      </c>
      <c r="F1109" s="129">
        <f t="shared" ca="1" si="277"/>
        <v>0.80784830110920991</v>
      </c>
      <c r="G1109" s="129">
        <v>55</v>
      </c>
      <c r="H1109" s="129">
        <f t="shared" ca="1" si="278"/>
        <v>0.46767257939273466</v>
      </c>
      <c r="I1109" s="129">
        <v>70</v>
      </c>
      <c r="J1109" s="129">
        <f t="shared" ca="1" si="278"/>
        <v>0.60294927262320952</v>
      </c>
      <c r="L1109" s="133"/>
      <c r="M1109" s="133"/>
      <c r="N1109" s="133"/>
      <c r="O1109" s="133"/>
      <c r="P1109" s="133"/>
      <c r="Q1109" s="133"/>
      <c r="R1109" s="133"/>
      <c r="S1109" s="133"/>
      <c r="T1109" s="133"/>
      <c r="U1109" s="133"/>
    </row>
    <row r="1110" spans="1:21" x14ac:dyDescent="0.3">
      <c r="A1110" s="129">
        <v>11</v>
      </c>
      <c r="B1110" s="129">
        <f t="shared" ca="1" si="275"/>
        <v>0.73535513671981223</v>
      </c>
      <c r="C1110" s="129">
        <v>26</v>
      </c>
      <c r="D1110" s="129">
        <f t="shared" ca="1" si="279"/>
        <v>0.50209693343101869</v>
      </c>
      <c r="E1110" s="129">
        <v>41</v>
      </c>
      <c r="F1110" s="129">
        <f t="shared" ca="1" si="277"/>
        <v>0.11329172720443259</v>
      </c>
      <c r="G1110" s="129">
        <v>56</v>
      </c>
      <c r="H1110" s="129">
        <f t="shared" ca="1" si="278"/>
        <v>0.24651441317295142</v>
      </c>
      <c r="I1110" s="129">
        <v>71</v>
      </c>
      <c r="J1110" s="129">
        <f t="shared" ca="1" si="278"/>
        <v>0.42096976072156012</v>
      </c>
      <c r="L1110" s="133"/>
      <c r="M1110" s="133"/>
      <c r="N1110" s="133"/>
      <c r="O1110" s="133"/>
      <c r="P1110" s="133"/>
      <c r="Q1110" s="133"/>
      <c r="R1110" s="133"/>
      <c r="S1110" s="133"/>
      <c r="T1110" s="133"/>
      <c r="U1110" s="133"/>
    </row>
    <row r="1111" spans="1:21" x14ac:dyDescent="0.3">
      <c r="A1111" s="129">
        <v>12</v>
      </c>
      <c r="B1111" s="129">
        <f t="shared" ca="1" si="275"/>
        <v>0.19317192130198324</v>
      </c>
      <c r="C1111" s="129">
        <v>27</v>
      </c>
      <c r="D1111" s="129">
        <f t="shared" ca="1" si="279"/>
        <v>0.22493355090585276</v>
      </c>
      <c r="E1111" s="129">
        <v>42</v>
      </c>
      <c r="F1111" s="129">
        <f t="shared" ca="1" si="277"/>
        <v>0.57258993534913583</v>
      </c>
      <c r="G1111" s="129">
        <v>57</v>
      </c>
      <c r="H1111" s="129">
        <f t="shared" ca="1" si="278"/>
        <v>0.14248166814253249</v>
      </c>
      <c r="I1111" s="129">
        <v>72</v>
      </c>
      <c r="J1111" s="129">
        <f t="shared" ca="1" si="278"/>
        <v>0.95009238284058706</v>
      </c>
      <c r="L1111" s="133"/>
      <c r="M1111" s="133"/>
      <c r="N1111" s="133"/>
      <c r="O1111" s="133"/>
      <c r="P1111" s="133"/>
      <c r="Q1111" s="133"/>
      <c r="R1111" s="133"/>
      <c r="S1111" s="133"/>
      <c r="T1111" s="133"/>
      <c r="U1111" s="133"/>
    </row>
    <row r="1112" spans="1:21" x14ac:dyDescent="0.3">
      <c r="A1112" s="129">
        <v>13</v>
      </c>
      <c r="B1112" s="129">
        <f t="shared" ca="1" si="275"/>
        <v>0.50300859477931104</v>
      </c>
      <c r="C1112" s="129">
        <v>28</v>
      </c>
      <c r="D1112" s="129">
        <f t="shared" ca="1" si="279"/>
        <v>0.37710903806576812</v>
      </c>
      <c r="E1112" s="129">
        <v>43</v>
      </c>
      <c r="F1112" s="129">
        <f t="shared" ca="1" si="277"/>
        <v>0.77365558049839644</v>
      </c>
      <c r="G1112" s="129">
        <v>58</v>
      </c>
      <c r="H1112" s="129">
        <f t="shared" ca="1" si="278"/>
        <v>0.36516737774785302</v>
      </c>
      <c r="I1112" s="129">
        <v>73</v>
      </c>
      <c r="J1112" s="129">
        <f t="shared" ca="1" si="278"/>
        <v>4.7252346057906625E-3</v>
      </c>
      <c r="L1112" s="133"/>
      <c r="M1112" s="133"/>
      <c r="N1112" s="133"/>
      <c r="O1112" s="133"/>
      <c r="P1112" s="133"/>
      <c r="Q1112" s="133"/>
      <c r="R1112" s="133"/>
      <c r="S1112" s="133"/>
      <c r="T1112" s="133"/>
      <c r="U1112" s="133"/>
    </row>
    <row r="1113" spans="1:21" x14ac:dyDescent="0.3">
      <c r="A1113" s="129">
        <v>14</v>
      </c>
      <c r="B1113" s="129">
        <f t="shared" ca="1" si="275"/>
        <v>0.76770445223410178</v>
      </c>
      <c r="C1113" s="129">
        <v>29</v>
      </c>
      <c r="D1113" s="129">
        <f t="shared" ca="1" si="279"/>
        <v>0.63744642611572988</v>
      </c>
      <c r="E1113" s="129">
        <v>44</v>
      </c>
      <c r="F1113" s="129">
        <f t="shared" ca="1" si="277"/>
        <v>0.94287760822750843</v>
      </c>
      <c r="G1113" s="129">
        <v>59</v>
      </c>
      <c r="H1113" s="129">
        <f t="shared" ca="1" si="278"/>
        <v>0.35388087160233883</v>
      </c>
      <c r="I1113" s="129">
        <v>74</v>
      </c>
      <c r="J1113" s="129">
        <f t="shared" ca="1" si="278"/>
        <v>0.45732015272826809</v>
      </c>
      <c r="L1113" s="133"/>
      <c r="M1113" s="133"/>
      <c r="N1113" s="133"/>
      <c r="O1113" s="133"/>
      <c r="P1113" s="133"/>
      <c r="Q1113" s="133"/>
      <c r="R1113" s="133"/>
      <c r="S1113" s="133"/>
      <c r="T1113" s="133"/>
      <c r="U1113" s="133"/>
    </row>
    <row r="1114" spans="1:21" x14ac:dyDescent="0.3">
      <c r="A1114" s="129">
        <v>15</v>
      </c>
      <c r="B1114" s="129">
        <f t="shared" ca="1" si="275"/>
        <v>0.73265149318243838</v>
      </c>
      <c r="C1114" s="129">
        <v>30</v>
      </c>
      <c r="D1114" s="129">
        <f t="shared" ca="1" si="279"/>
        <v>0.305743192029583</v>
      </c>
      <c r="E1114" s="129">
        <v>45</v>
      </c>
      <c r="F1114" s="129">
        <f t="shared" ca="1" si="277"/>
        <v>0.54987376657574849</v>
      </c>
      <c r="G1114" s="129">
        <v>60</v>
      </c>
      <c r="H1114" s="129">
        <f t="shared" ca="1" si="278"/>
        <v>0.14235605757362657</v>
      </c>
      <c r="I1114" s="129">
        <v>75</v>
      </c>
      <c r="J1114" s="129">
        <f t="shared" ca="1" si="278"/>
        <v>0.1373979325378909</v>
      </c>
      <c r="L1114" s="133"/>
      <c r="M1114" s="133"/>
      <c r="N1114" s="133"/>
      <c r="O1114" s="133"/>
      <c r="P1114" s="133"/>
      <c r="Q1114" s="133"/>
      <c r="R1114" s="133"/>
      <c r="S1114" s="133"/>
      <c r="T1114" s="133"/>
      <c r="U1114" s="133"/>
    </row>
    <row r="1115" spans="1:21" x14ac:dyDescent="0.3">
      <c r="K1115" s="129">
        <v>56</v>
      </c>
      <c r="L1115" s="133"/>
      <c r="M1115" s="133"/>
      <c r="N1115" s="133"/>
      <c r="O1115" s="133"/>
      <c r="P1115" s="133"/>
      <c r="Q1115" s="133"/>
      <c r="R1115" s="133"/>
      <c r="S1115" s="133"/>
      <c r="T1115" s="133"/>
      <c r="U1115" s="133"/>
    </row>
    <row r="1120" spans="1:21" x14ac:dyDescent="0.3">
      <c r="A1120" s="129">
        <v>1</v>
      </c>
      <c r="B1120" s="129">
        <f t="shared" ref="B1120:B1134" ca="1" si="280">RAND()</f>
        <v>0.86941582734002065</v>
      </c>
      <c r="C1120" s="129">
        <v>16</v>
      </c>
      <c r="D1120" s="129">
        <f t="shared" ref="D1120:D1128" ca="1" si="281">RAND()</f>
        <v>0.89572069822014377</v>
      </c>
      <c r="E1120" s="129">
        <v>31</v>
      </c>
      <c r="F1120" s="129">
        <f t="shared" ref="F1120:F1134" ca="1" si="282">RAND()</f>
        <v>4.7991745350908999E-2</v>
      </c>
      <c r="G1120" s="129">
        <v>46</v>
      </c>
      <c r="H1120" s="129">
        <f t="shared" ref="H1120:J1134" ca="1" si="283">RAND()</f>
        <v>4.0037760640095121E-2</v>
      </c>
      <c r="I1120" s="129">
        <v>61</v>
      </c>
      <c r="J1120" s="129">
        <f t="shared" ca="1" si="283"/>
        <v>0.91797736380325556</v>
      </c>
      <c r="L1120" s="133"/>
      <c r="M1120" s="133"/>
      <c r="N1120" s="133"/>
      <c r="O1120" s="133"/>
      <c r="P1120" s="133"/>
      <c r="Q1120" s="133"/>
      <c r="R1120" s="133"/>
      <c r="S1120" s="133"/>
      <c r="T1120" s="133"/>
      <c r="U1120" s="133"/>
    </row>
    <row r="1121" spans="1:21" x14ac:dyDescent="0.3">
      <c r="A1121" s="129">
        <v>2</v>
      </c>
      <c r="B1121" s="129">
        <f t="shared" ca="1" si="280"/>
        <v>0.63280309964116388</v>
      </c>
      <c r="C1121" s="129">
        <v>17</v>
      </c>
      <c r="D1121" s="129">
        <f t="shared" ca="1" si="281"/>
        <v>0.81512979419461551</v>
      </c>
      <c r="E1121" s="129">
        <v>32</v>
      </c>
      <c r="F1121" s="129">
        <f t="shared" ca="1" si="282"/>
        <v>1.0487712077860367E-2</v>
      </c>
      <c r="G1121" s="129">
        <v>47</v>
      </c>
      <c r="H1121" s="129">
        <f t="shared" ca="1" si="283"/>
        <v>0.4787422923520761</v>
      </c>
      <c r="I1121" s="129">
        <v>62</v>
      </c>
      <c r="J1121" s="129">
        <f t="shared" ca="1" si="283"/>
        <v>0.74703850105883396</v>
      </c>
      <c r="L1121" s="133"/>
      <c r="M1121" s="133"/>
      <c r="N1121" s="133"/>
      <c r="O1121" s="133"/>
      <c r="P1121" s="133"/>
      <c r="Q1121" s="133"/>
      <c r="R1121" s="133"/>
      <c r="S1121" s="133"/>
      <c r="T1121" s="133"/>
      <c r="U1121" s="133"/>
    </row>
    <row r="1122" spans="1:21" x14ac:dyDescent="0.3">
      <c r="A1122" s="129">
        <v>3</v>
      </c>
      <c r="B1122" s="129">
        <f t="shared" ca="1" si="280"/>
        <v>0.74548857389456169</v>
      </c>
      <c r="C1122" s="129">
        <v>18</v>
      </c>
      <c r="D1122" s="129">
        <f t="shared" ca="1" si="281"/>
        <v>0.23518421579643811</v>
      </c>
      <c r="E1122" s="129">
        <v>33</v>
      </c>
      <c r="F1122" s="129">
        <f t="shared" ca="1" si="282"/>
        <v>0.11533079782324218</v>
      </c>
      <c r="G1122" s="129">
        <v>48</v>
      </c>
      <c r="H1122" s="129">
        <f t="shared" ca="1" si="283"/>
        <v>0.43855802888277429</v>
      </c>
      <c r="I1122" s="129">
        <v>63</v>
      </c>
      <c r="J1122" s="129">
        <f t="shared" ca="1" si="283"/>
        <v>0.89497657536688791</v>
      </c>
      <c r="L1122" s="133"/>
      <c r="M1122" s="133"/>
      <c r="N1122" s="133"/>
      <c r="O1122" s="133"/>
      <c r="P1122" s="133"/>
      <c r="Q1122" s="133"/>
      <c r="R1122" s="133"/>
      <c r="S1122" s="133"/>
      <c r="T1122" s="133"/>
      <c r="U1122" s="133"/>
    </row>
    <row r="1123" spans="1:21" x14ac:dyDescent="0.3">
      <c r="A1123" s="129">
        <v>4</v>
      </c>
      <c r="B1123" s="129">
        <f t="shared" ca="1" si="280"/>
        <v>0.99523413316949483</v>
      </c>
      <c r="C1123" s="129">
        <v>19</v>
      </c>
      <c r="D1123" s="129">
        <f t="shared" ca="1" si="281"/>
        <v>4.712738205230993E-2</v>
      </c>
      <c r="E1123" s="129">
        <v>34</v>
      </c>
      <c r="F1123" s="129">
        <f t="shared" ca="1" si="282"/>
        <v>0.38046380533468072</v>
      </c>
      <c r="G1123" s="129">
        <v>49</v>
      </c>
      <c r="H1123" s="129">
        <f t="shared" ca="1" si="283"/>
        <v>0.55594942518067503</v>
      </c>
      <c r="I1123" s="129">
        <v>64</v>
      </c>
      <c r="J1123" s="129">
        <f t="shared" ca="1" si="283"/>
        <v>0.33224794899730836</v>
      </c>
      <c r="L1123" s="133"/>
      <c r="M1123" s="133"/>
      <c r="N1123" s="133"/>
      <c r="O1123" s="133"/>
      <c r="P1123" s="133"/>
      <c r="Q1123" s="133"/>
      <c r="R1123" s="133"/>
      <c r="S1123" s="133"/>
      <c r="T1123" s="133"/>
      <c r="U1123" s="133"/>
    </row>
    <row r="1124" spans="1:21" x14ac:dyDescent="0.3">
      <c r="A1124" s="129">
        <v>5</v>
      </c>
      <c r="B1124" s="129">
        <f t="shared" ca="1" si="280"/>
        <v>0.98253144092898992</v>
      </c>
      <c r="C1124" s="129">
        <v>20</v>
      </c>
      <c r="D1124" s="129">
        <f t="shared" ca="1" si="281"/>
        <v>0.29492239286418542</v>
      </c>
      <c r="E1124" s="129">
        <v>35</v>
      </c>
      <c r="F1124" s="129">
        <f t="shared" ca="1" si="282"/>
        <v>0.96442308233623708</v>
      </c>
      <c r="G1124" s="129">
        <v>50</v>
      </c>
      <c r="H1124" s="129">
        <f t="shared" ca="1" si="283"/>
        <v>0.11232340545712249</v>
      </c>
      <c r="I1124" s="129">
        <v>65</v>
      </c>
      <c r="J1124" s="129">
        <f t="shared" ca="1" si="283"/>
        <v>2.7008184220032927E-2</v>
      </c>
      <c r="L1124" s="133"/>
      <c r="M1124" s="133"/>
      <c r="N1124" s="133"/>
      <c r="O1124" s="133"/>
      <c r="P1124" s="133"/>
      <c r="Q1124" s="133"/>
      <c r="R1124" s="133"/>
      <c r="S1124" s="133"/>
      <c r="T1124" s="133"/>
      <c r="U1124" s="133"/>
    </row>
    <row r="1125" spans="1:21" x14ac:dyDescent="0.3">
      <c r="A1125" s="129">
        <v>6</v>
      </c>
      <c r="B1125" s="129">
        <f t="shared" ca="1" si="280"/>
        <v>0.97329569595594367</v>
      </c>
      <c r="C1125" s="129">
        <v>21</v>
      </c>
      <c r="D1125" s="129">
        <f t="shared" ca="1" si="281"/>
        <v>0.49248762886208242</v>
      </c>
      <c r="E1125" s="129">
        <v>36</v>
      </c>
      <c r="F1125" s="129">
        <f t="shared" ca="1" si="282"/>
        <v>0.64577759644401211</v>
      </c>
      <c r="G1125" s="129">
        <v>51</v>
      </c>
      <c r="H1125" s="129">
        <f t="shared" ca="1" si="283"/>
        <v>0.11649651571185415</v>
      </c>
      <c r="I1125" s="129">
        <v>66</v>
      </c>
      <c r="J1125" s="129">
        <f t="shared" ca="1" si="283"/>
        <v>0.2375136316089872</v>
      </c>
      <c r="L1125" s="133"/>
      <c r="M1125" s="133"/>
      <c r="N1125" s="133"/>
      <c r="O1125" s="133"/>
      <c r="P1125" s="133"/>
      <c r="Q1125" s="133"/>
      <c r="R1125" s="133"/>
      <c r="S1125" s="133"/>
      <c r="T1125" s="133"/>
      <c r="U1125" s="133"/>
    </row>
    <row r="1126" spans="1:21" x14ac:dyDescent="0.3">
      <c r="A1126" s="129">
        <v>7</v>
      </c>
      <c r="B1126" s="129">
        <f t="shared" ca="1" si="280"/>
        <v>0.35025945676546111</v>
      </c>
      <c r="C1126" s="129">
        <v>22</v>
      </c>
      <c r="D1126" s="129">
        <f t="shared" ca="1" si="281"/>
        <v>0.95054816878742221</v>
      </c>
      <c r="E1126" s="129">
        <v>37</v>
      </c>
      <c r="F1126" s="129">
        <f t="shared" ca="1" si="282"/>
        <v>0.57452881867516081</v>
      </c>
      <c r="G1126" s="129">
        <v>52</v>
      </c>
      <c r="H1126" s="129">
        <f t="shared" ca="1" si="283"/>
        <v>7.1463389395285404E-2</v>
      </c>
      <c r="I1126" s="129">
        <v>67</v>
      </c>
      <c r="J1126" s="129">
        <f t="shared" ca="1" si="283"/>
        <v>0.17249597660746552</v>
      </c>
      <c r="L1126" s="133"/>
      <c r="M1126" s="133"/>
      <c r="N1126" s="133"/>
      <c r="O1126" s="133"/>
      <c r="P1126" s="133"/>
      <c r="Q1126" s="133"/>
      <c r="R1126" s="133"/>
      <c r="S1126" s="133"/>
      <c r="T1126" s="133"/>
      <c r="U1126" s="133"/>
    </row>
    <row r="1127" spans="1:21" x14ac:dyDescent="0.3">
      <c r="A1127" s="129">
        <v>8</v>
      </c>
      <c r="B1127" s="129">
        <f t="shared" ca="1" si="280"/>
        <v>7.6309395508563971E-2</v>
      </c>
      <c r="C1127" s="129">
        <v>23</v>
      </c>
      <c r="D1127" s="129">
        <f t="shared" ca="1" si="281"/>
        <v>0.63736820878028233</v>
      </c>
      <c r="E1127" s="129">
        <v>38</v>
      </c>
      <c r="F1127" s="129">
        <f t="shared" ca="1" si="282"/>
        <v>0.77510511333126608</v>
      </c>
      <c r="G1127" s="129">
        <v>53</v>
      </c>
      <c r="H1127" s="129">
        <f t="shared" ca="1" si="283"/>
        <v>0.44922688965975577</v>
      </c>
      <c r="I1127" s="129">
        <v>68</v>
      </c>
      <c r="J1127" s="129">
        <f t="shared" ca="1" si="283"/>
        <v>0.52235090633244463</v>
      </c>
      <c r="L1127" s="133"/>
      <c r="M1127" s="133"/>
      <c r="N1127" s="133"/>
      <c r="O1127" s="133"/>
      <c r="P1127" s="133"/>
      <c r="Q1127" s="133"/>
      <c r="R1127" s="133"/>
      <c r="S1127" s="133"/>
      <c r="T1127" s="133"/>
      <c r="U1127" s="133"/>
    </row>
    <row r="1128" spans="1:21" x14ac:dyDescent="0.3">
      <c r="A1128" s="129">
        <v>9</v>
      </c>
      <c r="B1128" s="129">
        <f t="shared" ca="1" si="280"/>
        <v>0.3048466092725034</v>
      </c>
      <c r="C1128" s="129">
        <v>24</v>
      </c>
      <c r="D1128" s="129">
        <f t="shared" ca="1" si="281"/>
        <v>0.21608418708125943</v>
      </c>
      <c r="E1128" s="129">
        <v>39</v>
      </c>
      <c r="F1128" s="129">
        <f t="shared" ca="1" si="282"/>
        <v>0.85907028427267751</v>
      </c>
      <c r="G1128" s="129">
        <v>54</v>
      </c>
      <c r="H1128" s="129">
        <f t="shared" ca="1" si="283"/>
        <v>0.90602081234377363</v>
      </c>
      <c r="I1128" s="129">
        <v>69</v>
      </c>
      <c r="J1128" s="129">
        <f t="shared" ca="1" si="283"/>
        <v>0.86302821249431416</v>
      </c>
      <c r="L1128" s="133"/>
      <c r="M1128" s="133"/>
      <c r="N1128" s="133"/>
      <c r="O1128" s="133"/>
      <c r="P1128" s="133"/>
      <c r="Q1128" s="133"/>
      <c r="R1128" s="133"/>
      <c r="S1128" s="133"/>
      <c r="T1128" s="133"/>
      <c r="U1128" s="133"/>
    </row>
    <row r="1129" spans="1:21" x14ac:dyDescent="0.3">
      <c r="A1129" s="129">
        <v>10</v>
      </c>
      <c r="B1129" s="129">
        <f t="shared" ca="1" si="280"/>
        <v>0.54096226304651451</v>
      </c>
      <c r="C1129" s="129">
        <v>25</v>
      </c>
      <c r="D1129" s="129">
        <f t="shared" ref="D1129:D1134" ca="1" si="284">RAND()</f>
        <v>0.29486597808732751</v>
      </c>
      <c r="E1129" s="129">
        <v>40</v>
      </c>
      <c r="F1129" s="129">
        <f t="shared" ca="1" si="282"/>
        <v>0.87970730264328334</v>
      </c>
      <c r="G1129" s="129">
        <v>55</v>
      </c>
      <c r="H1129" s="129">
        <f t="shared" ca="1" si="283"/>
        <v>1.0663474401709228E-2</v>
      </c>
      <c r="I1129" s="129">
        <v>70</v>
      </c>
      <c r="J1129" s="129">
        <f t="shared" ca="1" si="283"/>
        <v>8.4134256950968322E-2</v>
      </c>
      <c r="L1129" s="133"/>
      <c r="M1129" s="133"/>
      <c r="N1129" s="133"/>
      <c r="O1129" s="133"/>
      <c r="P1129" s="133"/>
      <c r="Q1129" s="133"/>
      <c r="R1129" s="133"/>
      <c r="S1129" s="133"/>
      <c r="T1129" s="133"/>
      <c r="U1129" s="133"/>
    </row>
    <row r="1130" spans="1:21" x14ac:dyDescent="0.3">
      <c r="A1130" s="129">
        <v>11</v>
      </c>
      <c r="B1130" s="129">
        <f t="shared" ca="1" si="280"/>
        <v>0.86538151400606189</v>
      </c>
      <c r="C1130" s="129">
        <v>26</v>
      </c>
      <c r="D1130" s="129">
        <f t="shared" ca="1" si="284"/>
        <v>0.60920314290562927</v>
      </c>
      <c r="E1130" s="129">
        <v>41</v>
      </c>
      <c r="F1130" s="129">
        <f t="shared" ca="1" si="282"/>
        <v>0.94046227104766977</v>
      </c>
      <c r="G1130" s="129">
        <v>56</v>
      </c>
      <c r="H1130" s="129">
        <f t="shared" ca="1" si="283"/>
        <v>0.3443257839388687</v>
      </c>
      <c r="I1130" s="129">
        <v>71</v>
      </c>
      <c r="J1130" s="129">
        <f t="shared" ca="1" si="283"/>
        <v>0.52170748674880729</v>
      </c>
      <c r="L1130" s="133"/>
      <c r="M1130" s="133"/>
      <c r="N1130" s="133"/>
      <c r="O1130" s="133"/>
      <c r="P1130" s="133"/>
      <c r="Q1130" s="133"/>
      <c r="R1130" s="133"/>
      <c r="S1130" s="133"/>
      <c r="T1130" s="133"/>
      <c r="U1130" s="133"/>
    </row>
    <row r="1131" spans="1:21" x14ac:dyDescent="0.3">
      <c r="A1131" s="129">
        <v>12</v>
      </c>
      <c r="B1131" s="129">
        <f t="shared" ca="1" si="280"/>
        <v>0.57466979502601445</v>
      </c>
      <c r="C1131" s="129">
        <v>27</v>
      </c>
      <c r="D1131" s="129">
        <f t="shared" ca="1" si="284"/>
        <v>0.47039057462921186</v>
      </c>
      <c r="E1131" s="129">
        <v>42</v>
      </c>
      <c r="F1131" s="129">
        <f t="shared" ca="1" si="282"/>
        <v>0.46778151856400318</v>
      </c>
      <c r="G1131" s="129">
        <v>57</v>
      </c>
      <c r="H1131" s="129">
        <f t="shared" ca="1" si="283"/>
        <v>0.24909387493544555</v>
      </c>
      <c r="I1131" s="129">
        <v>72</v>
      </c>
      <c r="J1131" s="129">
        <f t="shared" ca="1" si="283"/>
        <v>0.91642688361568436</v>
      </c>
      <c r="L1131" s="133"/>
      <c r="M1131" s="133"/>
      <c r="N1131" s="133"/>
      <c r="O1131" s="133"/>
      <c r="P1131" s="133"/>
      <c r="Q1131" s="133"/>
      <c r="R1131" s="133"/>
      <c r="S1131" s="133"/>
      <c r="T1131" s="133"/>
      <c r="U1131" s="133"/>
    </row>
    <row r="1132" spans="1:21" x14ac:dyDescent="0.3">
      <c r="A1132" s="129">
        <v>13</v>
      </c>
      <c r="B1132" s="129">
        <f t="shared" ca="1" si="280"/>
        <v>0.1042328729560924</v>
      </c>
      <c r="C1132" s="129">
        <v>28</v>
      </c>
      <c r="D1132" s="129">
        <f t="shared" ca="1" si="284"/>
        <v>0.7654172183322745</v>
      </c>
      <c r="E1132" s="129">
        <v>43</v>
      </c>
      <c r="F1132" s="129">
        <f t="shared" ca="1" si="282"/>
        <v>0.38366903307160138</v>
      </c>
      <c r="G1132" s="129">
        <v>58</v>
      </c>
      <c r="H1132" s="129">
        <f t="shared" ca="1" si="283"/>
        <v>0.41940601576145331</v>
      </c>
      <c r="I1132" s="129">
        <v>73</v>
      </c>
      <c r="J1132" s="129">
        <f t="shared" ca="1" si="283"/>
        <v>0.14085531467165413</v>
      </c>
      <c r="L1132" s="133"/>
      <c r="M1132" s="133"/>
      <c r="N1132" s="133"/>
      <c r="O1132" s="133"/>
      <c r="P1132" s="133"/>
      <c r="Q1132" s="133"/>
      <c r="R1132" s="133"/>
      <c r="S1132" s="133"/>
      <c r="T1132" s="133"/>
      <c r="U1132" s="133"/>
    </row>
    <row r="1133" spans="1:21" x14ac:dyDescent="0.3">
      <c r="A1133" s="129">
        <v>14</v>
      </c>
      <c r="B1133" s="129">
        <f t="shared" ca="1" si="280"/>
        <v>0.2120720061394874</v>
      </c>
      <c r="C1133" s="129">
        <v>29</v>
      </c>
      <c r="D1133" s="129">
        <f t="shared" ca="1" si="284"/>
        <v>0.13425443585571373</v>
      </c>
      <c r="E1133" s="129">
        <v>44</v>
      </c>
      <c r="F1133" s="129">
        <f t="shared" ca="1" si="282"/>
        <v>0.79686322183398528</v>
      </c>
      <c r="G1133" s="129">
        <v>59</v>
      </c>
      <c r="H1133" s="129">
        <f t="shared" ca="1" si="283"/>
        <v>0.79197366383087364</v>
      </c>
      <c r="I1133" s="129">
        <v>74</v>
      </c>
      <c r="J1133" s="129">
        <f t="shared" ca="1" si="283"/>
        <v>0.32423843315070511</v>
      </c>
      <c r="L1133" s="133"/>
      <c r="M1133" s="133"/>
      <c r="N1133" s="133"/>
      <c r="O1133" s="133"/>
      <c r="P1133" s="133"/>
      <c r="Q1133" s="133"/>
      <c r="R1133" s="133"/>
      <c r="S1133" s="133"/>
      <c r="T1133" s="133"/>
      <c r="U1133" s="133"/>
    </row>
    <row r="1134" spans="1:21" x14ac:dyDescent="0.3">
      <c r="A1134" s="129">
        <v>15</v>
      </c>
      <c r="B1134" s="129">
        <f t="shared" ca="1" si="280"/>
        <v>0.50474955423987966</v>
      </c>
      <c r="C1134" s="129">
        <v>30</v>
      </c>
      <c r="D1134" s="129">
        <f t="shared" ca="1" si="284"/>
        <v>0.95625822335129829</v>
      </c>
      <c r="E1134" s="129">
        <v>45</v>
      </c>
      <c r="F1134" s="129">
        <f t="shared" ca="1" si="282"/>
        <v>0.76449979890962594</v>
      </c>
      <c r="G1134" s="129">
        <v>60</v>
      </c>
      <c r="H1134" s="129">
        <f t="shared" ca="1" si="283"/>
        <v>0.10805250188386994</v>
      </c>
      <c r="I1134" s="129">
        <v>75</v>
      </c>
      <c r="J1134" s="129">
        <f t="shared" ca="1" si="283"/>
        <v>0.14422609996397417</v>
      </c>
      <c r="L1134" s="133"/>
      <c r="M1134" s="133"/>
      <c r="N1134" s="133"/>
      <c r="O1134" s="133"/>
      <c r="P1134" s="133"/>
      <c r="Q1134" s="133"/>
      <c r="R1134" s="133"/>
      <c r="S1134" s="133"/>
      <c r="T1134" s="133"/>
      <c r="U1134" s="133"/>
    </row>
    <row r="1135" spans="1:21" x14ac:dyDescent="0.3">
      <c r="K1135" s="129">
        <v>57</v>
      </c>
      <c r="L1135" s="133"/>
      <c r="M1135" s="133"/>
      <c r="N1135" s="133"/>
      <c r="O1135" s="133"/>
      <c r="P1135" s="133"/>
      <c r="Q1135" s="133"/>
      <c r="R1135" s="133"/>
      <c r="S1135" s="133"/>
      <c r="T1135" s="133"/>
      <c r="U1135" s="133"/>
    </row>
    <row r="1140" spans="1:21" x14ac:dyDescent="0.3">
      <c r="A1140" s="129">
        <v>1</v>
      </c>
      <c r="B1140" s="129">
        <f t="shared" ref="B1140:B1154" ca="1" si="285">RAND()</f>
        <v>0.6838196624175068</v>
      </c>
      <c r="C1140" s="129">
        <v>16</v>
      </c>
      <c r="D1140" s="129">
        <f t="shared" ref="D1140:D1148" ca="1" si="286">RAND()</f>
        <v>0.1747859964669084</v>
      </c>
      <c r="E1140" s="129">
        <v>31</v>
      </c>
      <c r="F1140" s="129">
        <f t="shared" ref="F1140:F1154" ca="1" si="287">RAND()</f>
        <v>0.56815151229837368</v>
      </c>
      <c r="G1140" s="129">
        <v>46</v>
      </c>
      <c r="H1140" s="129">
        <f t="shared" ref="H1140:J1154" ca="1" si="288">RAND()</f>
        <v>0.99293838843118076</v>
      </c>
      <c r="I1140" s="129">
        <v>61</v>
      </c>
      <c r="J1140" s="129">
        <f t="shared" ca="1" si="288"/>
        <v>0.15019013673019888</v>
      </c>
      <c r="K1140" s="133"/>
      <c r="L1140" s="133"/>
      <c r="M1140" s="133"/>
      <c r="N1140" s="133"/>
      <c r="O1140" s="133"/>
      <c r="P1140" s="133"/>
      <c r="Q1140" s="133"/>
      <c r="R1140" s="133"/>
      <c r="S1140" s="133"/>
      <c r="T1140" s="133"/>
      <c r="U1140" s="133"/>
    </row>
    <row r="1141" spans="1:21" x14ac:dyDescent="0.3">
      <c r="A1141" s="129">
        <v>2</v>
      </c>
      <c r="B1141" s="129">
        <f t="shared" ca="1" si="285"/>
        <v>9.5666596573628304E-2</v>
      </c>
      <c r="C1141" s="129">
        <v>17</v>
      </c>
      <c r="D1141" s="129">
        <f t="shared" ca="1" si="286"/>
        <v>1.688161911536068E-2</v>
      </c>
      <c r="E1141" s="129">
        <v>32</v>
      </c>
      <c r="F1141" s="129">
        <f t="shared" ca="1" si="287"/>
        <v>0.1156940616499883</v>
      </c>
      <c r="G1141" s="129">
        <v>47</v>
      </c>
      <c r="H1141" s="129">
        <f t="shared" ca="1" si="288"/>
        <v>0.68864145702972335</v>
      </c>
      <c r="I1141" s="129">
        <v>62</v>
      </c>
      <c r="J1141" s="129">
        <f t="shared" ca="1" si="288"/>
        <v>0.23720885235040179</v>
      </c>
      <c r="K1141" s="133"/>
      <c r="L1141" s="133"/>
      <c r="M1141" s="133"/>
      <c r="N1141" s="133"/>
      <c r="O1141" s="133"/>
      <c r="P1141" s="133"/>
      <c r="Q1141" s="133"/>
      <c r="R1141" s="133"/>
      <c r="S1141" s="133"/>
      <c r="T1141" s="133"/>
      <c r="U1141" s="133"/>
    </row>
    <row r="1142" spans="1:21" x14ac:dyDescent="0.3">
      <c r="A1142" s="129">
        <v>3</v>
      </c>
      <c r="B1142" s="129">
        <f t="shared" ca="1" si="285"/>
        <v>0.6755841821183638</v>
      </c>
      <c r="C1142" s="129">
        <v>18</v>
      </c>
      <c r="D1142" s="129">
        <f t="shared" ca="1" si="286"/>
        <v>0.70732343598557779</v>
      </c>
      <c r="E1142" s="129">
        <v>33</v>
      </c>
      <c r="F1142" s="129">
        <f t="shared" ca="1" si="287"/>
        <v>0.10445158515246655</v>
      </c>
      <c r="G1142" s="129">
        <v>48</v>
      </c>
      <c r="H1142" s="129">
        <f t="shared" ca="1" si="288"/>
        <v>0.96201632908034795</v>
      </c>
      <c r="I1142" s="129">
        <v>63</v>
      </c>
      <c r="J1142" s="129">
        <f t="shared" ca="1" si="288"/>
        <v>5.3439349944236492E-2</v>
      </c>
      <c r="K1142" s="133"/>
      <c r="L1142" s="133"/>
      <c r="M1142" s="133"/>
      <c r="N1142" s="133"/>
      <c r="O1142" s="133"/>
      <c r="P1142" s="133"/>
      <c r="Q1142" s="133"/>
      <c r="R1142" s="133"/>
      <c r="S1142" s="133"/>
      <c r="T1142" s="133"/>
      <c r="U1142" s="133"/>
    </row>
    <row r="1143" spans="1:21" x14ac:dyDescent="0.3">
      <c r="A1143" s="129">
        <v>4</v>
      </c>
      <c r="B1143" s="129">
        <f t="shared" ca="1" si="285"/>
        <v>0.59115925483031195</v>
      </c>
      <c r="C1143" s="129">
        <v>19</v>
      </c>
      <c r="D1143" s="129">
        <f t="shared" ca="1" si="286"/>
        <v>0.13289889381196096</v>
      </c>
      <c r="E1143" s="129">
        <v>34</v>
      </c>
      <c r="F1143" s="129">
        <f t="shared" ca="1" si="287"/>
        <v>0.8072803629202393</v>
      </c>
      <c r="G1143" s="129">
        <v>49</v>
      </c>
      <c r="H1143" s="129">
        <f t="shared" ca="1" si="288"/>
        <v>0.98308026306316987</v>
      </c>
      <c r="I1143" s="129">
        <v>64</v>
      </c>
      <c r="J1143" s="129">
        <f t="shared" ca="1" si="288"/>
        <v>0.37538429845815002</v>
      </c>
      <c r="K1143" s="133"/>
      <c r="L1143" s="133"/>
      <c r="M1143" s="133"/>
      <c r="N1143" s="133"/>
      <c r="O1143" s="133"/>
      <c r="P1143" s="133"/>
      <c r="Q1143" s="133"/>
      <c r="R1143" s="133"/>
      <c r="S1143" s="133"/>
      <c r="T1143" s="133"/>
      <c r="U1143" s="133"/>
    </row>
    <row r="1144" spans="1:21" x14ac:dyDescent="0.3">
      <c r="A1144" s="129">
        <v>5</v>
      </c>
      <c r="B1144" s="129">
        <f t="shared" ca="1" si="285"/>
        <v>0.67774913428547912</v>
      </c>
      <c r="C1144" s="129">
        <v>20</v>
      </c>
      <c r="D1144" s="129">
        <f t="shared" ca="1" si="286"/>
        <v>0.67164582431156084</v>
      </c>
      <c r="E1144" s="129">
        <v>35</v>
      </c>
      <c r="F1144" s="129">
        <f t="shared" ca="1" si="287"/>
        <v>0.83859518533811106</v>
      </c>
      <c r="G1144" s="129">
        <v>50</v>
      </c>
      <c r="H1144" s="129">
        <f t="shared" ca="1" si="288"/>
        <v>0.36695302687144271</v>
      </c>
      <c r="I1144" s="129">
        <v>65</v>
      </c>
      <c r="J1144" s="129">
        <f t="shared" ca="1" si="288"/>
        <v>0.5867152610411539</v>
      </c>
      <c r="K1144" s="133"/>
      <c r="L1144" s="133"/>
      <c r="M1144" s="133"/>
      <c r="N1144" s="133"/>
      <c r="O1144" s="133"/>
      <c r="P1144" s="133"/>
      <c r="Q1144" s="133"/>
      <c r="R1144" s="133"/>
      <c r="S1144" s="133"/>
      <c r="T1144" s="133"/>
      <c r="U1144" s="133"/>
    </row>
    <row r="1145" spans="1:21" x14ac:dyDescent="0.3">
      <c r="A1145" s="129">
        <v>6</v>
      </c>
      <c r="B1145" s="129">
        <f t="shared" ca="1" si="285"/>
        <v>0.73331219399570136</v>
      </c>
      <c r="C1145" s="129">
        <v>21</v>
      </c>
      <c r="D1145" s="129">
        <f t="shared" ca="1" si="286"/>
        <v>0.8598657740401866</v>
      </c>
      <c r="E1145" s="129">
        <v>36</v>
      </c>
      <c r="F1145" s="129">
        <f t="shared" ca="1" si="287"/>
        <v>7.933120625934853E-2</v>
      </c>
      <c r="G1145" s="129">
        <v>51</v>
      </c>
      <c r="H1145" s="129">
        <f t="shared" ca="1" si="288"/>
        <v>0.17978943031903338</v>
      </c>
      <c r="I1145" s="129">
        <v>66</v>
      </c>
      <c r="J1145" s="129">
        <f t="shared" ca="1" si="288"/>
        <v>0.25198515356787565</v>
      </c>
      <c r="K1145" s="133"/>
      <c r="L1145" s="133"/>
      <c r="M1145" s="133"/>
      <c r="N1145" s="133"/>
      <c r="O1145" s="133"/>
      <c r="P1145" s="133"/>
      <c r="Q1145" s="133"/>
      <c r="R1145" s="133"/>
      <c r="S1145" s="133"/>
      <c r="T1145" s="133"/>
      <c r="U1145" s="133"/>
    </row>
    <row r="1146" spans="1:21" x14ac:dyDescent="0.3">
      <c r="A1146" s="129">
        <v>7</v>
      </c>
      <c r="B1146" s="129">
        <f t="shared" ca="1" si="285"/>
        <v>5.0436188186488762E-2</v>
      </c>
      <c r="C1146" s="129">
        <v>22</v>
      </c>
      <c r="D1146" s="129">
        <f t="shared" ca="1" si="286"/>
        <v>0.66666760412571002</v>
      </c>
      <c r="E1146" s="129">
        <v>37</v>
      </c>
      <c r="F1146" s="129">
        <f t="shared" ca="1" si="287"/>
        <v>0.29875509351070428</v>
      </c>
      <c r="G1146" s="129">
        <v>52</v>
      </c>
      <c r="H1146" s="129">
        <f t="shared" ca="1" si="288"/>
        <v>0.3521538231568544</v>
      </c>
      <c r="I1146" s="129">
        <v>67</v>
      </c>
      <c r="J1146" s="129">
        <f t="shared" ca="1" si="288"/>
        <v>0.76635888870479152</v>
      </c>
      <c r="K1146" s="133"/>
      <c r="L1146" s="133"/>
      <c r="M1146" s="133"/>
      <c r="N1146" s="133"/>
      <c r="O1146" s="133"/>
      <c r="P1146" s="133"/>
      <c r="Q1146" s="133"/>
      <c r="R1146" s="133"/>
      <c r="S1146" s="133"/>
      <c r="T1146" s="133"/>
      <c r="U1146" s="133"/>
    </row>
    <row r="1147" spans="1:21" x14ac:dyDescent="0.3">
      <c r="A1147" s="129">
        <v>8</v>
      </c>
      <c r="B1147" s="129">
        <f t="shared" ca="1" si="285"/>
        <v>0.55552937325653551</v>
      </c>
      <c r="C1147" s="129">
        <v>23</v>
      </c>
      <c r="D1147" s="129">
        <f t="shared" ca="1" si="286"/>
        <v>0.42583615595077329</v>
      </c>
      <c r="E1147" s="129">
        <v>38</v>
      </c>
      <c r="F1147" s="129">
        <f t="shared" ca="1" si="287"/>
        <v>0.87322079088388604</v>
      </c>
      <c r="G1147" s="129">
        <v>53</v>
      </c>
      <c r="H1147" s="129">
        <f t="shared" ca="1" si="288"/>
        <v>0.16488421682258603</v>
      </c>
      <c r="I1147" s="129">
        <v>68</v>
      </c>
      <c r="J1147" s="129">
        <f t="shared" ca="1" si="288"/>
        <v>0.10894698272154202</v>
      </c>
      <c r="K1147" s="133"/>
      <c r="L1147" s="133"/>
      <c r="M1147" s="133"/>
      <c r="N1147" s="133"/>
      <c r="O1147" s="133"/>
      <c r="P1147" s="133"/>
      <c r="Q1147" s="133"/>
      <c r="R1147" s="133"/>
      <c r="S1147" s="133"/>
      <c r="T1147" s="133"/>
      <c r="U1147" s="133"/>
    </row>
    <row r="1148" spans="1:21" x14ac:dyDescent="0.3">
      <c r="A1148" s="129">
        <v>9</v>
      </c>
      <c r="B1148" s="129">
        <f t="shared" ca="1" si="285"/>
        <v>0.90189000789156493</v>
      </c>
      <c r="C1148" s="129">
        <v>24</v>
      </c>
      <c r="D1148" s="129">
        <f t="shared" ca="1" si="286"/>
        <v>0.90643701849295799</v>
      </c>
      <c r="E1148" s="129">
        <v>39</v>
      </c>
      <c r="F1148" s="129">
        <f t="shared" ca="1" si="287"/>
        <v>0.62384859180124097</v>
      </c>
      <c r="G1148" s="129">
        <v>54</v>
      </c>
      <c r="H1148" s="129">
        <f t="shared" ca="1" si="288"/>
        <v>0.11122952583286183</v>
      </c>
      <c r="I1148" s="129">
        <v>69</v>
      </c>
      <c r="J1148" s="129">
        <f t="shared" ca="1" si="288"/>
        <v>0.99797019720915925</v>
      </c>
      <c r="K1148" s="133"/>
      <c r="L1148" s="133"/>
      <c r="M1148" s="133"/>
      <c r="N1148" s="133"/>
      <c r="O1148" s="133"/>
      <c r="P1148" s="133"/>
      <c r="Q1148" s="133"/>
      <c r="R1148" s="133"/>
      <c r="S1148" s="133"/>
      <c r="T1148" s="133"/>
      <c r="U1148" s="133"/>
    </row>
    <row r="1149" spans="1:21" x14ac:dyDescent="0.3">
      <c r="A1149" s="129">
        <v>10</v>
      </c>
      <c r="B1149" s="129">
        <f t="shared" ca="1" si="285"/>
        <v>0.63072195786984253</v>
      </c>
      <c r="C1149" s="129">
        <v>25</v>
      </c>
      <c r="D1149" s="129">
        <f t="shared" ref="D1149:D1154" ca="1" si="289">RAND()</f>
        <v>0.14162429321098602</v>
      </c>
      <c r="E1149" s="129">
        <v>40</v>
      </c>
      <c r="F1149" s="129">
        <f t="shared" ca="1" si="287"/>
        <v>8.439173260075139E-2</v>
      </c>
      <c r="G1149" s="129">
        <v>55</v>
      </c>
      <c r="H1149" s="129">
        <f t="shared" ca="1" si="288"/>
        <v>0.77559443597162847</v>
      </c>
      <c r="I1149" s="129">
        <v>70</v>
      </c>
      <c r="J1149" s="129">
        <f t="shared" ca="1" si="288"/>
        <v>0.70029517628910376</v>
      </c>
      <c r="K1149" s="133"/>
      <c r="L1149" s="133"/>
      <c r="M1149" s="133"/>
      <c r="N1149" s="133"/>
      <c r="O1149" s="133"/>
      <c r="P1149" s="133"/>
      <c r="Q1149" s="133"/>
      <c r="R1149" s="133"/>
      <c r="S1149" s="133"/>
      <c r="T1149" s="133"/>
      <c r="U1149" s="133"/>
    </row>
    <row r="1150" spans="1:21" x14ac:dyDescent="0.3">
      <c r="A1150" s="129">
        <v>11</v>
      </c>
      <c r="B1150" s="129">
        <f t="shared" ca="1" si="285"/>
        <v>0.13758278769953591</v>
      </c>
      <c r="C1150" s="129">
        <v>26</v>
      </c>
      <c r="D1150" s="129">
        <f t="shared" ca="1" si="289"/>
        <v>0.13481568268347432</v>
      </c>
      <c r="E1150" s="129">
        <v>41</v>
      </c>
      <c r="F1150" s="129">
        <f t="shared" ca="1" si="287"/>
        <v>0.15944274219957599</v>
      </c>
      <c r="G1150" s="129">
        <v>56</v>
      </c>
      <c r="H1150" s="129">
        <f t="shared" ca="1" si="288"/>
        <v>0.35419102419307014</v>
      </c>
      <c r="I1150" s="129">
        <v>71</v>
      </c>
      <c r="J1150" s="129">
        <f t="shared" ca="1" si="288"/>
        <v>0.73663638619082106</v>
      </c>
      <c r="K1150" s="133"/>
      <c r="L1150" s="133"/>
      <c r="M1150" s="133"/>
      <c r="N1150" s="133"/>
      <c r="O1150" s="133"/>
      <c r="P1150" s="133"/>
      <c r="Q1150" s="133"/>
      <c r="R1150" s="133"/>
      <c r="S1150" s="133"/>
      <c r="T1150" s="133"/>
      <c r="U1150" s="133"/>
    </row>
    <row r="1151" spans="1:21" x14ac:dyDescent="0.3">
      <c r="A1151" s="129">
        <v>12</v>
      </c>
      <c r="B1151" s="129">
        <f t="shared" ca="1" si="285"/>
        <v>0.6619480858777651</v>
      </c>
      <c r="C1151" s="129">
        <v>27</v>
      </c>
      <c r="D1151" s="129">
        <f t="shared" ca="1" si="289"/>
        <v>0.76058638488719565</v>
      </c>
      <c r="E1151" s="129">
        <v>42</v>
      </c>
      <c r="F1151" s="129">
        <f t="shared" ca="1" si="287"/>
        <v>0.68330629924140174</v>
      </c>
      <c r="G1151" s="129">
        <v>57</v>
      </c>
      <c r="H1151" s="129">
        <f t="shared" ca="1" si="288"/>
        <v>6.4106703503236218E-2</v>
      </c>
      <c r="I1151" s="129">
        <v>72</v>
      </c>
      <c r="J1151" s="129">
        <f t="shared" ca="1" si="288"/>
        <v>0.20666930610449841</v>
      </c>
      <c r="K1151" s="133"/>
      <c r="L1151" s="133"/>
      <c r="M1151" s="133"/>
      <c r="N1151" s="133"/>
      <c r="O1151" s="133"/>
      <c r="P1151" s="133"/>
      <c r="Q1151" s="133"/>
      <c r="R1151" s="133"/>
      <c r="S1151" s="133"/>
      <c r="T1151" s="133"/>
      <c r="U1151" s="133"/>
    </row>
    <row r="1152" spans="1:21" x14ac:dyDescent="0.3">
      <c r="A1152" s="129">
        <v>13</v>
      </c>
      <c r="B1152" s="129">
        <f t="shared" ca="1" si="285"/>
        <v>0.46912811945310018</v>
      </c>
      <c r="C1152" s="129">
        <v>28</v>
      </c>
      <c r="D1152" s="129">
        <f t="shared" ca="1" si="289"/>
        <v>0.35374190367783742</v>
      </c>
      <c r="E1152" s="129">
        <v>43</v>
      </c>
      <c r="F1152" s="129">
        <f t="shared" ca="1" si="287"/>
        <v>0.20690688289884418</v>
      </c>
      <c r="G1152" s="129">
        <v>58</v>
      </c>
      <c r="H1152" s="129">
        <f t="shared" ca="1" si="288"/>
        <v>0.60968656508728813</v>
      </c>
      <c r="I1152" s="129">
        <v>73</v>
      </c>
      <c r="J1152" s="129">
        <f t="shared" ca="1" si="288"/>
        <v>0.81059666924935292</v>
      </c>
      <c r="K1152" s="133"/>
      <c r="L1152" s="133"/>
      <c r="M1152" s="133"/>
      <c r="N1152" s="133"/>
      <c r="O1152" s="133"/>
      <c r="P1152" s="133"/>
      <c r="Q1152" s="133"/>
      <c r="R1152" s="133"/>
      <c r="S1152" s="133"/>
      <c r="T1152" s="133"/>
      <c r="U1152" s="133"/>
    </row>
    <row r="1153" spans="1:21" x14ac:dyDescent="0.3">
      <c r="A1153" s="129">
        <v>14</v>
      </c>
      <c r="B1153" s="129">
        <f t="shared" ca="1" si="285"/>
        <v>0.23170806524953136</v>
      </c>
      <c r="C1153" s="129">
        <v>29</v>
      </c>
      <c r="D1153" s="129">
        <f t="shared" ca="1" si="289"/>
        <v>0.53980612187210386</v>
      </c>
      <c r="E1153" s="129">
        <v>44</v>
      </c>
      <c r="F1153" s="129">
        <f t="shared" ca="1" si="287"/>
        <v>3.5922219015456669E-2</v>
      </c>
      <c r="G1153" s="129">
        <v>59</v>
      </c>
      <c r="H1153" s="129">
        <f t="shared" ca="1" si="288"/>
        <v>7.4239324240566784E-2</v>
      </c>
      <c r="I1153" s="129">
        <v>74</v>
      </c>
      <c r="J1153" s="129">
        <f t="shared" ca="1" si="288"/>
        <v>0.38880070525076316</v>
      </c>
      <c r="L1153" s="133"/>
      <c r="M1153" s="133"/>
      <c r="N1153" s="133"/>
      <c r="O1153" s="133"/>
      <c r="P1153" s="133"/>
      <c r="Q1153" s="133"/>
      <c r="R1153" s="133"/>
      <c r="S1153" s="133"/>
      <c r="T1153" s="133"/>
      <c r="U1153" s="133"/>
    </row>
    <row r="1154" spans="1:21" x14ac:dyDescent="0.3">
      <c r="A1154" s="129">
        <v>15</v>
      </c>
      <c r="B1154" s="129">
        <f t="shared" ca="1" si="285"/>
        <v>0.52818176366447478</v>
      </c>
      <c r="C1154" s="129">
        <v>30</v>
      </c>
      <c r="D1154" s="129">
        <f t="shared" ca="1" si="289"/>
        <v>0.53732665870236285</v>
      </c>
      <c r="E1154" s="129">
        <v>45</v>
      </c>
      <c r="F1154" s="129">
        <f t="shared" ca="1" si="287"/>
        <v>0.63033659960018895</v>
      </c>
      <c r="G1154" s="129">
        <v>60</v>
      </c>
      <c r="H1154" s="129">
        <f t="shared" ca="1" si="288"/>
        <v>0.43153661956747147</v>
      </c>
      <c r="I1154" s="129">
        <v>75</v>
      </c>
      <c r="J1154" s="129">
        <f t="shared" ca="1" si="288"/>
        <v>6.8606296752129703E-2</v>
      </c>
      <c r="L1154" s="133"/>
      <c r="M1154" s="133"/>
      <c r="N1154" s="133"/>
      <c r="O1154" s="133"/>
      <c r="P1154" s="133"/>
      <c r="Q1154" s="133"/>
      <c r="R1154" s="133"/>
      <c r="S1154" s="133"/>
      <c r="T1154" s="133"/>
      <c r="U1154" s="133"/>
    </row>
    <row r="1155" spans="1:21" x14ac:dyDescent="0.3">
      <c r="K1155" s="129">
        <v>58</v>
      </c>
      <c r="L1155" s="133"/>
      <c r="M1155" s="133"/>
      <c r="N1155" s="133"/>
      <c r="O1155" s="133"/>
      <c r="P1155" s="133"/>
      <c r="Q1155" s="133"/>
      <c r="R1155" s="133"/>
      <c r="S1155" s="133"/>
      <c r="T1155" s="133"/>
      <c r="U1155" s="133"/>
    </row>
    <row r="1160" spans="1:21" x14ac:dyDescent="0.3">
      <c r="A1160" s="129">
        <v>1</v>
      </c>
      <c r="B1160" s="129">
        <f t="shared" ref="B1160:B1174" ca="1" si="290">RAND()</f>
        <v>0.56187311712739796</v>
      </c>
      <c r="C1160" s="129">
        <v>16</v>
      </c>
      <c r="D1160" s="129">
        <f t="shared" ref="D1160:D1168" ca="1" si="291">RAND()</f>
        <v>0.91882308066099461</v>
      </c>
      <c r="E1160" s="129">
        <v>31</v>
      </c>
      <c r="F1160" s="129">
        <f t="shared" ref="F1160:F1174" ca="1" si="292">RAND()</f>
        <v>0.46145232408433201</v>
      </c>
      <c r="G1160" s="129">
        <v>46</v>
      </c>
      <c r="H1160" s="129">
        <f t="shared" ref="H1160:J1174" ca="1" si="293">RAND()</f>
        <v>0.42011150836465316</v>
      </c>
      <c r="I1160" s="129">
        <v>61</v>
      </c>
      <c r="J1160" s="129">
        <f t="shared" ca="1" si="293"/>
        <v>0.4793102751654218</v>
      </c>
      <c r="L1160" s="133"/>
      <c r="M1160" s="133"/>
      <c r="N1160" s="133"/>
      <c r="O1160" s="133"/>
      <c r="P1160" s="133"/>
      <c r="Q1160" s="133"/>
      <c r="R1160" s="133"/>
      <c r="S1160" s="133"/>
      <c r="T1160" s="133"/>
      <c r="U1160" s="133"/>
    </row>
    <row r="1161" spans="1:21" x14ac:dyDescent="0.3">
      <c r="A1161" s="129">
        <v>2</v>
      </c>
      <c r="B1161" s="129">
        <f t="shared" ca="1" si="290"/>
        <v>0.56541451266364973</v>
      </c>
      <c r="C1161" s="129">
        <v>17</v>
      </c>
      <c r="D1161" s="129">
        <f t="shared" ca="1" si="291"/>
        <v>0.77682313656834112</v>
      </c>
      <c r="E1161" s="129">
        <v>32</v>
      </c>
      <c r="F1161" s="129">
        <f t="shared" ca="1" si="292"/>
        <v>0.69227558268153699</v>
      </c>
      <c r="G1161" s="129">
        <v>47</v>
      </c>
      <c r="H1161" s="129">
        <f t="shared" ca="1" si="293"/>
        <v>0.8488918348274378</v>
      </c>
      <c r="I1161" s="129">
        <v>62</v>
      </c>
      <c r="J1161" s="129">
        <f t="shared" ca="1" si="293"/>
        <v>0.22870783582170062</v>
      </c>
      <c r="L1161" s="133"/>
      <c r="M1161" s="133"/>
      <c r="N1161" s="133"/>
      <c r="O1161" s="133"/>
      <c r="P1161" s="133"/>
      <c r="Q1161" s="133"/>
      <c r="R1161" s="133"/>
      <c r="S1161" s="133"/>
      <c r="T1161" s="133"/>
      <c r="U1161" s="133"/>
    </row>
    <row r="1162" spans="1:21" x14ac:dyDescent="0.3">
      <c r="A1162" s="129">
        <v>3</v>
      </c>
      <c r="B1162" s="129">
        <f t="shared" ca="1" si="290"/>
        <v>0.4784802598852953</v>
      </c>
      <c r="C1162" s="129">
        <v>18</v>
      </c>
      <c r="D1162" s="129">
        <f t="shared" ca="1" si="291"/>
        <v>0.4198921315496994</v>
      </c>
      <c r="E1162" s="129">
        <v>33</v>
      </c>
      <c r="F1162" s="129">
        <f t="shared" ca="1" si="292"/>
        <v>0.52909459503632406</v>
      </c>
      <c r="G1162" s="129">
        <v>48</v>
      </c>
      <c r="H1162" s="129">
        <f t="shared" ca="1" si="293"/>
        <v>0.26166438333964115</v>
      </c>
      <c r="I1162" s="129">
        <v>63</v>
      </c>
      <c r="J1162" s="129">
        <f t="shared" ca="1" si="293"/>
        <v>0.54812421987909199</v>
      </c>
      <c r="L1162" s="133"/>
      <c r="M1162" s="133"/>
      <c r="N1162" s="133"/>
      <c r="O1162" s="133"/>
      <c r="P1162" s="133"/>
      <c r="Q1162" s="133"/>
      <c r="R1162" s="133"/>
      <c r="S1162" s="133"/>
      <c r="T1162" s="133"/>
      <c r="U1162" s="133"/>
    </row>
    <row r="1163" spans="1:21" x14ac:dyDescent="0.3">
      <c r="A1163" s="129">
        <v>4</v>
      </c>
      <c r="B1163" s="129">
        <f t="shared" ca="1" si="290"/>
        <v>0.99266474451066367</v>
      </c>
      <c r="C1163" s="129">
        <v>19</v>
      </c>
      <c r="D1163" s="129">
        <f t="shared" ca="1" si="291"/>
        <v>0.38211288812471411</v>
      </c>
      <c r="E1163" s="129">
        <v>34</v>
      </c>
      <c r="F1163" s="129">
        <f t="shared" ca="1" si="292"/>
        <v>0.87910701098004052</v>
      </c>
      <c r="G1163" s="129">
        <v>49</v>
      </c>
      <c r="H1163" s="129">
        <f t="shared" ca="1" si="293"/>
        <v>0.43731532054617039</v>
      </c>
      <c r="I1163" s="129">
        <v>64</v>
      </c>
      <c r="J1163" s="129">
        <f t="shared" ca="1" si="293"/>
        <v>0.68029981694453678</v>
      </c>
      <c r="L1163" s="133"/>
      <c r="M1163" s="133"/>
      <c r="N1163" s="133"/>
      <c r="O1163" s="133"/>
      <c r="P1163" s="133"/>
      <c r="Q1163" s="133"/>
      <c r="R1163" s="133"/>
      <c r="S1163" s="133"/>
      <c r="T1163" s="133"/>
      <c r="U1163" s="133"/>
    </row>
    <row r="1164" spans="1:21" x14ac:dyDescent="0.3">
      <c r="A1164" s="129">
        <v>5</v>
      </c>
      <c r="B1164" s="129">
        <f t="shared" ca="1" si="290"/>
        <v>0.47732788640354229</v>
      </c>
      <c r="C1164" s="129">
        <v>20</v>
      </c>
      <c r="D1164" s="129">
        <f t="shared" ca="1" si="291"/>
        <v>0.28466564340933342</v>
      </c>
      <c r="E1164" s="129">
        <v>35</v>
      </c>
      <c r="F1164" s="129">
        <f t="shared" ca="1" si="292"/>
        <v>0.88269048264070393</v>
      </c>
      <c r="G1164" s="129">
        <v>50</v>
      </c>
      <c r="H1164" s="129">
        <f t="shared" ca="1" si="293"/>
        <v>0.88146072542800524</v>
      </c>
      <c r="I1164" s="129">
        <v>65</v>
      </c>
      <c r="J1164" s="129">
        <f t="shared" ca="1" si="293"/>
        <v>0.56600095973757814</v>
      </c>
      <c r="L1164" s="133"/>
      <c r="M1164" s="133"/>
      <c r="N1164" s="133"/>
      <c r="O1164" s="133"/>
      <c r="P1164" s="133"/>
      <c r="Q1164" s="133"/>
      <c r="R1164" s="133"/>
      <c r="S1164" s="133"/>
      <c r="T1164" s="133"/>
      <c r="U1164" s="133"/>
    </row>
    <row r="1165" spans="1:21" x14ac:dyDescent="0.3">
      <c r="A1165" s="129">
        <v>6</v>
      </c>
      <c r="B1165" s="129">
        <f t="shared" ca="1" si="290"/>
        <v>0.81430483874954551</v>
      </c>
      <c r="C1165" s="129">
        <v>21</v>
      </c>
      <c r="D1165" s="129">
        <f t="shared" ca="1" si="291"/>
        <v>0.42898309768291865</v>
      </c>
      <c r="E1165" s="129">
        <v>36</v>
      </c>
      <c r="F1165" s="129">
        <f t="shared" ca="1" si="292"/>
        <v>4.0023377618828571E-2</v>
      </c>
      <c r="G1165" s="129">
        <v>51</v>
      </c>
      <c r="H1165" s="129">
        <f t="shared" ca="1" si="293"/>
        <v>0.7205256991663942</v>
      </c>
      <c r="I1165" s="129">
        <v>66</v>
      </c>
      <c r="J1165" s="129">
        <f t="shared" ca="1" si="293"/>
        <v>0.18464049694681728</v>
      </c>
      <c r="L1165" s="133"/>
      <c r="M1165" s="133"/>
      <c r="N1165" s="133"/>
      <c r="O1165" s="133"/>
      <c r="P1165" s="133"/>
      <c r="Q1165" s="133"/>
      <c r="R1165" s="133"/>
      <c r="S1165" s="133"/>
      <c r="T1165" s="133"/>
      <c r="U1165" s="133"/>
    </row>
    <row r="1166" spans="1:21" x14ac:dyDescent="0.3">
      <c r="A1166" s="129">
        <v>7</v>
      </c>
      <c r="B1166" s="129">
        <f t="shared" ca="1" si="290"/>
        <v>0.54553241066129199</v>
      </c>
      <c r="C1166" s="129">
        <v>22</v>
      </c>
      <c r="D1166" s="129">
        <f t="shared" ca="1" si="291"/>
        <v>0.97440392856119173</v>
      </c>
      <c r="E1166" s="129">
        <v>37</v>
      </c>
      <c r="F1166" s="129">
        <f t="shared" ca="1" si="292"/>
        <v>0.85737317142862024</v>
      </c>
      <c r="G1166" s="129">
        <v>52</v>
      </c>
      <c r="H1166" s="129">
        <f t="shared" ca="1" si="293"/>
        <v>1.47483733010908E-2</v>
      </c>
      <c r="I1166" s="129">
        <v>67</v>
      </c>
      <c r="J1166" s="129">
        <f t="shared" ca="1" si="293"/>
        <v>0.76199504360743819</v>
      </c>
      <c r="L1166" s="133"/>
      <c r="M1166" s="133"/>
      <c r="N1166" s="133"/>
      <c r="O1166" s="133"/>
      <c r="P1166" s="133"/>
      <c r="Q1166" s="133"/>
      <c r="R1166" s="133"/>
      <c r="S1166" s="133"/>
      <c r="T1166" s="133"/>
      <c r="U1166" s="133"/>
    </row>
    <row r="1167" spans="1:21" x14ac:dyDescent="0.3">
      <c r="A1167" s="129">
        <v>8</v>
      </c>
      <c r="B1167" s="129">
        <f t="shared" ca="1" si="290"/>
        <v>0.67362617228975963</v>
      </c>
      <c r="C1167" s="129">
        <v>23</v>
      </c>
      <c r="D1167" s="129">
        <f t="shared" ca="1" si="291"/>
        <v>0.31488256319023822</v>
      </c>
      <c r="E1167" s="129">
        <v>38</v>
      </c>
      <c r="F1167" s="129">
        <f t="shared" ca="1" si="292"/>
        <v>0.55193944232961512</v>
      </c>
      <c r="G1167" s="129">
        <v>53</v>
      </c>
      <c r="H1167" s="129">
        <f t="shared" ca="1" si="293"/>
        <v>0.13581528966549694</v>
      </c>
      <c r="I1167" s="129">
        <v>68</v>
      </c>
      <c r="J1167" s="129">
        <f t="shared" ca="1" si="293"/>
        <v>0.17756187737967399</v>
      </c>
      <c r="L1167" s="133"/>
      <c r="M1167" s="133"/>
      <c r="N1167" s="133"/>
      <c r="O1167" s="133"/>
      <c r="P1167" s="133"/>
      <c r="Q1167" s="133"/>
      <c r="R1167" s="133"/>
      <c r="S1167" s="133"/>
      <c r="T1167" s="133"/>
      <c r="U1167" s="133"/>
    </row>
    <row r="1168" spans="1:21" x14ac:dyDescent="0.3">
      <c r="A1168" s="129">
        <v>9</v>
      </c>
      <c r="B1168" s="129">
        <f t="shared" ca="1" si="290"/>
        <v>0.24707904868546116</v>
      </c>
      <c r="C1168" s="129">
        <v>24</v>
      </c>
      <c r="D1168" s="129">
        <f t="shared" ca="1" si="291"/>
        <v>0.4534665173081277</v>
      </c>
      <c r="E1168" s="129">
        <v>39</v>
      </c>
      <c r="F1168" s="129">
        <f t="shared" ca="1" si="292"/>
        <v>0.87829803049246058</v>
      </c>
      <c r="G1168" s="129">
        <v>54</v>
      </c>
      <c r="H1168" s="129">
        <f t="shared" ca="1" si="293"/>
        <v>0.59887124935819958</v>
      </c>
      <c r="I1168" s="129">
        <v>69</v>
      </c>
      <c r="J1168" s="129">
        <f t="shared" ca="1" si="293"/>
        <v>0.10579314766532266</v>
      </c>
      <c r="L1168" s="133"/>
      <c r="M1168" s="133"/>
      <c r="N1168" s="133"/>
      <c r="O1168" s="133"/>
      <c r="P1168" s="133"/>
      <c r="Q1168" s="133"/>
      <c r="R1168" s="133"/>
      <c r="S1168" s="133"/>
      <c r="T1168" s="133"/>
      <c r="U1168" s="133"/>
    </row>
    <row r="1169" spans="1:21" x14ac:dyDescent="0.3">
      <c r="A1169" s="129">
        <v>10</v>
      </c>
      <c r="B1169" s="129">
        <f t="shared" ca="1" si="290"/>
        <v>0.4003648113239997</v>
      </c>
      <c r="C1169" s="129">
        <v>25</v>
      </c>
      <c r="D1169" s="129">
        <f t="shared" ref="D1169:D1174" ca="1" si="294">RAND()</f>
        <v>3.7253003664088347E-3</v>
      </c>
      <c r="E1169" s="129">
        <v>40</v>
      </c>
      <c r="F1169" s="129">
        <f t="shared" ca="1" si="292"/>
        <v>0.97001286624629968</v>
      </c>
      <c r="G1169" s="129">
        <v>55</v>
      </c>
      <c r="H1169" s="129">
        <f t="shared" ca="1" si="293"/>
        <v>0.37756027712907203</v>
      </c>
      <c r="I1169" s="129">
        <v>70</v>
      </c>
      <c r="J1169" s="129">
        <f t="shared" ca="1" si="293"/>
        <v>0.90277668286113866</v>
      </c>
      <c r="L1169" s="133"/>
      <c r="M1169" s="133"/>
      <c r="N1169" s="133"/>
      <c r="O1169" s="133"/>
      <c r="P1169" s="133"/>
      <c r="Q1169" s="133"/>
      <c r="R1169" s="133"/>
      <c r="S1169" s="133"/>
      <c r="T1169" s="133"/>
      <c r="U1169" s="133"/>
    </row>
    <row r="1170" spans="1:21" x14ac:dyDescent="0.3">
      <c r="A1170" s="129">
        <v>11</v>
      </c>
      <c r="B1170" s="129">
        <f t="shared" ca="1" si="290"/>
        <v>0.13421565683781511</v>
      </c>
      <c r="C1170" s="129">
        <v>26</v>
      </c>
      <c r="D1170" s="129">
        <f t="shared" ca="1" si="294"/>
        <v>0.80103713033003709</v>
      </c>
      <c r="E1170" s="129">
        <v>41</v>
      </c>
      <c r="F1170" s="129">
        <f t="shared" ca="1" si="292"/>
        <v>0.52478472310580582</v>
      </c>
      <c r="G1170" s="129">
        <v>56</v>
      </c>
      <c r="H1170" s="129">
        <f t="shared" ca="1" si="293"/>
        <v>0.73657557455189704</v>
      </c>
      <c r="I1170" s="129">
        <v>71</v>
      </c>
      <c r="J1170" s="129">
        <f t="shared" ca="1" si="293"/>
        <v>0.87990312110043489</v>
      </c>
      <c r="L1170" s="133"/>
      <c r="M1170" s="133"/>
      <c r="N1170" s="133"/>
      <c r="O1170" s="133"/>
      <c r="P1170" s="133"/>
      <c r="Q1170" s="133"/>
      <c r="R1170" s="133"/>
      <c r="S1170" s="133"/>
      <c r="T1170" s="133"/>
      <c r="U1170" s="133"/>
    </row>
    <row r="1171" spans="1:21" x14ac:dyDescent="0.3">
      <c r="A1171" s="129">
        <v>12</v>
      </c>
      <c r="B1171" s="129">
        <f t="shared" ca="1" si="290"/>
        <v>0.60829999565705439</v>
      </c>
      <c r="C1171" s="129">
        <v>27</v>
      </c>
      <c r="D1171" s="129">
        <f t="shared" ca="1" si="294"/>
        <v>0.31776173977710476</v>
      </c>
      <c r="E1171" s="129">
        <v>42</v>
      </c>
      <c r="F1171" s="129">
        <f t="shared" ca="1" si="292"/>
        <v>0.93053016027882784</v>
      </c>
      <c r="G1171" s="129">
        <v>57</v>
      </c>
      <c r="H1171" s="129">
        <f t="shared" ca="1" si="293"/>
        <v>0.14257744100830383</v>
      </c>
      <c r="I1171" s="129">
        <v>72</v>
      </c>
      <c r="J1171" s="129">
        <f t="shared" ca="1" si="293"/>
        <v>0.28011758269340048</v>
      </c>
      <c r="L1171" s="133"/>
      <c r="M1171" s="133"/>
      <c r="N1171" s="133"/>
      <c r="O1171" s="133"/>
      <c r="P1171" s="133"/>
      <c r="Q1171" s="133"/>
      <c r="R1171" s="133"/>
      <c r="S1171" s="133"/>
      <c r="T1171" s="133"/>
      <c r="U1171" s="133"/>
    </row>
    <row r="1172" spans="1:21" x14ac:dyDescent="0.3">
      <c r="A1172" s="129">
        <v>13</v>
      </c>
      <c r="B1172" s="129">
        <f t="shared" ca="1" si="290"/>
        <v>0.52121792168618319</v>
      </c>
      <c r="C1172" s="129">
        <v>28</v>
      </c>
      <c r="D1172" s="129">
        <f t="shared" ca="1" si="294"/>
        <v>0.71803487760067319</v>
      </c>
      <c r="E1172" s="129">
        <v>43</v>
      </c>
      <c r="F1172" s="129">
        <f t="shared" ca="1" si="292"/>
        <v>0.38606973977927017</v>
      </c>
      <c r="G1172" s="129">
        <v>58</v>
      </c>
      <c r="H1172" s="129">
        <f t="shared" ca="1" si="293"/>
        <v>0.94203244594861779</v>
      </c>
      <c r="I1172" s="129">
        <v>73</v>
      </c>
      <c r="J1172" s="129">
        <f t="shared" ca="1" si="293"/>
        <v>0.63918514352726641</v>
      </c>
      <c r="L1172" s="133"/>
      <c r="M1172" s="133"/>
      <c r="N1172" s="133"/>
      <c r="O1172" s="133"/>
      <c r="P1172" s="133"/>
      <c r="Q1172" s="133"/>
      <c r="R1172" s="133"/>
      <c r="S1172" s="133"/>
      <c r="T1172" s="133"/>
      <c r="U1172" s="133"/>
    </row>
    <row r="1173" spans="1:21" x14ac:dyDescent="0.3">
      <c r="A1173" s="129">
        <v>14</v>
      </c>
      <c r="B1173" s="129">
        <f t="shared" ca="1" si="290"/>
        <v>0.10370180228325032</v>
      </c>
      <c r="C1173" s="129">
        <v>29</v>
      </c>
      <c r="D1173" s="129">
        <f t="shared" ca="1" si="294"/>
        <v>0.771891249548602</v>
      </c>
      <c r="E1173" s="129">
        <v>44</v>
      </c>
      <c r="F1173" s="129">
        <f t="shared" ca="1" si="292"/>
        <v>8.3470614801875009E-2</v>
      </c>
      <c r="G1173" s="129">
        <v>59</v>
      </c>
      <c r="H1173" s="129">
        <f t="shared" ca="1" si="293"/>
        <v>0.58258239040502346</v>
      </c>
      <c r="I1173" s="129">
        <v>74</v>
      </c>
      <c r="J1173" s="129">
        <f t="shared" ca="1" si="293"/>
        <v>0.14005284600405599</v>
      </c>
      <c r="L1173" s="133"/>
      <c r="M1173" s="133"/>
      <c r="N1173" s="133"/>
      <c r="O1173" s="133"/>
      <c r="P1173" s="133"/>
      <c r="Q1173" s="133"/>
      <c r="R1173" s="133"/>
      <c r="S1173" s="133"/>
      <c r="T1173" s="133"/>
      <c r="U1173" s="133"/>
    </row>
    <row r="1174" spans="1:21" x14ac:dyDescent="0.3">
      <c r="A1174" s="129">
        <v>15</v>
      </c>
      <c r="B1174" s="129">
        <f t="shared" ca="1" si="290"/>
        <v>0.83007905157297324</v>
      </c>
      <c r="C1174" s="129">
        <v>30</v>
      </c>
      <c r="D1174" s="129">
        <f t="shared" ca="1" si="294"/>
        <v>0.72798519496546765</v>
      </c>
      <c r="E1174" s="129">
        <v>45</v>
      </c>
      <c r="F1174" s="129">
        <f t="shared" ca="1" si="292"/>
        <v>0.57681481540301849</v>
      </c>
      <c r="G1174" s="129">
        <v>60</v>
      </c>
      <c r="H1174" s="129">
        <f t="shared" ca="1" si="293"/>
        <v>0.14197660671320511</v>
      </c>
      <c r="I1174" s="129">
        <v>75</v>
      </c>
      <c r="J1174" s="129">
        <f t="shared" ca="1" si="293"/>
        <v>0.1722277368494618</v>
      </c>
      <c r="L1174" s="133"/>
      <c r="M1174" s="133"/>
      <c r="N1174" s="133"/>
      <c r="O1174" s="133"/>
      <c r="P1174" s="133"/>
      <c r="Q1174" s="133"/>
      <c r="R1174" s="133"/>
      <c r="S1174" s="133"/>
      <c r="T1174" s="133"/>
      <c r="U1174" s="133"/>
    </row>
    <row r="1175" spans="1:21" x14ac:dyDescent="0.3">
      <c r="K1175" s="129">
        <v>59</v>
      </c>
      <c r="L1175" s="133"/>
      <c r="M1175" s="133"/>
      <c r="N1175" s="133"/>
      <c r="O1175" s="133"/>
      <c r="P1175" s="133"/>
      <c r="Q1175" s="133"/>
      <c r="R1175" s="133"/>
      <c r="S1175" s="133"/>
      <c r="T1175" s="133"/>
      <c r="U1175" s="133"/>
    </row>
    <row r="1180" spans="1:21" x14ac:dyDescent="0.3">
      <c r="A1180" s="129">
        <v>1</v>
      </c>
      <c r="B1180" s="129">
        <f t="shared" ref="B1180:B1194" ca="1" si="295">RAND()</f>
        <v>0.52975830505279919</v>
      </c>
      <c r="C1180" s="129">
        <v>16</v>
      </c>
      <c r="D1180" s="129">
        <f t="shared" ref="D1180:D1188" ca="1" si="296">RAND()</f>
        <v>0.20396423895122284</v>
      </c>
      <c r="E1180" s="129">
        <v>31</v>
      </c>
      <c r="F1180" s="129">
        <f t="shared" ref="F1180:F1194" ca="1" si="297">RAND()</f>
        <v>0.74902226599595478</v>
      </c>
      <c r="G1180" s="129">
        <v>46</v>
      </c>
      <c r="H1180" s="129">
        <f t="shared" ref="H1180:J1194" ca="1" si="298">RAND()</f>
        <v>1.7798437502625886E-2</v>
      </c>
      <c r="I1180" s="129">
        <v>61</v>
      </c>
      <c r="J1180" s="129">
        <f t="shared" ca="1" si="298"/>
        <v>0.41459141555619805</v>
      </c>
      <c r="L1180" s="133"/>
      <c r="M1180" s="133"/>
      <c r="N1180" s="133"/>
      <c r="O1180" s="133"/>
      <c r="P1180" s="133"/>
      <c r="Q1180" s="133"/>
      <c r="R1180" s="133"/>
      <c r="S1180" s="133"/>
      <c r="T1180" s="133"/>
      <c r="U1180" s="133"/>
    </row>
    <row r="1181" spans="1:21" x14ac:dyDescent="0.3">
      <c r="A1181" s="129">
        <v>2</v>
      </c>
      <c r="B1181" s="129">
        <f t="shared" ca="1" si="295"/>
        <v>8.8257794266102585E-2</v>
      </c>
      <c r="C1181" s="129">
        <v>17</v>
      </c>
      <c r="D1181" s="129">
        <f t="shared" ca="1" si="296"/>
        <v>0.3580389225517987</v>
      </c>
      <c r="E1181" s="129">
        <v>32</v>
      </c>
      <c r="F1181" s="129">
        <f t="shared" ca="1" si="297"/>
        <v>0.25618374447936942</v>
      </c>
      <c r="G1181" s="129">
        <v>47</v>
      </c>
      <c r="H1181" s="129">
        <f t="shared" ca="1" si="298"/>
        <v>0.70875349870212612</v>
      </c>
      <c r="I1181" s="129">
        <v>62</v>
      </c>
      <c r="J1181" s="129">
        <f t="shared" ca="1" si="298"/>
        <v>0.36736364970207491</v>
      </c>
      <c r="L1181" s="133"/>
      <c r="M1181" s="133"/>
      <c r="N1181" s="133"/>
      <c r="O1181" s="133"/>
      <c r="P1181" s="133"/>
      <c r="Q1181" s="133"/>
      <c r="R1181" s="133"/>
      <c r="S1181" s="133"/>
      <c r="T1181" s="133"/>
      <c r="U1181" s="133"/>
    </row>
    <row r="1182" spans="1:21" x14ac:dyDescent="0.3">
      <c r="A1182" s="129">
        <v>3</v>
      </c>
      <c r="B1182" s="129">
        <f t="shared" ca="1" si="295"/>
        <v>0.56724972584037281</v>
      </c>
      <c r="C1182" s="129">
        <v>18</v>
      </c>
      <c r="D1182" s="129">
        <f t="shared" ca="1" si="296"/>
        <v>0.89688406284265954</v>
      </c>
      <c r="E1182" s="129">
        <v>33</v>
      </c>
      <c r="F1182" s="129">
        <f t="shared" ca="1" si="297"/>
        <v>0.99862574834389906</v>
      </c>
      <c r="G1182" s="129">
        <v>48</v>
      </c>
      <c r="H1182" s="129">
        <f t="shared" ca="1" si="298"/>
        <v>0.66017396746388901</v>
      </c>
      <c r="I1182" s="129">
        <v>63</v>
      </c>
      <c r="J1182" s="129">
        <f t="shared" ca="1" si="298"/>
        <v>9.7467051264387483E-2</v>
      </c>
      <c r="L1182" s="133"/>
      <c r="M1182" s="133"/>
      <c r="N1182" s="133"/>
      <c r="O1182" s="133"/>
      <c r="P1182" s="133"/>
      <c r="Q1182" s="133"/>
      <c r="R1182" s="133"/>
      <c r="S1182" s="133"/>
      <c r="T1182" s="133"/>
      <c r="U1182" s="133"/>
    </row>
    <row r="1183" spans="1:21" x14ac:dyDescent="0.3">
      <c r="A1183" s="129">
        <v>4</v>
      </c>
      <c r="B1183" s="129">
        <f t="shared" ca="1" si="295"/>
        <v>0.73955416398065799</v>
      </c>
      <c r="C1183" s="129">
        <v>19</v>
      </c>
      <c r="D1183" s="129">
        <f t="shared" ca="1" si="296"/>
        <v>0.71665058608984855</v>
      </c>
      <c r="E1183" s="129">
        <v>34</v>
      </c>
      <c r="F1183" s="129">
        <f t="shared" ca="1" si="297"/>
        <v>0.41481077078670603</v>
      </c>
      <c r="G1183" s="129">
        <v>49</v>
      </c>
      <c r="H1183" s="129">
        <f t="shared" ca="1" si="298"/>
        <v>0.13399730672897292</v>
      </c>
      <c r="I1183" s="129">
        <v>64</v>
      </c>
      <c r="J1183" s="129">
        <f t="shared" ca="1" si="298"/>
        <v>0.67307975180410251</v>
      </c>
      <c r="L1183" s="133"/>
      <c r="M1183" s="133"/>
      <c r="N1183" s="133"/>
      <c r="O1183" s="133"/>
      <c r="P1183" s="133"/>
      <c r="Q1183" s="133"/>
      <c r="R1183" s="133"/>
      <c r="S1183" s="133"/>
      <c r="T1183" s="133"/>
      <c r="U1183" s="133"/>
    </row>
    <row r="1184" spans="1:21" x14ac:dyDescent="0.3">
      <c r="A1184" s="129">
        <v>5</v>
      </c>
      <c r="B1184" s="129">
        <f t="shared" ca="1" si="295"/>
        <v>0.76355292702290511</v>
      </c>
      <c r="C1184" s="129">
        <v>20</v>
      </c>
      <c r="D1184" s="129">
        <f t="shared" ca="1" si="296"/>
        <v>0.31356891717816837</v>
      </c>
      <c r="E1184" s="129">
        <v>35</v>
      </c>
      <c r="F1184" s="129">
        <f t="shared" ca="1" si="297"/>
        <v>0.39103150710482371</v>
      </c>
      <c r="G1184" s="129">
        <v>50</v>
      </c>
      <c r="H1184" s="129">
        <f t="shared" ca="1" si="298"/>
        <v>0.82040590528536872</v>
      </c>
      <c r="I1184" s="129">
        <v>65</v>
      </c>
      <c r="J1184" s="129">
        <f t="shared" ca="1" si="298"/>
        <v>0.56723086463642536</v>
      </c>
      <c r="L1184" s="133"/>
      <c r="M1184" s="133"/>
      <c r="N1184" s="133"/>
      <c r="O1184" s="133"/>
      <c r="P1184" s="133"/>
      <c r="Q1184" s="133"/>
      <c r="R1184" s="133"/>
      <c r="S1184" s="133"/>
      <c r="T1184" s="133"/>
      <c r="U1184" s="133"/>
    </row>
    <row r="1185" spans="1:21" x14ac:dyDescent="0.3">
      <c r="A1185" s="129">
        <v>6</v>
      </c>
      <c r="B1185" s="129">
        <f t="shared" ca="1" si="295"/>
        <v>0.59776178152990689</v>
      </c>
      <c r="C1185" s="129">
        <v>21</v>
      </c>
      <c r="D1185" s="129">
        <f t="shared" ca="1" si="296"/>
        <v>0.60086860113790141</v>
      </c>
      <c r="E1185" s="129">
        <v>36</v>
      </c>
      <c r="F1185" s="129">
        <f t="shared" ca="1" si="297"/>
        <v>0.34632254705738763</v>
      </c>
      <c r="G1185" s="129">
        <v>51</v>
      </c>
      <c r="H1185" s="129">
        <f t="shared" ca="1" si="298"/>
        <v>0.22009135688702419</v>
      </c>
      <c r="I1185" s="129">
        <v>66</v>
      </c>
      <c r="J1185" s="129">
        <f t="shared" ca="1" si="298"/>
        <v>0.52329024739621188</v>
      </c>
      <c r="L1185" s="133"/>
      <c r="M1185" s="133"/>
      <c r="N1185" s="133"/>
      <c r="O1185" s="133"/>
      <c r="P1185" s="133"/>
      <c r="Q1185" s="133"/>
      <c r="R1185" s="133"/>
      <c r="S1185" s="133"/>
      <c r="T1185" s="133"/>
      <c r="U1185" s="133"/>
    </row>
    <row r="1186" spans="1:21" x14ac:dyDescent="0.3">
      <c r="A1186" s="129">
        <v>7</v>
      </c>
      <c r="B1186" s="129">
        <f t="shared" ca="1" si="295"/>
        <v>0.51083258447888025</v>
      </c>
      <c r="C1186" s="129">
        <v>22</v>
      </c>
      <c r="D1186" s="129">
        <f t="shared" ca="1" si="296"/>
        <v>0.5856831972493356</v>
      </c>
      <c r="E1186" s="129">
        <v>37</v>
      </c>
      <c r="F1186" s="129">
        <f t="shared" ca="1" si="297"/>
        <v>0.26910460119740243</v>
      </c>
      <c r="G1186" s="129">
        <v>52</v>
      </c>
      <c r="H1186" s="129">
        <f t="shared" ca="1" si="298"/>
        <v>0.17615109384710959</v>
      </c>
      <c r="I1186" s="129">
        <v>67</v>
      </c>
      <c r="J1186" s="129">
        <f t="shared" ca="1" si="298"/>
        <v>0.92567358873818872</v>
      </c>
      <c r="L1186" s="133"/>
      <c r="M1186" s="133"/>
      <c r="N1186" s="133"/>
      <c r="O1186" s="133"/>
      <c r="P1186" s="133"/>
      <c r="Q1186" s="133"/>
      <c r="R1186" s="133"/>
      <c r="S1186" s="133"/>
      <c r="T1186" s="133"/>
      <c r="U1186" s="133"/>
    </row>
    <row r="1187" spans="1:21" x14ac:dyDescent="0.3">
      <c r="A1187" s="129">
        <v>8</v>
      </c>
      <c r="B1187" s="129">
        <f t="shared" ca="1" si="295"/>
        <v>0.71419445238822676</v>
      </c>
      <c r="C1187" s="129">
        <v>23</v>
      </c>
      <c r="D1187" s="129">
        <f t="shared" ca="1" si="296"/>
        <v>0.74844458797484992</v>
      </c>
      <c r="E1187" s="129">
        <v>38</v>
      </c>
      <c r="F1187" s="129">
        <f t="shared" ca="1" si="297"/>
        <v>0.52694710396991984</v>
      </c>
      <c r="G1187" s="129">
        <v>53</v>
      </c>
      <c r="H1187" s="129">
        <f t="shared" ca="1" si="298"/>
        <v>0.77727654803839052</v>
      </c>
      <c r="I1187" s="129">
        <v>68</v>
      </c>
      <c r="J1187" s="129">
        <f t="shared" ca="1" si="298"/>
        <v>0.76580581058940966</v>
      </c>
      <c r="L1187" s="133"/>
      <c r="M1187" s="133"/>
      <c r="N1187" s="133"/>
      <c r="O1187" s="133"/>
      <c r="P1187" s="133"/>
      <c r="Q1187" s="133"/>
      <c r="R1187" s="133"/>
      <c r="S1187" s="133"/>
      <c r="T1187" s="133"/>
      <c r="U1187" s="133"/>
    </row>
    <row r="1188" spans="1:21" x14ac:dyDescent="0.3">
      <c r="A1188" s="129">
        <v>9</v>
      </c>
      <c r="B1188" s="129">
        <f t="shared" ca="1" si="295"/>
        <v>4.9219023723169109E-2</v>
      </c>
      <c r="C1188" s="129">
        <v>24</v>
      </c>
      <c r="D1188" s="129">
        <f t="shared" ca="1" si="296"/>
        <v>0.3089116202658504</v>
      </c>
      <c r="E1188" s="129">
        <v>39</v>
      </c>
      <c r="F1188" s="129">
        <f t="shared" ca="1" si="297"/>
        <v>0.12425881539332095</v>
      </c>
      <c r="G1188" s="129">
        <v>54</v>
      </c>
      <c r="H1188" s="129">
        <f t="shared" ca="1" si="298"/>
        <v>0.77969369518992115</v>
      </c>
      <c r="I1188" s="129">
        <v>69</v>
      </c>
      <c r="J1188" s="129">
        <f t="shared" ca="1" si="298"/>
        <v>0.65331178598907924</v>
      </c>
      <c r="L1188" s="133"/>
      <c r="M1188" s="133"/>
      <c r="N1188" s="133"/>
      <c r="O1188" s="133"/>
      <c r="P1188" s="133"/>
      <c r="Q1188" s="133"/>
      <c r="R1188" s="133"/>
      <c r="S1188" s="133"/>
      <c r="T1188" s="133"/>
      <c r="U1188" s="133"/>
    </row>
    <row r="1189" spans="1:21" x14ac:dyDescent="0.3">
      <c r="A1189" s="129">
        <v>10</v>
      </c>
      <c r="B1189" s="129">
        <f t="shared" ca="1" si="295"/>
        <v>0.92921528464153991</v>
      </c>
      <c r="C1189" s="129">
        <v>25</v>
      </c>
      <c r="D1189" s="129">
        <f t="shared" ref="D1189:D1194" ca="1" si="299">RAND()</f>
        <v>0.4033340041360115</v>
      </c>
      <c r="E1189" s="129">
        <v>40</v>
      </c>
      <c r="F1189" s="129">
        <f t="shared" ca="1" si="297"/>
        <v>0.28313982364049017</v>
      </c>
      <c r="G1189" s="129">
        <v>55</v>
      </c>
      <c r="H1189" s="129">
        <f t="shared" ca="1" si="298"/>
        <v>0.26943591690933144</v>
      </c>
      <c r="I1189" s="129">
        <v>70</v>
      </c>
      <c r="J1189" s="129">
        <f t="shared" ca="1" si="298"/>
        <v>0.11510724538032702</v>
      </c>
      <c r="L1189" s="133"/>
      <c r="M1189" s="133"/>
      <c r="N1189" s="133"/>
      <c r="O1189" s="133"/>
      <c r="P1189" s="133"/>
      <c r="Q1189" s="133"/>
      <c r="R1189" s="133"/>
      <c r="S1189" s="133"/>
      <c r="T1189" s="133"/>
      <c r="U1189" s="133"/>
    </row>
    <row r="1190" spans="1:21" x14ac:dyDescent="0.3">
      <c r="A1190" s="129">
        <v>11</v>
      </c>
      <c r="B1190" s="129">
        <f t="shared" ca="1" si="295"/>
        <v>0.96391249166250048</v>
      </c>
      <c r="C1190" s="129">
        <v>26</v>
      </c>
      <c r="D1190" s="129">
        <f t="shared" ca="1" si="299"/>
        <v>0.94161806780032142</v>
      </c>
      <c r="E1190" s="129">
        <v>41</v>
      </c>
      <c r="F1190" s="129">
        <f t="shared" ca="1" si="297"/>
        <v>0.12299882705789189</v>
      </c>
      <c r="G1190" s="129">
        <v>56</v>
      </c>
      <c r="H1190" s="129">
        <f t="shared" ca="1" si="298"/>
        <v>0.61641646550041529</v>
      </c>
      <c r="I1190" s="129">
        <v>71</v>
      </c>
      <c r="J1190" s="129">
        <f t="shared" ca="1" si="298"/>
        <v>0.31878484003076402</v>
      </c>
      <c r="L1190" s="133"/>
      <c r="M1190" s="133"/>
      <c r="N1190" s="133"/>
      <c r="O1190" s="133"/>
      <c r="P1190" s="133"/>
      <c r="Q1190" s="133"/>
      <c r="R1190" s="133"/>
      <c r="S1190" s="133"/>
      <c r="T1190" s="133"/>
      <c r="U1190" s="133"/>
    </row>
    <row r="1191" spans="1:21" x14ac:dyDescent="0.3">
      <c r="A1191" s="129">
        <v>12</v>
      </c>
      <c r="B1191" s="129">
        <f t="shared" ca="1" si="295"/>
        <v>0.91885823039293868</v>
      </c>
      <c r="C1191" s="129">
        <v>27</v>
      </c>
      <c r="D1191" s="129">
        <f t="shared" ca="1" si="299"/>
        <v>0.79602954573877727</v>
      </c>
      <c r="E1191" s="129">
        <v>42</v>
      </c>
      <c r="F1191" s="129">
        <f t="shared" ca="1" si="297"/>
        <v>0.52219394781437545</v>
      </c>
      <c r="G1191" s="129">
        <v>57</v>
      </c>
      <c r="H1191" s="129">
        <f t="shared" ca="1" si="298"/>
        <v>0.55056082935113071</v>
      </c>
      <c r="I1191" s="129">
        <v>72</v>
      </c>
      <c r="J1191" s="129">
        <f t="shared" ca="1" si="298"/>
        <v>0.7838605990279669</v>
      </c>
      <c r="L1191" s="133"/>
      <c r="M1191" s="133"/>
      <c r="N1191" s="133"/>
      <c r="O1191" s="133"/>
      <c r="P1191" s="133"/>
      <c r="Q1191" s="133"/>
      <c r="R1191" s="133"/>
      <c r="S1191" s="133"/>
      <c r="T1191" s="133"/>
      <c r="U1191" s="133"/>
    </row>
    <row r="1192" spans="1:21" x14ac:dyDescent="0.3">
      <c r="A1192" s="129">
        <v>13</v>
      </c>
      <c r="B1192" s="129">
        <f t="shared" ca="1" si="295"/>
        <v>0.49133460268947182</v>
      </c>
      <c r="C1192" s="129">
        <v>28</v>
      </c>
      <c r="D1192" s="129">
        <f t="shared" ca="1" si="299"/>
        <v>1.1693619500496077E-2</v>
      </c>
      <c r="E1192" s="129">
        <v>43</v>
      </c>
      <c r="F1192" s="129">
        <f t="shared" ca="1" si="297"/>
        <v>0.43083023807554388</v>
      </c>
      <c r="G1192" s="129">
        <v>58</v>
      </c>
      <c r="H1192" s="129">
        <f t="shared" ca="1" si="298"/>
        <v>0.92357010902764147</v>
      </c>
      <c r="I1192" s="129">
        <v>73</v>
      </c>
      <c r="J1192" s="129">
        <f t="shared" ca="1" si="298"/>
        <v>0.89838463922806489</v>
      </c>
      <c r="L1192" s="133"/>
      <c r="M1192" s="133"/>
      <c r="N1192" s="133"/>
      <c r="O1192" s="133"/>
      <c r="P1192" s="133"/>
      <c r="Q1192" s="133"/>
      <c r="R1192" s="133"/>
      <c r="S1192" s="133"/>
      <c r="T1192" s="133"/>
      <c r="U1192" s="133"/>
    </row>
    <row r="1193" spans="1:21" x14ac:dyDescent="0.3">
      <c r="A1193" s="129">
        <v>14</v>
      </c>
      <c r="B1193" s="129">
        <f t="shared" ca="1" si="295"/>
        <v>9.7336690177426743E-2</v>
      </c>
      <c r="C1193" s="129">
        <v>29</v>
      </c>
      <c r="D1193" s="129">
        <f t="shared" ca="1" si="299"/>
        <v>0.33595630526572762</v>
      </c>
      <c r="E1193" s="129">
        <v>44</v>
      </c>
      <c r="F1193" s="129">
        <f t="shared" ca="1" si="297"/>
        <v>0.5294195368023985</v>
      </c>
      <c r="G1193" s="129">
        <v>59</v>
      </c>
      <c r="H1193" s="129">
        <f t="shared" ca="1" si="298"/>
        <v>0.75894977405666897</v>
      </c>
      <c r="I1193" s="129">
        <v>74</v>
      </c>
      <c r="J1193" s="129">
        <f t="shared" ca="1" si="298"/>
        <v>0.35723011894991641</v>
      </c>
      <c r="L1193" s="133"/>
      <c r="M1193" s="133"/>
      <c r="N1193" s="133"/>
      <c r="O1193" s="133"/>
      <c r="P1193" s="133"/>
      <c r="Q1193" s="133"/>
      <c r="R1193" s="133"/>
      <c r="S1193" s="133"/>
      <c r="T1193" s="133"/>
      <c r="U1193" s="133"/>
    </row>
    <row r="1194" spans="1:21" x14ac:dyDescent="0.3">
      <c r="A1194" s="129">
        <v>15</v>
      </c>
      <c r="B1194" s="129">
        <f t="shared" ca="1" si="295"/>
        <v>0.20605828598797304</v>
      </c>
      <c r="C1194" s="129">
        <v>30</v>
      </c>
      <c r="D1194" s="129">
        <f t="shared" ca="1" si="299"/>
        <v>0.96667734348011913</v>
      </c>
      <c r="E1194" s="129">
        <v>45</v>
      </c>
      <c r="F1194" s="129">
        <f t="shared" ca="1" si="297"/>
        <v>0.66588543271213441</v>
      </c>
      <c r="G1194" s="129">
        <v>60</v>
      </c>
      <c r="H1194" s="129">
        <f t="shared" ca="1" si="298"/>
        <v>0.23323403273209953</v>
      </c>
      <c r="I1194" s="129">
        <v>75</v>
      </c>
      <c r="J1194" s="129">
        <f t="shared" ca="1" si="298"/>
        <v>0.30712315965770121</v>
      </c>
      <c r="L1194" s="133"/>
      <c r="M1194" s="133"/>
      <c r="N1194" s="133"/>
      <c r="O1194" s="133"/>
      <c r="P1194" s="133"/>
      <c r="Q1194" s="133"/>
      <c r="R1194" s="133"/>
      <c r="S1194" s="133"/>
      <c r="T1194" s="133"/>
      <c r="U1194" s="133"/>
    </row>
    <row r="1195" spans="1:21" x14ac:dyDescent="0.3">
      <c r="K1195" s="129">
        <v>60</v>
      </c>
      <c r="L1195" s="133"/>
      <c r="M1195" s="133"/>
      <c r="N1195" s="133"/>
      <c r="O1195" s="133"/>
      <c r="P1195" s="133"/>
      <c r="Q1195" s="133"/>
      <c r="R1195" s="133"/>
      <c r="S1195" s="133"/>
      <c r="T1195" s="133"/>
      <c r="U1195" s="133"/>
    </row>
    <row r="1200" spans="1:21" x14ac:dyDescent="0.3">
      <c r="A1200" s="129">
        <v>1</v>
      </c>
      <c r="B1200" s="129">
        <f t="shared" ref="B1200:B1214" ca="1" si="300">RAND()</f>
        <v>0.28419063489646457</v>
      </c>
      <c r="C1200" s="129">
        <v>16</v>
      </c>
      <c r="D1200" s="129">
        <f t="shared" ref="D1200:D1208" ca="1" si="301">RAND()</f>
        <v>2.6376618443234912E-2</v>
      </c>
      <c r="E1200" s="129">
        <v>31</v>
      </c>
      <c r="F1200" s="129">
        <f t="shared" ref="F1200:F1214" ca="1" si="302">RAND()</f>
        <v>0.92041563350656785</v>
      </c>
      <c r="G1200" s="129">
        <v>46</v>
      </c>
      <c r="H1200" s="129">
        <f t="shared" ref="H1200:J1214" ca="1" si="303">RAND()</f>
        <v>0.33480004320068035</v>
      </c>
      <c r="I1200" s="129">
        <v>61</v>
      </c>
      <c r="J1200" s="129">
        <f t="shared" ca="1" si="303"/>
        <v>0.64009939628044255</v>
      </c>
      <c r="L1200" s="133"/>
      <c r="M1200" s="133"/>
      <c r="N1200" s="133"/>
      <c r="O1200" s="133"/>
      <c r="P1200" s="133"/>
      <c r="Q1200" s="133"/>
      <c r="R1200" s="133"/>
      <c r="S1200" s="133"/>
      <c r="T1200" s="133"/>
      <c r="U1200" s="133"/>
    </row>
    <row r="1201" spans="1:21" x14ac:dyDescent="0.3">
      <c r="A1201" s="129">
        <v>2</v>
      </c>
      <c r="B1201" s="129">
        <f t="shared" ca="1" si="300"/>
        <v>0.64044552271043731</v>
      </c>
      <c r="C1201" s="129">
        <v>17</v>
      </c>
      <c r="D1201" s="129">
        <f t="shared" ca="1" si="301"/>
        <v>0.73328562024337984</v>
      </c>
      <c r="E1201" s="129">
        <v>32</v>
      </c>
      <c r="F1201" s="129">
        <f t="shared" ca="1" si="302"/>
        <v>0.33861241345643478</v>
      </c>
      <c r="G1201" s="129">
        <v>47</v>
      </c>
      <c r="H1201" s="129">
        <f t="shared" ca="1" si="303"/>
        <v>0.59883702881146683</v>
      </c>
      <c r="I1201" s="129">
        <v>62</v>
      </c>
      <c r="J1201" s="129">
        <f t="shared" ca="1" si="303"/>
        <v>0.581287989642297</v>
      </c>
      <c r="L1201" s="133"/>
      <c r="M1201" s="133"/>
      <c r="N1201" s="133"/>
      <c r="O1201" s="133"/>
      <c r="P1201" s="133"/>
      <c r="Q1201" s="133"/>
      <c r="R1201" s="133"/>
      <c r="S1201" s="133"/>
      <c r="T1201" s="133"/>
      <c r="U1201" s="133"/>
    </row>
    <row r="1202" spans="1:21" x14ac:dyDescent="0.3">
      <c r="A1202" s="129">
        <v>3</v>
      </c>
      <c r="B1202" s="129">
        <f t="shared" ca="1" si="300"/>
        <v>0.27615989887394432</v>
      </c>
      <c r="C1202" s="129">
        <v>18</v>
      </c>
      <c r="D1202" s="129">
        <f t="shared" ca="1" si="301"/>
        <v>0.27843771232682069</v>
      </c>
      <c r="E1202" s="129">
        <v>33</v>
      </c>
      <c r="F1202" s="129">
        <f t="shared" ca="1" si="302"/>
        <v>1.8405620915551757E-2</v>
      </c>
      <c r="G1202" s="129">
        <v>48</v>
      </c>
      <c r="H1202" s="129">
        <f t="shared" ca="1" si="303"/>
        <v>0.55645333608016267</v>
      </c>
      <c r="I1202" s="129">
        <v>63</v>
      </c>
      <c r="J1202" s="129">
        <f t="shared" ca="1" si="303"/>
        <v>0.18852788419323108</v>
      </c>
      <c r="L1202" s="133"/>
      <c r="M1202" s="133"/>
      <c r="N1202" s="133"/>
      <c r="O1202" s="133"/>
      <c r="P1202" s="133"/>
      <c r="Q1202" s="133"/>
      <c r="R1202" s="133"/>
      <c r="S1202" s="133"/>
      <c r="T1202" s="133"/>
      <c r="U1202" s="133"/>
    </row>
    <row r="1203" spans="1:21" x14ac:dyDescent="0.3">
      <c r="A1203" s="129">
        <v>4</v>
      </c>
      <c r="B1203" s="129">
        <f t="shared" ca="1" si="300"/>
        <v>4.8324405954234151E-2</v>
      </c>
      <c r="C1203" s="129">
        <v>19</v>
      </c>
      <c r="D1203" s="129">
        <f t="shared" ca="1" si="301"/>
        <v>0.2593296323053188</v>
      </c>
      <c r="E1203" s="129">
        <v>34</v>
      </c>
      <c r="F1203" s="129">
        <f t="shared" ca="1" si="302"/>
        <v>0.58948196871717529</v>
      </c>
      <c r="G1203" s="129">
        <v>49</v>
      </c>
      <c r="H1203" s="129">
        <f t="shared" ca="1" si="303"/>
        <v>0.1072190590770189</v>
      </c>
      <c r="I1203" s="129">
        <v>64</v>
      </c>
      <c r="J1203" s="129">
        <f t="shared" ca="1" si="303"/>
        <v>0.24214036933281091</v>
      </c>
      <c r="L1203" s="133"/>
      <c r="M1203" s="133"/>
      <c r="N1203" s="133"/>
      <c r="O1203" s="133"/>
      <c r="P1203" s="133"/>
      <c r="Q1203" s="133"/>
      <c r="R1203" s="133"/>
      <c r="S1203" s="133"/>
      <c r="T1203" s="133"/>
      <c r="U1203" s="133"/>
    </row>
    <row r="1204" spans="1:21" x14ac:dyDescent="0.3">
      <c r="A1204" s="129">
        <v>5</v>
      </c>
      <c r="B1204" s="129">
        <f t="shared" ca="1" si="300"/>
        <v>0.54735838442894635</v>
      </c>
      <c r="C1204" s="129">
        <v>20</v>
      </c>
      <c r="D1204" s="129">
        <f t="shared" ca="1" si="301"/>
        <v>0.36535179762875103</v>
      </c>
      <c r="E1204" s="129">
        <v>35</v>
      </c>
      <c r="F1204" s="129">
        <f t="shared" ca="1" si="302"/>
        <v>0.70527716512171323</v>
      </c>
      <c r="G1204" s="129">
        <v>50</v>
      </c>
      <c r="H1204" s="129">
        <f t="shared" ca="1" si="303"/>
        <v>2.0669617130563811E-2</v>
      </c>
      <c r="I1204" s="129">
        <v>65</v>
      </c>
      <c r="J1204" s="129">
        <f t="shared" ca="1" si="303"/>
        <v>0.1355605815408808</v>
      </c>
      <c r="L1204" s="133"/>
      <c r="M1204" s="133"/>
      <c r="N1204" s="133"/>
      <c r="O1204" s="133"/>
      <c r="P1204" s="133"/>
      <c r="Q1204" s="133"/>
      <c r="R1204" s="133"/>
      <c r="S1204" s="133"/>
      <c r="T1204" s="133"/>
      <c r="U1204" s="133"/>
    </row>
    <row r="1205" spans="1:21" x14ac:dyDescent="0.3">
      <c r="A1205" s="129">
        <v>6</v>
      </c>
      <c r="B1205" s="129">
        <f t="shared" ca="1" si="300"/>
        <v>0.15486449918593836</v>
      </c>
      <c r="C1205" s="129">
        <v>21</v>
      </c>
      <c r="D1205" s="129">
        <f t="shared" ca="1" si="301"/>
        <v>0.71126530245416419</v>
      </c>
      <c r="E1205" s="129">
        <v>36</v>
      </c>
      <c r="F1205" s="129">
        <f t="shared" ca="1" si="302"/>
        <v>0.22228107572753797</v>
      </c>
      <c r="G1205" s="129">
        <v>51</v>
      </c>
      <c r="H1205" s="129">
        <f t="shared" ca="1" si="303"/>
        <v>0.28215288688433482</v>
      </c>
      <c r="I1205" s="129">
        <v>66</v>
      </c>
      <c r="J1205" s="129">
        <f t="shared" ca="1" si="303"/>
        <v>0.87200720881520932</v>
      </c>
      <c r="L1205" s="133"/>
      <c r="M1205" s="133"/>
      <c r="N1205" s="133"/>
      <c r="O1205" s="133"/>
      <c r="P1205" s="133"/>
      <c r="Q1205" s="133"/>
      <c r="R1205" s="133"/>
      <c r="S1205" s="133"/>
      <c r="T1205" s="133"/>
      <c r="U1205" s="133"/>
    </row>
    <row r="1206" spans="1:21" x14ac:dyDescent="0.3">
      <c r="A1206" s="129">
        <v>7</v>
      </c>
      <c r="B1206" s="129">
        <f t="shared" ca="1" si="300"/>
        <v>0.64931324509516974</v>
      </c>
      <c r="C1206" s="129">
        <v>22</v>
      </c>
      <c r="D1206" s="129">
        <f t="shared" ca="1" si="301"/>
        <v>0.6910838489158101</v>
      </c>
      <c r="E1206" s="129">
        <v>37</v>
      </c>
      <c r="F1206" s="129">
        <f t="shared" ca="1" si="302"/>
        <v>0.49543123140044609</v>
      </c>
      <c r="G1206" s="129">
        <v>52</v>
      </c>
      <c r="H1206" s="129">
        <f t="shared" ca="1" si="303"/>
        <v>0.21821564062406484</v>
      </c>
      <c r="I1206" s="129">
        <v>67</v>
      </c>
      <c r="J1206" s="129">
        <f t="shared" ca="1" si="303"/>
        <v>0.91915389237086809</v>
      </c>
      <c r="L1206" s="133"/>
      <c r="M1206" s="133"/>
      <c r="N1206" s="133"/>
      <c r="O1206" s="133"/>
      <c r="P1206" s="133"/>
      <c r="Q1206" s="133"/>
      <c r="R1206" s="133"/>
      <c r="S1206" s="133"/>
      <c r="T1206" s="133"/>
      <c r="U1206" s="133"/>
    </row>
    <row r="1207" spans="1:21" x14ac:dyDescent="0.3">
      <c r="A1207" s="129">
        <v>8</v>
      </c>
      <c r="B1207" s="129">
        <f t="shared" ca="1" si="300"/>
        <v>0.52409960378866272</v>
      </c>
      <c r="C1207" s="129">
        <v>23</v>
      </c>
      <c r="D1207" s="129">
        <f t="shared" ca="1" si="301"/>
        <v>0.7127683808351799</v>
      </c>
      <c r="E1207" s="129">
        <v>38</v>
      </c>
      <c r="F1207" s="129">
        <f t="shared" ca="1" si="302"/>
        <v>0.14848645779025171</v>
      </c>
      <c r="G1207" s="129">
        <v>53</v>
      </c>
      <c r="H1207" s="129">
        <f t="shared" ca="1" si="303"/>
        <v>0.28842346111721717</v>
      </c>
      <c r="I1207" s="129">
        <v>68</v>
      </c>
      <c r="J1207" s="129">
        <f t="shared" ca="1" si="303"/>
        <v>0.58899265312095295</v>
      </c>
      <c r="L1207" s="133"/>
      <c r="M1207" s="133"/>
      <c r="N1207" s="133"/>
      <c r="O1207" s="133"/>
      <c r="P1207" s="133"/>
      <c r="Q1207" s="133"/>
      <c r="R1207" s="133"/>
      <c r="S1207" s="133"/>
      <c r="T1207" s="133"/>
      <c r="U1207" s="133"/>
    </row>
    <row r="1208" spans="1:21" x14ac:dyDescent="0.3">
      <c r="A1208" s="129">
        <v>9</v>
      </c>
      <c r="B1208" s="129">
        <f t="shared" ca="1" si="300"/>
        <v>0.37118111469512183</v>
      </c>
      <c r="C1208" s="129">
        <v>24</v>
      </c>
      <c r="D1208" s="129">
        <f t="shared" ca="1" si="301"/>
        <v>0.72398942602221439</v>
      </c>
      <c r="E1208" s="129">
        <v>39</v>
      </c>
      <c r="F1208" s="129">
        <f t="shared" ca="1" si="302"/>
        <v>0.25778404965060631</v>
      </c>
      <c r="G1208" s="129">
        <v>54</v>
      </c>
      <c r="H1208" s="129">
        <f t="shared" ca="1" si="303"/>
        <v>0.58205314979745471</v>
      </c>
      <c r="I1208" s="129">
        <v>69</v>
      </c>
      <c r="J1208" s="129">
        <f t="shared" ca="1" si="303"/>
        <v>0.9685415011453713</v>
      </c>
      <c r="L1208" s="133"/>
      <c r="M1208" s="133"/>
      <c r="N1208" s="133"/>
      <c r="O1208" s="133"/>
      <c r="P1208" s="133"/>
      <c r="Q1208" s="133"/>
      <c r="R1208" s="133"/>
      <c r="S1208" s="133"/>
      <c r="T1208" s="133"/>
      <c r="U1208" s="133"/>
    </row>
    <row r="1209" spans="1:21" x14ac:dyDescent="0.3">
      <c r="A1209" s="129">
        <v>10</v>
      </c>
      <c r="B1209" s="129">
        <f t="shared" ca="1" si="300"/>
        <v>0.30998619801563976</v>
      </c>
      <c r="C1209" s="129">
        <v>25</v>
      </c>
      <c r="D1209" s="129">
        <f t="shared" ref="D1209:D1214" ca="1" si="304">RAND()</f>
        <v>0.51189615452090376</v>
      </c>
      <c r="E1209" s="129">
        <v>40</v>
      </c>
      <c r="F1209" s="129">
        <f t="shared" ca="1" si="302"/>
        <v>0.40381108423393497</v>
      </c>
      <c r="G1209" s="129">
        <v>55</v>
      </c>
      <c r="H1209" s="129">
        <f t="shared" ca="1" si="303"/>
        <v>0.11392568722319796</v>
      </c>
      <c r="I1209" s="129">
        <v>70</v>
      </c>
      <c r="J1209" s="129">
        <f t="shared" ca="1" si="303"/>
        <v>0.47633734778119197</v>
      </c>
      <c r="L1209" s="133"/>
      <c r="M1209" s="133"/>
      <c r="N1209" s="133"/>
      <c r="O1209" s="133"/>
      <c r="P1209" s="133"/>
      <c r="Q1209" s="133"/>
      <c r="R1209" s="133"/>
      <c r="S1209" s="133"/>
      <c r="T1209" s="133"/>
      <c r="U1209" s="133"/>
    </row>
    <row r="1210" spans="1:21" x14ac:dyDescent="0.3">
      <c r="A1210" s="129">
        <v>11</v>
      </c>
      <c r="B1210" s="129">
        <f t="shared" ca="1" si="300"/>
        <v>0.15204049912813911</v>
      </c>
      <c r="C1210" s="129">
        <v>26</v>
      </c>
      <c r="D1210" s="129">
        <f t="shared" ca="1" si="304"/>
        <v>5.2285180999547709E-2</v>
      </c>
      <c r="E1210" s="129">
        <v>41</v>
      </c>
      <c r="F1210" s="129">
        <f t="shared" ca="1" si="302"/>
        <v>0.41149101895921536</v>
      </c>
      <c r="G1210" s="129">
        <v>56</v>
      </c>
      <c r="H1210" s="129">
        <f t="shared" ca="1" si="303"/>
        <v>0.1801333189142057</v>
      </c>
      <c r="I1210" s="129">
        <v>71</v>
      </c>
      <c r="J1210" s="129">
        <f t="shared" ca="1" si="303"/>
        <v>0.69535109295063513</v>
      </c>
      <c r="L1210" s="133"/>
      <c r="M1210" s="133"/>
      <c r="N1210" s="133"/>
      <c r="O1210" s="133"/>
      <c r="P1210" s="133"/>
      <c r="Q1210" s="133"/>
      <c r="R1210" s="133"/>
      <c r="S1210" s="133"/>
      <c r="T1210" s="133"/>
      <c r="U1210" s="133"/>
    </row>
    <row r="1211" spans="1:21" x14ac:dyDescent="0.3">
      <c r="A1211" s="129">
        <v>12</v>
      </c>
      <c r="B1211" s="129">
        <f t="shared" ca="1" si="300"/>
        <v>0.11444272727910054</v>
      </c>
      <c r="C1211" s="129">
        <v>27</v>
      </c>
      <c r="D1211" s="129">
        <f t="shared" ca="1" si="304"/>
        <v>0.23950634036392504</v>
      </c>
      <c r="E1211" s="129">
        <v>42</v>
      </c>
      <c r="F1211" s="129">
        <f t="shared" ca="1" si="302"/>
        <v>0.60797086181808424</v>
      </c>
      <c r="G1211" s="129">
        <v>57</v>
      </c>
      <c r="H1211" s="129">
        <f t="shared" ca="1" si="303"/>
        <v>0.36059128617839309</v>
      </c>
      <c r="I1211" s="129">
        <v>72</v>
      </c>
      <c r="J1211" s="129">
        <f t="shared" ca="1" si="303"/>
        <v>0.93379338492916486</v>
      </c>
      <c r="L1211" s="133"/>
      <c r="M1211" s="133"/>
      <c r="N1211" s="133"/>
      <c r="O1211" s="133"/>
      <c r="P1211" s="133"/>
      <c r="Q1211" s="133"/>
      <c r="R1211" s="133"/>
      <c r="S1211" s="133"/>
      <c r="T1211" s="133"/>
      <c r="U1211" s="133"/>
    </row>
    <row r="1212" spans="1:21" x14ac:dyDescent="0.3">
      <c r="A1212" s="129">
        <v>13</v>
      </c>
      <c r="B1212" s="129">
        <f t="shared" ca="1" si="300"/>
        <v>0.23248244988089994</v>
      </c>
      <c r="C1212" s="129">
        <v>28</v>
      </c>
      <c r="D1212" s="129">
        <f t="shared" ca="1" si="304"/>
        <v>0.83506201014209358</v>
      </c>
      <c r="E1212" s="129">
        <v>43</v>
      </c>
      <c r="F1212" s="129">
        <f t="shared" ca="1" si="302"/>
        <v>0.38736812854821923</v>
      </c>
      <c r="G1212" s="129">
        <v>58</v>
      </c>
      <c r="H1212" s="129">
        <f t="shared" ca="1" si="303"/>
        <v>0.4325175337840651</v>
      </c>
      <c r="I1212" s="129">
        <v>73</v>
      </c>
      <c r="J1212" s="129">
        <f t="shared" ca="1" si="303"/>
        <v>0.55964386650201847</v>
      </c>
      <c r="L1212" s="133"/>
      <c r="M1212" s="133"/>
      <c r="N1212" s="133"/>
      <c r="O1212" s="133"/>
      <c r="P1212" s="133"/>
      <c r="Q1212" s="133"/>
      <c r="R1212" s="133"/>
      <c r="S1212" s="133"/>
      <c r="T1212" s="133"/>
      <c r="U1212" s="133"/>
    </row>
    <row r="1213" spans="1:21" x14ac:dyDescent="0.3">
      <c r="A1213" s="129">
        <v>14</v>
      </c>
      <c r="B1213" s="129">
        <f t="shared" ca="1" si="300"/>
        <v>0.49464475029193433</v>
      </c>
      <c r="C1213" s="129">
        <v>29</v>
      </c>
      <c r="D1213" s="129">
        <f t="shared" ca="1" si="304"/>
        <v>0.69300803927281851</v>
      </c>
      <c r="E1213" s="129">
        <v>44</v>
      </c>
      <c r="F1213" s="129">
        <f t="shared" ca="1" si="302"/>
        <v>0.63118377341789333</v>
      </c>
      <c r="G1213" s="129">
        <v>59</v>
      </c>
      <c r="H1213" s="129">
        <f t="shared" ca="1" si="303"/>
        <v>0.7343338804755527</v>
      </c>
      <c r="I1213" s="129">
        <v>74</v>
      </c>
      <c r="J1213" s="129">
        <f t="shared" ca="1" si="303"/>
        <v>0.95064201992217623</v>
      </c>
      <c r="L1213" s="133"/>
      <c r="M1213" s="133"/>
      <c r="N1213" s="133"/>
      <c r="O1213" s="133"/>
      <c r="P1213" s="133"/>
      <c r="Q1213" s="133"/>
      <c r="R1213" s="133"/>
      <c r="S1213" s="133"/>
      <c r="T1213" s="133"/>
      <c r="U1213" s="133"/>
    </row>
    <row r="1214" spans="1:21" x14ac:dyDescent="0.3">
      <c r="A1214" s="129">
        <v>15</v>
      </c>
      <c r="B1214" s="129">
        <f t="shared" ca="1" si="300"/>
        <v>0.15674750378389368</v>
      </c>
      <c r="C1214" s="129">
        <v>30</v>
      </c>
      <c r="D1214" s="129">
        <f t="shared" ca="1" si="304"/>
        <v>0.18955834959981654</v>
      </c>
      <c r="E1214" s="129">
        <v>45</v>
      </c>
      <c r="F1214" s="129">
        <f t="shared" ca="1" si="302"/>
        <v>0.27703174796217833</v>
      </c>
      <c r="G1214" s="129">
        <v>60</v>
      </c>
      <c r="H1214" s="129">
        <f t="shared" ca="1" si="303"/>
        <v>0.82547257952079234</v>
      </c>
      <c r="I1214" s="129">
        <v>75</v>
      </c>
      <c r="J1214" s="129">
        <f t="shared" ca="1" si="303"/>
        <v>0.8231473630385554</v>
      </c>
      <c r="L1214" s="133"/>
      <c r="M1214" s="133"/>
      <c r="N1214" s="133"/>
      <c r="O1214" s="133"/>
      <c r="P1214" s="133"/>
      <c r="Q1214" s="133"/>
      <c r="R1214" s="133"/>
      <c r="S1214" s="133"/>
      <c r="T1214" s="133"/>
      <c r="U1214" s="133"/>
    </row>
    <row r="1215" spans="1:21" x14ac:dyDescent="0.3">
      <c r="K1215" s="129">
        <v>61</v>
      </c>
      <c r="L1215" s="133"/>
      <c r="M1215" s="133"/>
      <c r="N1215" s="133"/>
      <c r="O1215" s="133"/>
      <c r="P1215" s="133"/>
      <c r="Q1215" s="133"/>
      <c r="R1215" s="133"/>
      <c r="S1215" s="133"/>
      <c r="T1215" s="133"/>
      <c r="U1215" s="133"/>
    </row>
    <row r="1220" spans="1:21" x14ac:dyDescent="0.3">
      <c r="A1220" s="129">
        <v>1</v>
      </c>
      <c r="B1220" s="129">
        <f t="shared" ref="B1220:B1234" ca="1" si="305">RAND()</f>
        <v>4.8340559728836552E-2</v>
      </c>
      <c r="C1220" s="129">
        <v>16</v>
      </c>
      <c r="D1220" s="129">
        <f t="shared" ref="D1220:D1228" ca="1" si="306">RAND()</f>
        <v>0.89520276187258385</v>
      </c>
      <c r="E1220" s="129">
        <v>31</v>
      </c>
      <c r="F1220" s="129">
        <f t="shared" ref="F1220:F1234" ca="1" si="307">RAND()</f>
        <v>0.46921050881415705</v>
      </c>
      <c r="G1220" s="129">
        <v>46</v>
      </c>
      <c r="H1220" s="129">
        <f t="shared" ref="H1220:J1234" ca="1" si="308">RAND()</f>
        <v>0.63647508295187027</v>
      </c>
      <c r="I1220" s="129">
        <v>61</v>
      </c>
      <c r="J1220" s="129">
        <f t="shared" ca="1" si="308"/>
        <v>0.47992505277937469</v>
      </c>
      <c r="K1220" s="133"/>
      <c r="L1220" s="133"/>
      <c r="M1220" s="133"/>
      <c r="N1220" s="133"/>
      <c r="O1220" s="133"/>
      <c r="P1220" s="133"/>
      <c r="Q1220" s="133"/>
      <c r="R1220" s="133"/>
      <c r="S1220" s="133"/>
      <c r="T1220" s="133"/>
      <c r="U1220" s="133"/>
    </row>
    <row r="1221" spans="1:21" x14ac:dyDescent="0.3">
      <c r="A1221" s="129">
        <v>2</v>
      </c>
      <c r="B1221" s="129">
        <f t="shared" ca="1" si="305"/>
        <v>0.67973527661221955</v>
      </c>
      <c r="C1221" s="129">
        <v>17</v>
      </c>
      <c r="D1221" s="129">
        <f t="shared" ca="1" si="306"/>
        <v>0.10967904149592844</v>
      </c>
      <c r="E1221" s="129">
        <v>32</v>
      </c>
      <c r="F1221" s="129">
        <f t="shared" ca="1" si="307"/>
        <v>0.19496943639990727</v>
      </c>
      <c r="G1221" s="129">
        <v>47</v>
      </c>
      <c r="H1221" s="129">
        <f t="shared" ca="1" si="308"/>
        <v>0.5790122268789698</v>
      </c>
      <c r="I1221" s="129">
        <v>62</v>
      </c>
      <c r="J1221" s="129">
        <f t="shared" ca="1" si="308"/>
        <v>0.81639385068161519</v>
      </c>
      <c r="K1221" s="133"/>
      <c r="L1221" s="133"/>
      <c r="M1221" s="133"/>
      <c r="N1221" s="133"/>
      <c r="O1221" s="133"/>
      <c r="P1221" s="133"/>
      <c r="Q1221" s="133"/>
      <c r="R1221" s="133"/>
      <c r="S1221" s="133"/>
      <c r="T1221" s="133"/>
      <c r="U1221" s="133"/>
    </row>
    <row r="1222" spans="1:21" x14ac:dyDescent="0.3">
      <c r="A1222" s="129">
        <v>3</v>
      </c>
      <c r="B1222" s="129">
        <f t="shared" ca="1" si="305"/>
        <v>0.24355089856418377</v>
      </c>
      <c r="C1222" s="129">
        <v>18</v>
      </c>
      <c r="D1222" s="129">
        <f t="shared" ca="1" si="306"/>
        <v>0.71520756593332835</v>
      </c>
      <c r="E1222" s="129">
        <v>33</v>
      </c>
      <c r="F1222" s="129">
        <f t="shared" ca="1" si="307"/>
        <v>0.89408132678911423</v>
      </c>
      <c r="G1222" s="129">
        <v>48</v>
      </c>
      <c r="H1222" s="129">
        <f t="shared" ca="1" si="308"/>
        <v>0.82904085210622469</v>
      </c>
      <c r="I1222" s="129">
        <v>63</v>
      </c>
      <c r="J1222" s="129">
        <f t="shared" ca="1" si="308"/>
        <v>0.69380667693920828</v>
      </c>
      <c r="K1222" s="133"/>
      <c r="L1222" s="133"/>
      <c r="M1222" s="133"/>
      <c r="N1222" s="133"/>
      <c r="O1222" s="133"/>
      <c r="P1222" s="133"/>
      <c r="Q1222" s="133"/>
      <c r="R1222" s="133"/>
      <c r="S1222" s="133"/>
      <c r="T1222" s="133"/>
      <c r="U1222" s="133"/>
    </row>
    <row r="1223" spans="1:21" x14ac:dyDescent="0.3">
      <c r="A1223" s="129">
        <v>4</v>
      </c>
      <c r="B1223" s="129">
        <f t="shared" ca="1" si="305"/>
        <v>0.96381831800780615</v>
      </c>
      <c r="C1223" s="129">
        <v>19</v>
      </c>
      <c r="D1223" s="129">
        <f t="shared" ca="1" si="306"/>
        <v>0.98587871590079845</v>
      </c>
      <c r="E1223" s="129">
        <v>34</v>
      </c>
      <c r="F1223" s="129">
        <f t="shared" ca="1" si="307"/>
        <v>0.73928023226924655</v>
      </c>
      <c r="G1223" s="129">
        <v>49</v>
      </c>
      <c r="H1223" s="129">
        <f t="shared" ca="1" si="308"/>
        <v>1.3282206113836348E-2</v>
      </c>
      <c r="I1223" s="129">
        <v>64</v>
      </c>
      <c r="J1223" s="129">
        <f t="shared" ca="1" si="308"/>
        <v>0.92997084792619134</v>
      </c>
      <c r="K1223" s="133"/>
      <c r="L1223" s="133"/>
      <c r="M1223" s="133"/>
      <c r="N1223" s="133"/>
      <c r="O1223" s="133"/>
      <c r="P1223" s="133"/>
      <c r="Q1223" s="133"/>
      <c r="R1223" s="133"/>
      <c r="S1223" s="133"/>
      <c r="T1223" s="133"/>
      <c r="U1223" s="133"/>
    </row>
    <row r="1224" spans="1:21" x14ac:dyDescent="0.3">
      <c r="A1224" s="129">
        <v>5</v>
      </c>
      <c r="B1224" s="129">
        <f t="shared" ca="1" si="305"/>
        <v>0.55923375714659873</v>
      </c>
      <c r="C1224" s="129">
        <v>20</v>
      </c>
      <c r="D1224" s="129">
        <f t="shared" ca="1" si="306"/>
        <v>0.47934564181130956</v>
      </c>
      <c r="E1224" s="129">
        <v>35</v>
      </c>
      <c r="F1224" s="129">
        <f t="shared" ca="1" si="307"/>
        <v>0.27591280632467052</v>
      </c>
      <c r="G1224" s="129">
        <v>50</v>
      </c>
      <c r="H1224" s="129">
        <f t="shared" ca="1" si="308"/>
        <v>7.496465068742264E-2</v>
      </c>
      <c r="I1224" s="129">
        <v>65</v>
      </c>
      <c r="J1224" s="129">
        <f t="shared" ca="1" si="308"/>
        <v>0.29118922958877125</v>
      </c>
      <c r="K1224" s="133"/>
      <c r="L1224" s="133"/>
      <c r="M1224" s="133"/>
      <c r="N1224" s="133"/>
      <c r="O1224" s="133"/>
      <c r="P1224" s="133"/>
      <c r="Q1224" s="133"/>
      <c r="R1224" s="133"/>
      <c r="S1224" s="133"/>
      <c r="T1224" s="133"/>
      <c r="U1224" s="133"/>
    </row>
    <row r="1225" spans="1:21" x14ac:dyDescent="0.3">
      <c r="A1225" s="129">
        <v>6</v>
      </c>
      <c r="B1225" s="129">
        <f t="shared" ca="1" si="305"/>
        <v>0.14729848459988637</v>
      </c>
      <c r="C1225" s="129">
        <v>21</v>
      </c>
      <c r="D1225" s="129">
        <f t="shared" ca="1" si="306"/>
        <v>2.0976015148805538E-2</v>
      </c>
      <c r="E1225" s="129">
        <v>36</v>
      </c>
      <c r="F1225" s="129">
        <f t="shared" ca="1" si="307"/>
        <v>0.29618959116222299</v>
      </c>
      <c r="G1225" s="129">
        <v>51</v>
      </c>
      <c r="H1225" s="129">
        <f t="shared" ca="1" si="308"/>
        <v>0.24118820467568425</v>
      </c>
      <c r="I1225" s="129">
        <v>66</v>
      </c>
      <c r="J1225" s="129">
        <f t="shared" ca="1" si="308"/>
        <v>0.23353378929402613</v>
      </c>
      <c r="K1225" s="133"/>
      <c r="L1225" s="133"/>
      <c r="M1225" s="133"/>
      <c r="N1225" s="133"/>
      <c r="O1225" s="133"/>
      <c r="P1225" s="133"/>
      <c r="Q1225" s="133"/>
      <c r="R1225" s="133"/>
      <c r="S1225" s="133"/>
      <c r="T1225" s="133"/>
      <c r="U1225" s="133"/>
    </row>
    <row r="1226" spans="1:21" x14ac:dyDescent="0.3">
      <c r="A1226" s="129">
        <v>7</v>
      </c>
      <c r="B1226" s="129">
        <f t="shared" ca="1" si="305"/>
        <v>0.69136255729842955</v>
      </c>
      <c r="C1226" s="129">
        <v>22</v>
      </c>
      <c r="D1226" s="129">
        <f t="shared" ca="1" si="306"/>
        <v>0.39494922504423413</v>
      </c>
      <c r="E1226" s="129">
        <v>37</v>
      </c>
      <c r="F1226" s="129">
        <f t="shared" ca="1" si="307"/>
        <v>5.3635939592524773E-2</v>
      </c>
      <c r="G1226" s="129">
        <v>52</v>
      </c>
      <c r="H1226" s="129">
        <f t="shared" ca="1" si="308"/>
        <v>0.54502539945320527</v>
      </c>
      <c r="I1226" s="129">
        <v>67</v>
      </c>
      <c r="J1226" s="129">
        <f t="shared" ca="1" si="308"/>
        <v>0.17221445995088147</v>
      </c>
      <c r="K1226" s="133"/>
      <c r="L1226" s="133"/>
      <c r="M1226" s="133"/>
      <c r="N1226" s="133"/>
      <c r="O1226" s="133"/>
      <c r="P1226" s="133"/>
      <c r="Q1226" s="133"/>
      <c r="R1226" s="133"/>
      <c r="S1226" s="133"/>
      <c r="T1226" s="133"/>
      <c r="U1226" s="133"/>
    </row>
    <row r="1227" spans="1:21" x14ac:dyDescent="0.3">
      <c r="A1227" s="129">
        <v>8</v>
      </c>
      <c r="B1227" s="129">
        <f t="shared" ca="1" si="305"/>
        <v>0.7943919833687485</v>
      </c>
      <c r="C1227" s="129">
        <v>23</v>
      </c>
      <c r="D1227" s="129">
        <f t="shared" ca="1" si="306"/>
        <v>0.94110125998449745</v>
      </c>
      <c r="E1227" s="129">
        <v>38</v>
      </c>
      <c r="F1227" s="129">
        <f t="shared" ca="1" si="307"/>
        <v>0.97663897712441805</v>
      </c>
      <c r="G1227" s="129">
        <v>53</v>
      </c>
      <c r="H1227" s="129">
        <f t="shared" ca="1" si="308"/>
        <v>0.68159109665399331</v>
      </c>
      <c r="I1227" s="129">
        <v>68</v>
      </c>
      <c r="J1227" s="129">
        <f t="shared" ca="1" si="308"/>
        <v>0.13463900974618326</v>
      </c>
      <c r="K1227" s="133"/>
      <c r="L1227" s="133"/>
      <c r="M1227" s="133"/>
      <c r="N1227" s="133"/>
      <c r="O1227" s="133"/>
      <c r="P1227" s="133"/>
      <c r="Q1227" s="133"/>
      <c r="R1227" s="133"/>
      <c r="S1227" s="133"/>
      <c r="T1227" s="133"/>
      <c r="U1227" s="133"/>
    </row>
    <row r="1228" spans="1:21" x14ac:dyDescent="0.3">
      <c r="A1228" s="129">
        <v>9</v>
      </c>
      <c r="B1228" s="129">
        <f t="shared" ca="1" si="305"/>
        <v>0.44258002774179961</v>
      </c>
      <c r="C1228" s="129">
        <v>24</v>
      </c>
      <c r="D1228" s="129">
        <f t="shared" ca="1" si="306"/>
        <v>0.47945329243443013</v>
      </c>
      <c r="E1228" s="129">
        <v>39</v>
      </c>
      <c r="F1228" s="129">
        <f t="shared" ca="1" si="307"/>
        <v>0.2229373539522016</v>
      </c>
      <c r="G1228" s="129">
        <v>54</v>
      </c>
      <c r="H1228" s="129">
        <f t="shared" ca="1" si="308"/>
        <v>0.86483718480534055</v>
      </c>
      <c r="I1228" s="129">
        <v>69</v>
      </c>
      <c r="J1228" s="129">
        <f t="shared" ca="1" si="308"/>
        <v>9.278769501562556E-2</v>
      </c>
      <c r="K1228" s="133"/>
      <c r="L1228" s="133"/>
      <c r="M1228" s="133"/>
      <c r="N1228" s="133"/>
      <c r="O1228" s="133"/>
      <c r="P1228" s="133"/>
      <c r="Q1228" s="133"/>
      <c r="R1228" s="133"/>
      <c r="S1228" s="133"/>
      <c r="T1228" s="133"/>
      <c r="U1228" s="133"/>
    </row>
    <row r="1229" spans="1:21" x14ac:dyDescent="0.3">
      <c r="A1229" s="129">
        <v>10</v>
      </c>
      <c r="B1229" s="129">
        <f t="shared" ca="1" si="305"/>
        <v>0.87712893028760797</v>
      </c>
      <c r="C1229" s="129">
        <v>25</v>
      </c>
      <c r="D1229" s="129">
        <f t="shared" ref="D1229:D1234" ca="1" si="309">RAND()</f>
        <v>0.60513642558368397</v>
      </c>
      <c r="E1229" s="129">
        <v>40</v>
      </c>
      <c r="F1229" s="129">
        <f t="shared" ca="1" si="307"/>
        <v>0.96235853331520238</v>
      </c>
      <c r="G1229" s="129">
        <v>55</v>
      </c>
      <c r="H1229" s="129">
        <f t="shared" ca="1" si="308"/>
        <v>0.71386603828993622</v>
      </c>
      <c r="I1229" s="129">
        <v>70</v>
      </c>
      <c r="J1229" s="129">
        <f t="shared" ca="1" si="308"/>
        <v>3.1205451108327731E-2</v>
      </c>
      <c r="K1229" s="133"/>
      <c r="L1229" s="133"/>
      <c r="M1229" s="133"/>
      <c r="N1229" s="133"/>
      <c r="O1229" s="133"/>
      <c r="P1229" s="133"/>
      <c r="Q1229" s="133"/>
      <c r="R1229" s="133"/>
      <c r="S1229" s="133"/>
      <c r="T1229" s="133"/>
      <c r="U1229" s="133"/>
    </row>
    <row r="1230" spans="1:21" x14ac:dyDescent="0.3">
      <c r="A1230" s="129">
        <v>11</v>
      </c>
      <c r="B1230" s="129">
        <f t="shared" ca="1" si="305"/>
        <v>0.78961889167059773</v>
      </c>
      <c r="C1230" s="129">
        <v>26</v>
      </c>
      <c r="D1230" s="129">
        <f t="shared" ca="1" si="309"/>
        <v>0.32354781316254611</v>
      </c>
      <c r="E1230" s="129">
        <v>41</v>
      </c>
      <c r="F1230" s="129">
        <f t="shared" ca="1" si="307"/>
        <v>0.51624261637198965</v>
      </c>
      <c r="G1230" s="129">
        <v>56</v>
      </c>
      <c r="H1230" s="129">
        <f t="shared" ca="1" si="308"/>
        <v>0.35021944268808669</v>
      </c>
      <c r="I1230" s="129">
        <v>71</v>
      </c>
      <c r="J1230" s="129">
        <f t="shared" ca="1" si="308"/>
        <v>0.95297571885604659</v>
      </c>
      <c r="K1230" s="133"/>
      <c r="L1230" s="133"/>
      <c r="M1230" s="133"/>
      <c r="N1230" s="133"/>
      <c r="O1230" s="133"/>
      <c r="P1230" s="133"/>
      <c r="Q1230" s="133"/>
      <c r="R1230" s="133"/>
      <c r="S1230" s="133"/>
      <c r="T1230" s="133"/>
      <c r="U1230" s="133"/>
    </row>
    <row r="1231" spans="1:21" x14ac:dyDescent="0.3">
      <c r="A1231" s="129">
        <v>12</v>
      </c>
      <c r="B1231" s="129">
        <f t="shared" ca="1" si="305"/>
        <v>0.99643170789411595</v>
      </c>
      <c r="C1231" s="129">
        <v>27</v>
      </c>
      <c r="D1231" s="129">
        <f t="shared" ca="1" si="309"/>
        <v>0.37031350188868972</v>
      </c>
      <c r="E1231" s="129">
        <v>42</v>
      </c>
      <c r="F1231" s="129">
        <f t="shared" ca="1" si="307"/>
        <v>0.32811696215853414</v>
      </c>
      <c r="G1231" s="129">
        <v>57</v>
      </c>
      <c r="H1231" s="129">
        <f t="shared" ca="1" si="308"/>
        <v>0.14940027145381962</v>
      </c>
      <c r="I1231" s="129">
        <v>72</v>
      </c>
      <c r="J1231" s="129">
        <f t="shared" ca="1" si="308"/>
        <v>0.84832067292738667</v>
      </c>
      <c r="K1231" s="133"/>
      <c r="L1231" s="133"/>
      <c r="M1231" s="133"/>
      <c r="N1231" s="133"/>
      <c r="O1231" s="133"/>
      <c r="P1231" s="133"/>
      <c r="Q1231" s="133"/>
      <c r="R1231" s="133"/>
      <c r="S1231" s="133"/>
      <c r="T1231" s="133"/>
      <c r="U1231" s="133"/>
    </row>
    <row r="1232" spans="1:21" x14ac:dyDescent="0.3">
      <c r="A1232" s="129">
        <v>13</v>
      </c>
      <c r="B1232" s="129">
        <f t="shared" ca="1" si="305"/>
        <v>0.71147996584080475</v>
      </c>
      <c r="C1232" s="129">
        <v>28</v>
      </c>
      <c r="D1232" s="129">
        <f t="shared" ca="1" si="309"/>
        <v>0.1952066940299374</v>
      </c>
      <c r="E1232" s="129">
        <v>43</v>
      </c>
      <c r="F1232" s="129">
        <f t="shared" ca="1" si="307"/>
        <v>0.4271540941516826</v>
      </c>
      <c r="G1232" s="129">
        <v>58</v>
      </c>
      <c r="H1232" s="129">
        <f t="shared" ca="1" si="308"/>
        <v>0.13981528481680117</v>
      </c>
      <c r="I1232" s="129">
        <v>73</v>
      </c>
      <c r="J1232" s="129">
        <f t="shared" ca="1" si="308"/>
        <v>0.60338024974452686</v>
      </c>
      <c r="K1232" s="133"/>
      <c r="L1232" s="133"/>
      <c r="M1232" s="133"/>
      <c r="N1232" s="133"/>
      <c r="O1232" s="133"/>
      <c r="P1232" s="133"/>
      <c r="Q1232" s="133"/>
      <c r="R1232" s="133"/>
      <c r="S1232" s="133"/>
      <c r="T1232" s="133"/>
      <c r="U1232" s="133"/>
    </row>
    <row r="1233" spans="1:21" x14ac:dyDescent="0.3">
      <c r="A1233" s="129">
        <v>14</v>
      </c>
      <c r="B1233" s="129">
        <f t="shared" ca="1" si="305"/>
        <v>0.34085965867524437</v>
      </c>
      <c r="C1233" s="129">
        <v>29</v>
      </c>
      <c r="D1233" s="129">
        <f t="shared" ca="1" si="309"/>
        <v>0.86150134116441301</v>
      </c>
      <c r="E1233" s="129">
        <v>44</v>
      </c>
      <c r="F1233" s="129">
        <f t="shared" ca="1" si="307"/>
        <v>0.45858990059873639</v>
      </c>
      <c r="G1233" s="129">
        <v>59</v>
      </c>
      <c r="H1233" s="129">
        <f t="shared" ca="1" si="308"/>
        <v>0.31167641907058397</v>
      </c>
      <c r="I1233" s="129">
        <v>74</v>
      </c>
      <c r="J1233" s="129">
        <f t="shared" ca="1" si="308"/>
        <v>0.68860638819455655</v>
      </c>
      <c r="L1233" s="133"/>
      <c r="M1233" s="133"/>
      <c r="N1233" s="133"/>
      <c r="O1233" s="133"/>
      <c r="P1233" s="133"/>
      <c r="Q1233" s="133"/>
      <c r="R1233" s="133"/>
      <c r="S1233" s="133"/>
      <c r="T1233" s="133"/>
      <c r="U1233" s="133"/>
    </row>
    <row r="1234" spans="1:21" x14ac:dyDescent="0.3">
      <c r="A1234" s="129">
        <v>15</v>
      </c>
      <c r="B1234" s="129">
        <f t="shared" ca="1" si="305"/>
        <v>7.3734946651298539E-2</v>
      </c>
      <c r="C1234" s="129">
        <v>30</v>
      </c>
      <c r="D1234" s="129">
        <f t="shared" ca="1" si="309"/>
        <v>0.63697099085516884</v>
      </c>
      <c r="E1234" s="129">
        <v>45</v>
      </c>
      <c r="F1234" s="129">
        <f t="shared" ca="1" si="307"/>
        <v>0.72516113161476525</v>
      </c>
      <c r="G1234" s="129">
        <v>60</v>
      </c>
      <c r="H1234" s="129">
        <f t="shared" ca="1" si="308"/>
        <v>0.53934931951784781</v>
      </c>
      <c r="I1234" s="129">
        <v>75</v>
      </c>
      <c r="J1234" s="129">
        <f t="shared" ca="1" si="308"/>
        <v>0.34095072506579227</v>
      </c>
      <c r="L1234" s="133"/>
      <c r="M1234" s="133"/>
      <c r="N1234" s="133"/>
      <c r="O1234" s="133"/>
      <c r="P1234" s="133"/>
      <c r="Q1234" s="133"/>
      <c r="R1234" s="133"/>
      <c r="S1234" s="133"/>
      <c r="T1234" s="133"/>
      <c r="U1234" s="133"/>
    </row>
    <row r="1235" spans="1:21" x14ac:dyDescent="0.3">
      <c r="K1235" s="129">
        <v>62</v>
      </c>
      <c r="L1235" s="133"/>
      <c r="M1235" s="133"/>
      <c r="N1235" s="133"/>
      <c r="O1235" s="133"/>
      <c r="P1235" s="133"/>
      <c r="Q1235" s="133"/>
      <c r="R1235" s="133"/>
      <c r="S1235" s="133"/>
      <c r="T1235" s="133"/>
      <c r="U1235" s="133"/>
    </row>
    <row r="1240" spans="1:21" x14ac:dyDescent="0.3">
      <c r="A1240" s="129">
        <v>1</v>
      </c>
      <c r="B1240" s="129">
        <f t="shared" ref="B1240:B1254" ca="1" si="310">RAND()</f>
        <v>3.7449913647759625E-2</v>
      </c>
      <c r="C1240" s="129">
        <v>16</v>
      </c>
      <c r="D1240" s="129">
        <f t="shared" ref="D1240:D1248" ca="1" si="311">RAND()</f>
        <v>0.57777974019590095</v>
      </c>
      <c r="E1240" s="129">
        <v>31</v>
      </c>
      <c r="F1240" s="129">
        <f t="shared" ref="F1240:F1254" ca="1" si="312">RAND()</f>
        <v>0.94313406204724481</v>
      </c>
      <c r="G1240" s="129">
        <v>46</v>
      </c>
      <c r="H1240" s="129">
        <f t="shared" ref="H1240:J1254" ca="1" si="313">RAND()</f>
        <v>4.5554163713779516E-2</v>
      </c>
      <c r="I1240" s="129">
        <v>61</v>
      </c>
      <c r="J1240" s="129">
        <f t="shared" ca="1" si="313"/>
        <v>0.95936288147970661</v>
      </c>
      <c r="L1240" s="133"/>
      <c r="M1240" s="133"/>
      <c r="N1240" s="133"/>
      <c r="O1240" s="133"/>
      <c r="P1240" s="133"/>
      <c r="Q1240" s="133"/>
      <c r="R1240" s="133"/>
      <c r="S1240" s="133"/>
      <c r="T1240" s="133"/>
      <c r="U1240" s="133"/>
    </row>
    <row r="1241" spans="1:21" x14ac:dyDescent="0.3">
      <c r="A1241" s="129">
        <v>2</v>
      </c>
      <c r="B1241" s="129">
        <f t="shared" ca="1" si="310"/>
        <v>0.9762474759418972</v>
      </c>
      <c r="C1241" s="129">
        <v>17</v>
      </c>
      <c r="D1241" s="129">
        <f t="shared" ca="1" si="311"/>
        <v>0.53346539744008137</v>
      </c>
      <c r="E1241" s="129">
        <v>32</v>
      </c>
      <c r="F1241" s="129">
        <f t="shared" ca="1" si="312"/>
        <v>0.12815854296658391</v>
      </c>
      <c r="G1241" s="129">
        <v>47</v>
      </c>
      <c r="H1241" s="129">
        <f t="shared" ca="1" si="313"/>
        <v>0.9559918146492834</v>
      </c>
      <c r="I1241" s="129">
        <v>62</v>
      </c>
      <c r="J1241" s="129">
        <f t="shared" ca="1" si="313"/>
        <v>0.46584059160019853</v>
      </c>
      <c r="L1241" s="133"/>
      <c r="M1241" s="133"/>
      <c r="N1241" s="133"/>
      <c r="O1241" s="133"/>
      <c r="P1241" s="133"/>
      <c r="Q1241" s="133"/>
      <c r="R1241" s="133"/>
      <c r="S1241" s="133"/>
      <c r="T1241" s="133"/>
      <c r="U1241" s="133"/>
    </row>
    <row r="1242" spans="1:21" x14ac:dyDescent="0.3">
      <c r="A1242" s="129">
        <v>3</v>
      </c>
      <c r="B1242" s="129">
        <f t="shared" ca="1" si="310"/>
        <v>0.57908115890232126</v>
      </c>
      <c r="C1242" s="129">
        <v>18</v>
      </c>
      <c r="D1242" s="129">
        <f t="shared" ca="1" si="311"/>
        <v>0.26519203342208697</v>
      </c>
      <c r="E1242" s="129">
        <v>33</v>
      </c>
      <c r="F1242" s="129">
        <f t="shared" ca="1" si="312"/>
        <v>8.9812820991555742E-2</v>
      </c>
      <c r="G1242" s="129">
        <v>48</v>
      </c>
      <c r="H1242" s="129">
        <f t="shared" ca="1" si="313"/>
        <v>0.36431948671625158</v>
      </c>
      <c r="I1242" s="129">
        <v>63</v>
      </c>
      <c r="J1242" s="129">
        <f t="shared" ca="1" si="313"/>
        <v>0.59668224935044034</v>
      </c>
      <c r="L1242" s="133"/>
      <c r="M1242" s="133"/>
      <c r="N1242" s="133"/>
      <c r="O1242" s="133"/>
      <c r="P1242" s="133"/>
      <c r="Q1242" s="133"/>
      <c r="R1242" s="133"/>
      <c r="S1242" s="133"/>
      <c r="T1242" s="133"/>
      <c r="U1242" s="133"/>
    </row>
    <row r="1243" spans="1:21" x14ac:dyDescent="0.3">
      <c r="A1243" s="129">
        <v>4</v>
      </c>
      <c r="B1243" s="129">
        <f t="shared" ca="1" si="310"/>
        <v>0.44471931392408259</v>
      </c>
      <c r="C1243" s="129">
        <v>19</v>
      </c>
      <c r="D1243" s="129">
        <f t="shared" ca="1" si="311"/>
        <v>0.72130034565524348</v>
      </c>
      <c r="E1243" s="129">
        <v>34</v>
      </c>
      <c r="F1243" s="129">
        <f t="shared" ca="1" si="312"/>
        <v>0.4035983292745895</v>
      </c>
      <c r="G1243" s="129">
        <v>49</v>
      </c>
      <c r="H1243" s="129">
        <f t="shared" ca="1" si="313"/>
        <v>0.57260750990745435</v>
      </c>
      <c r="I1243" s="129">
        <v>64</v>
      </c>
      <c r="J1243" s="129">
        <f t="shared" ca="1" si="313"/>
        <v>0.36987094305618751</v>
      </c>
      <c r="L1243" s="133"/>
      <c r="M1243" s="133"/>
      <c r="N1243" s="133"/>
      <c r="O1243" s="133"/>
      <c r="P1243" s="133"/>
      <c r="Q1243" s="133"/>
      <c r="R1243" s="133"/>
      <c r="S1243" s="133"/>
      <c r="T1243" s="133"/>
      <c r="U1243" s="133"/>
    </row>
    <row r="1244" spans="1:21" x14ac:dyDescent="0.3">
      <c r="A1244" s="129">
        <v>5</v>
      </c>
      <c r="B1244" s="129">
        <f t="shared" ca="1" si="310"/>
        <v>0.31916738286311119</v>
      </c>
      <c r="C1244" s="129">
        <v>20</v>
      </c>
      <c r="D1244" s="129">
        <f t="shared" ca="1" si="311"/>
        <v>0.42228342173163225</v>
      </c>
      <c r="E1244" s="129">
        <v>35</v>
      </c>
      <c r="F1244" s="129">
        <f t="shared" ca="1" si="312"/>
        <v>0.70971084936039142</v>
      </c>
      <c r="G1244" s="129">
        <v>50</v>
      </c>
      <c r="H1244" s="129">
        <f t="shared" ca="1" si="313"/>
        <v>0.87105958466239797</v>
      </c>
      <c r="I1244" s="129">
        <v>65</v>
      </c>
      <c r="J1244" s="129">
        <f t="shared" ca="1" si="313"/>
        <v>0.48483036120772927</v>
      </c>
      <c r="L1244" s="133"/>
      <c r="M1244" s="133"/>
      <c r="N1244" s="133"/>
      <c r="O1244" s="133"/>
      <c r="P1244" s="133"/>
      <c r="Q1244" s="133"/>
      <c r="R1244" s="133"/>
      <c r="S1244" s="133"/>
      <c r="T1244" s="133"/>
      <c r="U1244" s="133"/>
    </row>
    <row r="1245" spans="1:21" x14ac:dyDescent="0.3">
      <c r="A1245" s="129">
        <v>6</v>
      </c>
      <c r="B1245" s="129">
        <f t="shared" ca="1" si="310"/>
        <v>0.48478985743129943</v>
      </c>
      <c r="C1245" s="129">
        <v>21</v>
      </c>
      <c r="D1245" s="129">
        <f t="shared" ca="1" si="311"/>
        <v>0.45719465524403091</v>
      </c>
      <c r="E1245" s="129">
        <v>36</v>
      </c>
      <c r="F1245" s="129">
        <f t="shared" ca="1" si="312"/>
        <v>0.97998065090921371</v>
      </c>
      <c r="G1245" s="129">
        <v>51</v>
      </c>
      <c r="H1245" s="129">
        <f t="shared" ca="1" si="313"/>
        <v>0.98310621868169545</v>
      </c>
      <c r="I1245" s="129">
        <v>66</v>
      </c>
      <c r="J1245" s="129">
        <f t="shared" ca="1" si="313"/>
        <v>4.406006520944783E-2</v>
      </c>
      <c r="L1245" s="133"/>
      <c r="M1245" s="133"/>
      <c r="N1245" s="133"/>
      <c r="O1245" s="133"/>
      <c r="P1245" s="133"/>
      <c r="Q1245" s="133"/>
      <c r="R1245" s="133"/>
      <c r="S1245" s="133"/>
      <c r="T1245" s="133"/>
      <c r="U1245" s="133"/>
    </row>
    <row r="1246" spans="1:21" x14ac:dyDescent="0.3">
      <c r="A1246" s="129">
        <v>7</v>
      </c>
      <c r="B1246" s="129">
        <f t="shared" ca="1" si="310"/>
        <v>0.56297931615692287</v>
      </c>
      <c r="C1246" s="129">
        <v>22</v>
      </c>
      <c r="D1246" s="129">
        <f t="shared" ca="1" si="311"/>
        <v>0.5498510519393639</v>
      </c>
      <c r="E1246" s="129">
        <v>37</v>
      </c>
      <c r="F1246" s="129">
        <f t="shared" ca="1" si="312"/>
        <v>0.72058612125762256</v>
      </c>
      <c r="G1246" s="129">
        <v>52</v>
      </c>
      <c r="H1246" s="129">
        <f t="shared" ca="1" si="313"/>
        <v>3.4334668011402392E-2</v>
      </c>
      <c r="I1246" s="129">
        <v>67</v>
      </c>
      <c r="J1246" s="129">
        <f t="shared" ca="1" si="313"/>
        <v>0.36256853887136398</v>
      </c>
      <c r="L1246" s="133"/>
      <c r="M1246" s="133"/>
      <c r="N1246" s="133"/>
      <c r="O1246" s="133"/>
      <c r="P1246" s="133"/>
      <c r="Q1246" s="133"/>
      <c r="R1246" s="133"/>
      <c r="S1246" s="133"/>
      <c r="T1246" s="133"/>
      <c r="U1246" s="133"/>
    </row>
    <row r="1247" spans="1:21" x14ac:dyDescent="0.3">
      <c r="A1247" s="129">
        <v>8</v>
      </c>
      <c r="B1247" s="129">
        <f t="shared" ca="1" si="310"/>
        <v>0.90948932332705579</v>
      </c>
      <c r="C1247" s="129">
        <v>23</v>
      </c>
      <c r="D1247" s="129">
        <f t="shared" ca="1" si="311"/>
        <v>0.9360903412327396</v>
      </c>
      <c r="E1247" s="129">
        <v>38</v>
      </c>
      <c r="F1247" s="129">
        <f t="shared" ca="1" si="312"/>
        <v>0.75943845590010917</v>
      </c>
      <c r="G1247" s="129">
        <v>53</v>
      </c>
      <c r="H1247" s="129">
        <f t="shared" ca="1" si="313"/>
        <v>0.30184717170136721</v>
      </c>
      <c r="I1247" s="129">
        <v>68</v>
      </c>
      <c r="J1247" s="129">
        <f t="shared" ca="1" si="313"/>
        <v>0.99450041458361671</v>
      </c>
      <c r="L1247" s="133"/>
      <c r="M1247" s="133"/>
      <c r="N1247" s="133"/>
      <c r="O1247" s="133"/>
      <c r="P1247" s="133"/>
      <c r="Q1247" s="133"/>
      <c r="R1247" s="133"/>
      <c r="S1247" s="133"/>
      <c r="T1247" s="133"/>
      <c r="U1247" s="133"/>
    </row>
    <row r="1248" spans="1:21" x14ac:dyDescent="0.3">
      <c r="A1248" s="129">
        <v>9</v>
      </c>
      <c r="B1248" s="129">
        <f t="shared" ca="1" si="310"/>
        <v>8.3038190068706275E-2</v>
      </c>
      <c r="C1248" s="129">
        <v>24</v>
      </c>
      <c r="D1248" s="129">
        <f t="shared" ca="1" si="311"/>
        <v>0.73019068585988345</v>
      </c>
      <c r="E1248" s="129">
        <v>39</v>
      </c>
      <c r="F1248" s="129">
        <f t="shared" ca="1" si="312"/>
        <v>0.22131850949872078</v>
      </c>
      <c r="G1248" s="129">
        <v>54</v>
      </c>
      <c r="H1248" s="129">
        <f t="shared" ca="1" si="313"/>
        <v>0.54911625605130399</v>
      </c>
      <c r="I1248" s="129">
        <v>69</v>
      </c>
      <c r="J1248" s="129">
        <f t="shared" ca="1" si="313"/>
        <v>0.45251825621778707</v>
      </c>
      <c r="L1248" s="133"/>
      <c r="M1248" s="133"/>
      <c r="N1248" s="133"/>
      <c r="O1248" s="133"/>
      <c r="P1248" s="133"/>
      <c r="Q1248" s="133"/>
      <c r="R1248" s="133"/>
      <c r="S1248" s="133"/>
      <c r="T1248" s="133"/>
      <c r="U1248" s="133"/>
    </row>
    <row r="1249" spans="1:21" x14ac:dyDescent="0.3">
      <c r="A1249" s="129">
        <v>10</v>
      </c>
      <c r="B1249" s="129">
        <f t="shared" ca="1" si="310"/>
        <v>7.5029390912761618E-2</v>
      </c>
      <c r="C1249" s="129">
        <v>25</v>
      </c>
      <c r="D1249" s="129">
        <f t="shared" ref="D1249:D1254" ca="1" si="314">RAND()</f>
        <v>0.62890648032579954</v>
      </c>
      <c r="E1249" s="129">
        <v>40</v>
      </c>
      <c r="F1249" s="129">
        <f t="shared" ca="1" si="312"/>
        <v>0.46792982753753609</v>
      </c>
      <c r="G1249" s="129">
        <v>55</v>
      </c>
      <c r="H1249" s="129">
        <f t="shared" ca="1" si="313"/>
        <v>0.82377854068756173</v>
      </c>
      <c r="I1249" s="129">
        <v>70</v>
      </c>
      <c r="J1249" s="129">
        <f t="shared" ca="1" si="313"/>
        <v>0.75146564486805356</v>
      </c>
      <c r="L1249" s="133"/>
      <c r="M1249" s="133"/>
      <c r="N1249" s="133"/>
      <c r="O1249" s="133"/>
      <c r="P1249" s="133"/>
      <c r="Q1249" s="133"/>
      <c r="R1249" s="133"/>
      <c r="S1249" s="133"/>
      <c r="T1249" s="133"/>
      <c r="U1249" s="133"/>
    </row>
    <row r="1250" spans="1:21" x14ac:dyDescent="0.3">
      <c r="A1250" s="129">
        <v>11</v>
      </c>
      <c r="B1250" s="129">
        <f t="shared" ca="1" si="310"/>
        <v>0.45033603884418028</v>
      </c>
      <c r="C1250" s="129">
        <v>26</v>
      </c>
      <c r="D1250" s="129">
        <f t="shared" ca="1" si="314"/>
        <v>0.38248213346644377</v>
      </c>
      <c r="E1250" s="129">
        <v>41</v>
      </c>
      <c r="F1250" s="129">
        <f t="shared" ca="1" si="312"/>
        <v>0.72470202287741436</v>
      </c>
      <c r="G1250" s="129">
        <v>56</v>
      </c>
      <c r="H1250" s="129">
        <f t="shared" ca="1" si="313"/>
        <v>0.77306030864816522</v>
      </c>
      <c r="I1250" s="129">
        <v>71</v>
      </c>
      <c r="J1250" s="129">
        <f t="shared" ca="1" si="313"/>
        <v>0.52656658322279137</v>
      </c>
      <c r="L1250" s="133"/>
      <c r="M1250" s="133"/>
      <c r="N1250" s="133"/>
      <c r="O1250" s="133"/>
      <c r="P1250" s="133"/>
      <c r="Q1250" s="133"/>
      <c r="R1250" s="133"/>
      <c r="S1250" s="133"/>
      <c r="T1250" s="133"/>
      <c r="U1250" s="133"/>
    </row>
    <row r="1251" spans="1:21" x14ac:dyDescent="0.3">
      <c r="A1251" s="129">
        <v>12</v>
      </c>
      <c r="B1251" s="129">
        <f t="shared" ca="1" si="310"/>
        <v>0.57083169318884486</v>
      </c>
      <c r="C1251" s="129">
        <v>27</v>
      </c>
      <c r="D1251" s="129">
        <f t="shared" ca="1" si="314"/>
        <v>0.75764003451415729</v>
      </c>
      <c r="E1251" s="129">
        <v>42</v>
      </c>
      <c r="F1251" s="129">
        <f t="shared" ca="1" si="312"/>
        <v>0.47074784071058973</v>
      </c>
      <c r="G1251" s="129">
        <v>57</v>
      </c>
      <c r="H1251" s="129">
        <f t="shared" ca="1" si="313"/>
        <v>0.80837694973673713</v>
      </c>
      <c r="I1251" s="129">
        <v>72</v>
      </c>
      <c r="J1251" s="129">
        <f t="shared" ca="1" si="313"/>
        <v>0.160649896837045</v>
      </c>
      <c r="L1251" s="133"/>
      <c r="M1251" s="133"/>
      <c r="N1251" s="133"/>
      <c r="O1251" s="133"/>
      <c r="P1251" s="133"/>
      <c r="Q1251" s="133"/>
      <c r="R1251" s="133"/>
      <c r="S1251" s="133"/>
      <c r="T1251" s="133"/>
      <c r="U1251" s="133"/>
    </row>
    <row r="1252" spans="1:21" x14ac:dyDescent="0.3">
      <c r="A1252" s="129">
        <v>13</v>
      </c>
      <c r="B1252" s="129">
        <f t="shared" ca="1" si="310"/>
        <v>0.92973117186650256</v>
      </c>
      <c r="C1252" s="129">
        <v>28</v>
      </c>
      <c r="D1252" s="129">
        <f t="shared" ca="1" si="314"/>
        <v>0.45201102096896872</v>
      </c>
      <c r="E1252" s="129">
        <v>43</v>
      </c>
      <c r="F1252" s="129">
        <f t="shared" ca="1" si="312"/>
        <v>0.17754135873932897</v>
      </c>
      <c r="G1252" s="129">
        <v>58</v>
      </c>
      <c r="H1252" s="129">
        <f t="shared" ca="1" si="313"/>
        <v>7.8199159599467993E-3</v>
      </c>
      <c r="I1252" s="129">
        <v>73</v>
      </c>
      <c r="J1252" s="129">
        <f t="shared" ca="1" si="313"/>
        <v>8.2265724239303228E-3</v>
      </c>
      <c r="L1252" s="133"/>
      <c r="M1252" s="133"/>
      <c r="N1252" s="133"/>
      <c r="O1252" s="133"/>
      <c r="P1252" s="133"/>
      <c r="Q1252" s="133"/>
      <c r="R1252" s="133"/>
      <c r="S1252" s="133"/>
      <c r="T1252" s="133"/>
      <c r="U1252" s="133"/>
    </row>
    <row r="1253" spans="1:21" x14ac:dyDescent="0.3">
      <c r="A1253" s="129">
        <v>14</v>
      </c>
      <c r="B1253" s="129">
        <f t="shared" ca="1" si="310"/>
        <v>0.75609684179029246</v>
      </c>
      <c r="C1253" s="129">
        <v>29</v>
      </c>
      <c r="D1253" s="129">
        <f t="shared" ca="1" si="314"/>
        <v>0.23785652994376616</v>
      </c>
      <c r="E1253" s="129">
        <v>44</v>
      </c>
      <c r="F1253" s="129">
        <f t="shared" ca="1" si="312"/>
        <v>0.98823907182989446</v>
      </c>
      <c r="G1253" s="129">
        <v>59</v>
      </c>
      <c r="H1253" s="129">
        <f t="shared" ca="1" si="313"/>
        <v>7.3895539157097234E-3</v>
      </c>
      <c r="I1253" s="129">
        <v>74</v>
      </c>
      <c r="J1253" s="129">
        <f t="shared" ca="1" si="313"/>
        <v>0.1320965923130577</v>
      </c>
      <c r="L1253" s="133"/>
      <c r="M1253" s="133"/>
      <c r="N1253" s="133"/>
      <c r="O1253" s="133"/>
      <c r="P1253" s="133"/>
      <c r="Q1253" s="133"/>
      <c r="R1253" s="133"/>
      <c r="S1253" s="133"/>
      <c r="T1253" s="133"/>
      <c r="U1253" s="133"/>
    </row>
    <row r="1254" spans="1:21" x14ac:dyDescent="0.3">
      <c r="A1254" s="129">
        <v>15</v>
      </c>
      <c r="B1254" s="129">
        <f t="shared" ca="1" si="310"/>
        <v>0.28655782213235514</v>
      </c>
      <c r="C1254" s="129">
        <v>30</v>
      </c>
      <c r="D1254" s="129">
        <f t="shared" ca="1" si="314"/>
        <v>0.54575225246121961</v>
      </c>
      <c r="E1254" s="129">
        <v>45</v>
      </c>
      <c r="F1254" s="129">
        <f t="shared" ca="1" si="312"/>
        <v>0.73888170812894316</v>
      </c>
      <c r="G1254" s="129">
        <v>60</v>
      </c>
      <c r="H1254" s="129">
        <f t="shared" ca="1" si="313"/>
        <v>0.9214651887776607</v>
      </c>
      <c r="I1254" s="129">
        <v>75</v>
      </c>
      <c r="J1254" s="129">
        <f t="shared" ca="1" si="313"/>
        <v>3.5819628042477403E-2</v>
      </c>
      <c r="L1254" s="133"/>
      <c r="M1254" s="133"/>
      <c r="N1254" s="133"/>
      <c r="O1254" s="133"/>
      <c r="P1254" s="133"/>
      <c r="Q1254" s="133"/>
      <c r="R1254" s="133"/>
      <c r="S1254" s="133"/>
      <c r="T1254" s="133"/>
      <c r="U1254" s="133"/>
    </row>
    <row r="1255" spans="1:21" x14ac:dyDescent="0.3">
      <c r="K1255" s="129">
        <v>63</v>
      </c>
      <c r="L1255" s="133"/>
      <c r="M1255" s="133"/>
      <c r="N1255" s="133"/>
      <c r="O1255" s="133"/>
      <c r="P1255" s="133"/>
      <c r="Q1255" s="133"/>
      <c r="R1255" s="133"/>
      <c r="S1255" s="133"/>
      <c r="T1255" s="133"/>
      <c r="U1255" s="133"/>
    </row>
    <row r="1260" spans="1:21" x14ac:dyDescent="0.3">
      <c r="A1260" s="129">
        <v>1</v>
      </c>
      <c r="B1260" s="129">
        <f t="shared" ref="B1260:B1274" ca="1" si="315">RAND()</f>
        <v>0.95545493145197924</v>
      </c>
      <c r="C1260" s="129">
        <v>16</v>
      </c>
      <c r="D1260" s="129">
        <f t="shared" ref="D1260:D1268" ca="1" si="316">RAND()</f>
        <v>0.52133473833767296</v>
      </c>
      <c r="E1260" s="129">
        <v>31</v>
      </c>
      <c r="F1260" s="129">
        <f t="shared" ref="F1260:F1274" ca="1" si="317">RAND()</f>
        <v>0.39660684222582088</v>
      </c>
      <c r="G1260" s="129">
        <v>46</v>
      </c>
      <c r="H1260" s="129">
        <f t="shared" ref="H1260:J1274" ca="1" si="318">RAND()</f>
        <v>0.14521958561212323</v>
      </c>
      <c r="I1260" s="129">
        <v>61</v>
      </c>
      <c r="J1260" s="129">
        <f t="shared" ca="1" si="318"/>
        <v>0.42382207511664427</v>
      </c>
      <c r="L1260" s="133"/>
      <c r="M1260" s="133"/>
      <c r="N1260" s="133"/>
      <c r="O1260" s="133"/>
      <c r="P1260" s="133"/>
      <c r="Q1260" s="133"/>
      <c r="R1260" s="133"/>
      <c r="S1260" s="133"/>
      <c r="T1260" s="133"/>
      <c r="U1260" s="133"/>
    </row>
    <row r="1261" spans="1:21" x14ac:dyDescent="0.3">
      <c r="A1261" s="129">
        <v>2</v>
      </c>
      <c r="B1261" s="129">
        <f t="shared" ca="1" si="315"/>
        <v>0.7890531266998152</v>
      </c>
      <c r="C1261" s="129">
        <v>17</v>
      </c>
      <c r="D1261" s="129">
        <f t="shared" ca="1" si="316"/>
        <v>0.79425692157834149</v>
      </c>
      <c r="E1261" s="129">
        <v>32</v>
      </c>
      <c r="F1261" s="129">
        <f t="shared" ca="1" si="317"/>
        <v>0.17751592243613412</v>
      </c>
      <c r="G1261" s="129">
        <v>47</v>
      </c>
      <c r="H1261" s="129">
        <f t="shared" ca="1" si="318"/>
        <v>0.91609582428134795</v>
      </c>
      <c r="I1261" s="129">
        <v>62</v>
      </c>
      <c r="J1261" s="129">
        <f t="shared" ca="1" si="318"/>
        <v>0.63762277520267452</v>
      </c>
      <c r="L1261" s="133"/>
      <c r="M1261" s="133"/>
      <c r="N1261" s="133"/>
      <c r="O1261" s="133"/>
      <c r="P1261" s="133"/>
      <c r="Q1261" s="133"/>
      <c r="R1261" s="133"/>
      <c r="S1261" s="133"/>
      <c r="T1261" s="133"/>
      <c r="U1261" s="133"/>
    </row>
    <row r="1262" spans="1:21" x14ac:dyDescent="0.3">
      <c r="A1262" s="129">
        <v>3</v>
      </c>
      <c r="B1262" s="129">
        <f t="shared" ca="1" si="315"/>
        <v>0.83621786723212732</v>
      </c>
      <c r="C1262" s="129">
        <v>18</v>
      </c>
      <c r="D1262" s="129">
        <f t="shared" ca="1" si="316"/>
        <v>0.97316668726614808</v>
      </c>
      <c r="E1262" s="129">
        <v>33</v>
      </c>
      <c r="F1262" s="129">
        <f t="shared" ca="1" si="317"/>
        <v>0.79828375471492741</v>
      </c>
      <c r="G1262" s="129">
        <v>48</v>
      </c>
      <c r="H1262" s="129">
        <f t="shared" ca="1" si="318"/>
        <v>0.29725379817114483</v>
      </c>
      <c r="I1262" s="129">
        <v>63</v>
      </c>
      <c r="J1262" s="129">
        <f t="shared" ca="1" si="318"/>
        <v>0.71988328551031788</v>
      </c>
      <c r="L1262" s="133"/>
      <c r="M1262" s="133"/>
      <c r="N1262" s="133"/>
      <c r="O1262" s="133"/>
      <c r="P1262" s="133"/>
      <c r="Q1262" s="133"/>
      <c r="R1262" s="133"/>
      <c r="S1262" s="133"/>
      <c r="T1262" s="133"/>
      <c r="U1262" s="133"/>
    </row>
    <row r="1263" spans="1:21" x14ac:dyDescent="0.3">
      <c r="A1263" s="129">
        <v>4</v>
      </c>
      <c r="B1263" s="129">
        <f t="shared" ca="1" si="315"/>
        <v>0.75662606814104216</v>
      </c>
      <c r="C1263" s="129">
        <v>19</v>
      </c>
      <c r="D1263" s="129">
        <f t="shared" ca="1" si="316"/>
        <v>0.40541271425219672</v>
      </c>
      <c r="E1263" s="129">
        <v>34</v>
      </c>
      <c r="F1263" s="129">
        <f t="shared" ca="1" si="317"/>
        <v>0.63807759177773871</v>
      </c>
      <c r="G1263" s="129">
        <v>49</v>
      </c>
      <c r="H1263" s="129">
        <f t="shared" ca="1" si="318"/>
        <v>0.63896130715971422</v>
      </c>
      <c r="I1263" s="129">
        <v>64</v>
      </c>
      <c r="J1263" s="129">
        <f t="shared" ca="1" si="318"/>
        <v>0.84442361479293482</v>
      </c>
      <c r="L1263" s="133"/>
      <c r="M1263" s="133"/>
      <c r="N1263" s="133"/>
      <c r="O1263" s="133"/>
      <c r="P1263" s="133"/>
      <c r="Q1263" s="133"/>
      <c r="R1263" s="133"/>
      <c r="S1263" s="133"/>
      <c r="T1263" s="133"/>
      <c r="U1263" s="133"/>
    </row>
    <row r="1264" spans="1:21" x14ac:dyDescent="0.3">
      <c r="A1264" s="129">
        <v>5</v>
      </c>
      <c r="B1264" s="129">
        <f t="shared" ca="1" si="315"/>
        <v>0.51125309923750872</v>
      </c>
      <c r="C1264" s="129">
        <v>20</v>
      </c>
      <c r="D1264" s="129">
        <f t="shared" ca="1" si="316"/>
        <v>9.7597943855703972E-2</v>
      </c>
      <c r="E1264" s="129">
        <v>35</v>
      </c>
      <c r="F1264" s="129">
        <f t="shared" ca="1" si="317"/>
        <v>0.15037643527360023</v>
      </c>
      <c r="G1264" s="129">
        <v>50</v>
      </c>
      <c r="H1264" s="129">
        <f t="shared" ca="1" si="318"/>
        <v>0.38848944447697731</v>
      </c>
      <c r="I1264" s="129">
        <v>65</v>
      </c>
      <c r="J1264" s="129">
        <f t="shared" ca="1" si="318"/>
        <v>0.41246144814652375</v>
      </c>
      <c r="L1264" s="133"/>
      <c r="M1264" s="133"/>
      <c r="N1264" s="133"/>
      <c r="O1264" s="133"/>
      <c r="P1264" s="133"/>
      <c r="Q1264" s="133"/>
      <c r="R1264" s="133"/>
      <c r="S1264" s="133"/>
      <c r="T1264" s="133"/>
      <c r="U1264" s="133"/>
    </row>
    <row r="1265" spans="1:21" x14ac:dyDescent="0.3">
      <c r="A1265" s="129">
        <v>6</v>
      </c>
      <c r="B1265" s="129">
        <f t="shared" ca="1" si="315"/>
        <v>0.28461552307877314</v>
      </c>
      <c r="C1265" s="129">
        <v>21</v>
      </c>
      <c r="D1265" s="129">
        <f t="shared" ca="1" si="316"/>
        <v>6.3406000560140674E-2</v>
      </c>
      <c r="E1265" s="129">
        <v>36</v>
      </c>
      <c r="F1265" s="129">
        <f t="shared" ca="1" si="317"/>
        <v>0.99468808028002931</v>
      </c>
      <c r="G1265" s="129">
        <v>51</v>
      </c>
      <c r="H1265" s="129">
        <f t="shared" ca="1" si="318"/>
        <v>0.55441816239453556</v>
      </c>
      <c r="I1265" s="129">
        <v>66</v>
      </c>
      <c r="J1265" s="129">
        <f t="shared" ca="1" si="318"/>
        <v>0.22745644542367571</v>
      </c>
      <c r="L1265" s="133"/>
      <c r="M1265" s="133"/>
      <c r="N1265" s="133"/>
      <c r="O1265" s="133"/>
      <c r="P1265" s="133"/>
      <c r="Q1265" s="133"/>
      <c r="R1265" s="133"/>
      <c r="S1265" s="133"/>
      <c r="T1265" s="133"/>
      <c r="U1265" s="133"/>
    </row>
    <row r="1266" spans="1:21" x14ac:dyDescent="0.3">
      <c r="A1266" s="129">
        <v>7</v>
      </c>
      <c r="B1266" s="129">
        <f t="shared" ca="1" si="315"/>
        <v>0.56442165514081877</v>
      </c>
      <c r="C1266" s="129">
        <v>22</v>
      </c>
      <c r="D1266" s="129">
        <f t="shared" ca="1" si="316"/>
        <v>0.30560366776747983</v>
      </c>
      <c r="E1266" s="129">
        <v>37</v>
      </c>
      <c r="F1266" s="129">
        <f t="shared" ca="1" si="317"/>
        <v>0.88094714609664804</v>
      </c>
      <c r="G1266" s="129">
        <v>52</v>
      </c>
      <c r="H1266" s="129">
        <f t="shared" ca="1" si="318"/>
        <v>0.15851584887520265</v>
      </c>
      <c r="I1266" s="129">
        <v>67</v>
      </c>
      <c r="J1266" s="129">
        <f t="shared" ca="1" si="318"/>
        <v>0.92980756991945568</v>
      </c>
      <c r="L1266" s="133"/>
      <c r="M1266" s="133"/>
      <c r="N1266" s="133"/>
      <c r="O1266" s="133"/>
      <c r="P1266" s="133"/>
      <c r="Q1266" s="133"/>
      <c r="R1266" s="133"/>
      <c r="S1266" s="133"/>
      <c r="T1266" s="133"/>
      <c r="U1266" s="133"/>
    </row>
    <row r="1267" spans="1:21" x14ac:dyDescent="0.3">
      <c r="A1267" s="129">
        <v>8</v>
      </c>
      <c r="B1267" s="129">
        <f t="shared" ca="1" si="315"/>
        <v>9.9642957077576644E-2</v>
      </c>
      <c r="C1267" s="129">
        <v>23</v>
      </c>
      <c r="D1267" s="129">
        <f t="shared" ca="1" si="316"/>
        <v>0.97505805595450779</v>
      </c>
      <c r="E1267" s="129">
        <v>38</v>
      </c>
      <c r="F1267" s="129">
        <f t="shared" ca="1" si="317"/>
        <v>0.61426438251090387</v>
      </c>
      <c r="G1267" s="129">
        <v>53</v>
      </c>
      <c r="H1267" s="129">
        <f t="shared" ca="1" si="318"/>
        <v>0.59444684176528551</v>
      </c>
      <c r="I1267" s="129">
        <v>68</v>
      </c>
      <c r="J1267" s="129">
        <f t="shared" ca="1" si="318"/>
        <v>0.41460879712273135</v>
      </c>
      <c r="L1267" s="133"/>
      <c r="M1267" s="133"/>
      <c r="N1267" s="133"/>
      <c r="O1267" s="133"/>
      <c r="P1267" s="133"/>
      <c r="Q1267" s="133"/>
      <c r="R1267" s="133"/>
      <c r="S1267" s="133"/>
      <c r="T1267" s="133"/>
      <c r="U1267" s="133"/>
    </row>
    <row r="1268" spans="1:21" x14ac:dyDescent="0.3">
      <c r="A1268" s="129">
        <v>9</v>
      </c>
      <c r="B1268" s="129">
        <f t="shared" ca="1" si="315"/>
        <v>0.68780938746895393</v>
      </c>
      <c r="C1268" s="129">
        <v>24</v>
      </c>
      <c r="D1268" s="129">
        <f t="shared" ca="1" si="316"/>
        <v>0.98393256551350383</v>
      </c>
      <c r="E1268" s="129">
        <v>39</v>
      </c>
      <c r="F1268" s="129">
        <f t="shared" ca="1" si="317"/>
        <v>0.45159840205493085</v>
      </c>
      <c r="G1268" s="129">
        <v>54</v>
      </c>
      <c r="H1268" s="129">
        <f t="shared" ca="1" si="318"/>
        <v>0.42300238331782991</v>
      </c>
      <c r="I1268" s="129">
        <v>69</v>
      </c>
      <c r="J1268" s="129">
        <f t="shared" ca="1" si="318"/>
        <v>0.56452804482505381</v>
      </c>
      <c r="L1268" s="133"/>
      <c r="M1268" s="133"/>
      <c r="N1268" s="133"/>
      <c r="O1268" s="133"/>
      <c r="P1268" s="133"/>
      <c r="Q1268" s="133"/>
      <c r="R1268" s="133"/>
      <c r="S1268" s="133"/>
      <c r="T1268" s="133"/>
      <c r="U1268" s="133"/>
    </row>
    <row r="1269" spans="1:21" x14ac:dyDescent="0.3">
      <c r="A1269" s="129">
        <v>10</v>
      </c>
      <c r="B1269" s="129">
        <f t="shared" ca="1" si="315"/>
        <v>0.93431402291124499</v>
      </c>
      <c r="C1269" s="129">
        <v>25</v>
      </c>
      <c r="D1269" s="129">
        <f t="shared" ref="D1269:D1274" ca="1" si="319">RAND()</f>
        <v>0.25752178493275313</v>
      </c>
      <c r="E1269" s="129">
        <v>40</v>
      </c>
      <c r="F1269" s="129">
        <f t="shared" ca="1" si="317"/>
        <v>0.80730931043841314</v>
      </c>
      <c r="G1269" s="129">
        <v>55</v>
      </c>
      <c r="H1269" s="129">
        <f t="shared" ca="1" si="318"/>
        <v>0.7908492373344147</v>
      </c>
      <c r="I1269" s="129">
        <v>70</v>
      </c>
      <c r="J1269" s="129">
        <f t="shared" ca="1" si="318"/>
        <v>0.72131942151174566</v>
      </c>
      <c r="L1269" s="133"/>
      <c r="M1269" s="133"/>
      <c r="N1269" s="133"/>
      <c r="O1269" s="133"/>
      <c r="P1269" s="133"/>
      <c r="Q1269" s="133"/>
      <c r="R1269" s="133"/>
      <c r="S1269" s="133"/>
      <c r="T1269" s="133"/>
      <c r="U1269" s="133"/>
    </row>
    <row r="1270" spans="1:21" x14ac:dyDescent="0.3">
      <c r="A1270" s="129">
        <v>11</v>
      </c>
      <c r="B1270" s="129">
        <f t="shared" ca="1" si="315"/>
        <v>0.32359022512733593</v>
      </c>
      <c r="C1270" s="129">
        <v>26</v>
      </c>
      <c r="D1270" s="129">
        <f t="shared" ca="1" si="319"/>
        <v>0.81345373460566994</v>
      </c>
      <c r="E1270" s="129">
        <v>41</v>
      </c>
      <c r="F1270" s="129">
        <f t="shared" ca="1" si="317"/>
        <v>3.550639911365272E-2</v>
      </c>
      <c r="G1270" s="129">
        <v>56</v>
      </c>
      <c r="H1270" s="129">
        <f t="shared" ca="1" si="318"/>
        <v>0.86795981257160471</v>
      </c>
      <c r="I1270" s="129">
        <v>71</v>
      </c>
      <c r="J1270" s="129">
        <f t="shared" ca="1" si="318"/>
        <v>0.20067808754959271</v>
      </c>
      <c r="L1270" s="133"/>
      <c r="M1270" s="133"/>
      <c r="N1270" s="133"/>
      <c r="O1270" s="133"/>
      <c r="P1270" s="133"/>
      <c r="Q1270" s="133"/>
      <c r="R1270" s="133"/>
      <c r="S1270" s="133"/>
      <c r="T1270" s="133"/>
      <c r="U1270" s="133"/>
    </row>
    <row r="1271" spans="1:21" x14ac:dyDescent="0.3">
      <c r="A1271" s="129">
        <v>12</v>
      </c>
      <c r="B1271" s="129">
        <f t="shared" ca="1" si="315"/>
        <v>5.0466635762965506E-2</v>
      </c>
      <c r="C1271" s="129">
        <v>27</v>
      </c>
      <c r="D1271" s="129">
        <f t="shared" ca="1" si="319"/>
        <v>0.21805581934272744</v>
      </c>
      <c r="E1271" s="129">
        <v>42</v>
      </c>
      <c r="F1271" s="129">
        <f t="shared" ca="1" si="317"/>
        <v>0.31052025578517073</v>
      </c>
      <c r="G1271" s="129">
        <v>57</v>
      </c>
      <c r="H1271" s="129">
        <f t="shared" ca="1" si="318"/>
        <v>0.38851248437366492</v>
      </c>
      <c r="I1271" s="129">
        <v>72</v>
      </c>
      <c r="J1271" s="129">
        <f t="shared" ca="1" si="318"/>
        <v>0.12331668221633496</v>
      </c>
      <c r="L1271" s="133"/>
      <c r="M1271" s="133"/>
      <c r="N1271" s="133"/>
      <c r="O1271" s="133"/>
      <c r="P1271" s="133"/>
      <c r="Q1271" s="133"/>
      <c r="R1271" s="133"/>
      <c r="S1271" s="133"/>
      <c r="T1271" s="133"/>
      <c r="U1271" s="133"/>
    </row>
    <row r="1272" spans="1:21" x14ac:dyDescent="0.3">
      <c r="A1272" s="129">
        <v>13</v>
      </c>
      <c r="B1272" s="129">
        <f t="shared" ca="1" si="315"/>
        <v>0.14674403075146192</v>
      </c>
      <c r="C1272" s="129">
        <v>28</v>
      </c>
      <c r="D1272" s="129">
        <f t="shared" ca="1" si="319"/>
        <v>0.38024168652030754</v>
      </c>
      <c r="E1272" s="129">
        <v>43</v>
      </c>
      <c r="F1272" s="129">
        <f t="shared" ca="1" si="317"/>
        <v>0.12431985739521678</v>
      </c>
      <c r="G1272" s="129">
        <v>58</v>
      </c>
      <c r="H1272" s="129">
        <f t="shared" ca="1" si="318"/>
        <v>0.70796137110934632</v>
      </c>
      <c r="I1272" s="129">
        <v>73</v>
      </c>
      <c r="J1272" s="129">
        <f t="shared" ca="1" si="318"/>
        <v>0.71206679782035565</v>
      </c>
      <c r="L1272" s="133"/>
      <c r="M1272" s="133"/>
      <c r="N1272" s="133"/>
      <c r="O1272" s="133"/>
      <c r="P1272" s="133"/>
      <c r="Q1272" s="133"/>
      <c r="R1272" s="133"/>
      <c r="S1272" s="133"/>
      <c r="T1272" s="133"/>
      <c r="U1272" s="133"/>
    </row>
    <row r="1273" spans="1:21" x14ac:dyDescent="0.3">
      <c r="A1273" s="129">
        <v>14</v>
      </c>
      <c r="B1273" s="129">
        <f t="shared" ca="1" si="315"/>
        <v>0.12173053138954482</v>
      </c>
      <c r="C1273" s="129">
        <v>29</v>
      </c>
      <c r="D1273" s="129">
        <f t="shared" ca="1" si="319"/>
        <v>0.17262257911415813</v>
      </c>
      <c r="E1273" s="129">
        <v>44</v>
      </c>
      <c r="F1273" s="129">
        <f t="shared" ca="1" si="317"/>
        <v>0.4950140834259692</v>
      </c>
      <c r="G1273" s="129">
        <v>59</v>
      </c>
      <c r="H1273" s="129">
        <f t="shared" ca="1" si="318"/>
        <v>0.50534646827146268</v>
      </c>
      <c r="I1273" s="129">
        <v>74</v>
      </c>
      <c r="J1273" s="129">
        <f t="shared" ca="1" si="318"/>
        <v>0.90519254697281404</v>
      </c>
      <c r="L1273" s="133"/>
      <c r="M1273" s="133"/>
      <c r="N1273" s="133"/>
      <c r="O1273" s="133"/>
      <c r="P1273" s="133"/>
      <c r="Q1273" s="133"/>
      <c r="R1273" s="133"/>
      <c r="S1273" s="133"/>
      <c r="T1273" s="133"/>
      <c r="U1273" s="133"/>
    </row>
    <row r="1274" spans="1:21" x14ac:dyDescent="0.3">
      <c r="A1274" s="129">
        <v>15</v>
      </c>
      <c r="B1274" s="129">
        <f t="shared" ca="1" si="315"/>
        <v>0.15713848493511606</v>
      </c>
      <c r="C1274" s="129">
        <v>30</v>
      </c>
      <c r="D1274" s="129">
        <f t="shared" ca="1" si="319"/>
        <v>0.74231676030400051</v>
      </c>
      <c r="E1274" s="129">
        <v>45</v>
      </c>
      <c r="F1274" s="129">
        <f t="shared" ca="1" si="317"/>
        <v>7.0683928361754633E-2</v>
      </c>
      <c r="G1274" s="129">
        <v>60</v>
      </c>
      <c r="H1274" s="129">
        <f t="shared" ca="1" si="318"/>
        <v>0.16441916648713084</v>
      </c>
      <c r="I1274" s="129">
        <v>75</v>
      </c>
      <c r="J1274" s="129">
        <f t="shared" ca="1" si="318"/>
        <v>0.45033942533711291</v>
      </c>
      <c r="L1274" s="133"/>
      <c r="M1274" s="133"/>
      <c r="N1274" s="133"/>
      <c r="O1274" s="133"/>
      <c r="P1274" s="133"/>
      <c r="Q1274" s="133"/>
      <c r="R1274" s="133"/>
      <c r="S1274" s="133"/>
      <c r="T1274" s="133"/>
      <c r="U1274" s="133"/>
    </row>
    <row r="1275" spans="1:21" x14ac:dyDescent="0.3">
      <c r="K1275" s="129">
        <v>64</v>
      </c>
      <c r="L1275" s="133"/>
      <c r="M1275" s="133"/>
      <c r="N1275" s="133"/>
      <c r="O1275" s="133"/>
      <c r="P1275" s="133"/>
      <c r="Q1275" s="133"/>
      <c r="R1275" s="133"/>
      <c r="S1275" s="133"/>
      <c r="T1275" s="133"/>
      <c r="U1275" s="133"/>
    </row>
    <row r="1280" spans="1:21" x14ac:dyDescent="0.3">
      <c r="A1280" s="129">
        <v>1</v>
      </c>
      <c r="B1280" s="129">
        <f t="shared" ref="B1280:B1294" ca="1" si="320">RAND()</f>
        <v>0.25982742093405364</v>
      </c>
      <c r="C1280" s="129">
        <v>16</v>
      </c>
      <c r="D1280" s="129">
        <f t="shared" ref="D1280:D1288" ca="1" si="321">RAND()</f>
        <v>0.98534201827633061</v>
      </c>
      <c r="E1280" s="129">
        <v>31</v>
      </c>
      <c r="F1280" s="129">
        <f t="shared" ref="F1280:F1294" ca="1" si="322">RAND()</f>
        <v>0.48391018276505882</v>
      </c>
      <c r="G1280" s="129">
        <v>46</v>
      </c>
      <c r="H1280" s="129">
        <f t="shared" ref="H1280:J1294" ca="1" si="323">RAND()</f>
        <v>0.3226769868787801</v>
      </c>
      <c r="I1280" s="129">
        <v>61</v>
      </c>
      <c r="J1280" s="129">
        <f t="shared" ca="1" si="323"/>
        <v>0.22326803416374497</v>
      </c>
      <c r="L1280" s="133"/>
      <c r="M1280" s="133"/>
      <c r="N1280" s="133"/>
      <c r="O1280" s="133"/>
      <c r="P1280" s="133"/>
      <c r="Q1280" s="133"/>
      <c r="R1280" s="133"/>
      <c r="S1280" s="133"/>
      <c r="T1280" s="133"/>
      <c r="U1280" s="133"/>
    </row>
    <row r="1281" spans="1:21" x14ac:dyDescent="0.3">
      <c r="A1281" s="129">
        <v>2</v>
      </c>
      <c r="B1281" s="129">
        <f t="shared" ca="1" si="320"/>
        <v>0.24767283806477391</v>
      </c>
      <c r="C1281" s="129">
        <v>17</v>
      </c>
      <c r="D1281" s="129">
        <f t="shared" ca="1" si="321"/>
        <v>0.56736153342314533</v>
      </c>
      <c r="E1281" s="129">
        <v>32</v>
      </c>
      <c r="F1281" s="129">
        <f t="shared" ca="1" si="322"/>
        <v>0.25068250444094453</v>
      </c>
      <c r="G1281" s="129">
        <v>47</v>
      </c>
      <c r="H1281" s="129">
        <f t="shared" ca="1" si="323"/>
        <v>0.68928941700926849</v>
      </c>
      <c r="I1281" s="129">
        <v>62</v>
      </c>
      <c r="J1281" s="129">
        <f t="shared" ca="1" si="323"/>
        <v>0.73321645904440924</v>
      </c>
      <c r="L1281" s="133"/>
      <c r="M1281" s="133"/>
      <c r="N1281" s="133"/>
      <c r="O1281" s="133"/>
      <c r="P1281" s="133"/>
      <c r="Q1281" s="133"/>
      <c r="R1281" s="133"/>
      <c r="S1281" s="133"/>
      <c r="T1281" s="133"/>
      <c r="U1281" s="133"/>
    </row>
    <row r="1282" spans="1:21" x14ac:dyDescent="0.3">
      <c r="A1282" s="129">
        <v>3</v>
      </c>
      <c r="B1282" s="129">
        <f t="shared" ca="1" si="320"/>
        <v>0.16306674345510186</v>
      </c>
      <c r="C1282" s="129">
        <v>18</v>
      </c>
      <c r="D1282" s="129">
        <f t="shared" ca="1" si="321"/>
        <v>0.29971997789182614</v>
      </c>
      <c r="E1282" s="129">
        <v>33</v>
      </c>
      <c r="F1282" s="129">
        <f t="shared" ca="1" si="322"/>
        <v>0.1578361955662424</v>
      </c>
      <c r="G1282" s="129">
        <v>48</v>
      </c>
      <c r="H1282" s="129">
        <f t="shared" ca="1" si="323"/>
        <v>0.57119735847056441</v>
      </c>
      <c r="I1282" s="129">
        <v>63</v>
      </c>
      <c r="J1282" s="129">
        <f t="shared" ca="1" si="323"/>
        <v>0.92704874927156589</v>
      </c>
      <c r="L1282" s="133"/>
      <c r="M1282" s="133"/>
      <c r="N1282" s="133"/>
      <c r="O1282" s="133"/>
      <c r="P1282" s="133"/>
      <c r="Q1282" s="133"/>
      <c r="R1282" s="133"/>
      <c r="S1282" s="133"/>
      <c r="T1282" s="133"/>
      <c r="U1282" s="133"/>
    </row>
    <row r="1283" spans="1:21" x14ac:dyDescent="0.3">
      <c r="A1283" s="129">
        <v>4</v>
      </c>
      <c r="B1283" s="129">
        <f t="shared" ca="1" si="320"/>
        <v>0.57256430372274469</v>
      </c>
      <c r="C1283" s="129">
        <v>19</v>
      </c>
      <c r="D1283" s="129">
        <f t="shared" ca="1" si="321"/>
        <v>6.2308068779237669E-2</v>
      </c>
      <c r="E1283" s="129">
        <v>34</v>
      </c>
      <c r="F1283" s="129">
        <f t="shared" ca="1" si="322"/>
        <v>0.96977100074214895</v>
      </c>
      <c r="G1283" s="129">
        <v>49</v>
      </c>
      <c r="H1283" s="129">
        <f t="shared" ca="1" si="323"/>
        <v>0.72570994581578807</v>
      </c>
      <c r="I1283" s="129">
        <v>64</v>
      </c>
      <c r="J1283" s="129">
        <f t="shared" ca="1" si="323"/>
        <v>0.51886110716773104</v>
      </c>
      <c r="L1283" s="133"/>
      <c r="M1283" s="133"/>
      <c r="N1283" s="133"/>
      <c r="O1283" s="133"/>
      <c r="P1283" s="133"/>
      <c r="Q1283" s="133"/>
      <c r="R1283" s="133"/>
      <c r="S1283" s="133"/>
      <c r="T1283" s="133"/>
      <c r="U1283" s="133"/>
    </row>
    <row r="1284" spans="1:21" x14ac:dyDescent="0.3">
      <c r="A1284" s="129">
        <v>5</v>
      </c>
      <c r="B1284" s="129">
        <f t="shared" ca="1" si="320"/>
        <v>0.87872342584679319</v>
      </c>
      <c r="C1284" s="129">
        <v>20</v>
      </c>
      <c r="D1284" s="129">
        <f t="shared" ca="1" si="321"/>
        <v>0.3914389224795789</v>
      </c>
      <c r="E1284" s="129">
        <v>35</v>
      </c>
      <c r="F1284" s="129">
        <f t="shared" ca="1" si="322"/>
        <v>0.19946444611733938</v>
      </c>
      <c r="G1284" s="129">
        <v>50</v>
      </c>
      <c r="H1284" s="129">
        <f t="shared" ca="1" si="323"/>
        <v>0.92034133958106257</v>
      </c>
      <c r="I1284" s="129">
        <v>65</v>
      </c>
      <c r="J1284" s="129">
        <f t="shared" ca="1" si="323"/>
        <v>0.8194474137503196</v>
      </c>
      <c r="L1284" s="133"/>
      <c r="M1284" s="133"/>
      <c r="N1284" s="133"/>
      <c r="O1284" s="133"/>
      <c r="P1284" s="133"/>
      <c r="Q1284" s="133"/>
      <c r="R1284" s="133"/>
      <c r="S1284" s="133"/>
      <c r="T1284" s="133"/>
      <c r="U1284" s="133"/>
    </row>
    <row r="1285" spans="1:21" x14ac:dyDescent="0.3">
      <c r="A1285" s="129">
        <v>6</v>
      </c>
      <c r="B1285" s="129">
        <f t="shared" ca="1" si="320"/>
        <v>0.71933329710581861</v>
      </c>
      <c r="C1285" s="129">
        <v>21</v>
      </c>
      <c r="D1285" s="129">
        <f t="shared" ca="1" si="321"/>
        <v>0.24976175643898368</v>
      </c>
      <c r="E1285" s="129">
        <v>36</v>
      </c>
      <c r="F1285" s="129">
        <f t="shared" ca="1" si="322"/>
        <v>0.56880488578588428</v>
      </c>
      <c r="G1285" s="129">
        <v>51</v>
      </c>
      <c r="H1285" s="129">
        <f t="shared" ca="1" si="323"/>
        <v>0.70749992715135357</v>
      </c>
      <c r="I1285" s="129">
        <v>66</v>
      </c>
      <c r="J1285" s="129">
        <f t="shared" ca="1" si="323"/>
        <v>0.9974709945882867</v>
      </c>
      <c r="L1285" s="133"/>
      <c r="M1285" s="133"/>
      <c r="N1285" s="133"/>
      <c r="O1285" s="133"/>
      <c r="P1285" s="133"/>
      <c r="Q1285" s="133"/>
      <c r="R1285" s="133"/>
      <c r="S1285" s="133"/>
      <c r="T1285" s="133"/>
      <c r="U1285" s="133"/>
    </row>
    <row r="1286" spans="1:21" x14ac:dyDescent="0.3">
      <c r="A1286" s="129">
        <v>7</v>
      </c>
      <c r="B1286" s="129">
        <f t="shared" ca="1" si="320"/>
        <v>0.10754638644325121</v>
      </c>
      <c r="C1286" s="129">
        <v>22</v>
      </c>
      <c r="D1286" s="129">
        <f t="shared" ca="1" si="321"/>
        <v>5.4390106891449852E-3</v>
      </c>
      <c r="E1286" s="129">
        <v>37</v>
      </c>
      <c r="F1286" s="129">
        <f t="shared" ca="1" si="322"/>
        <v>0.94606417545369514</v>
      </c>
      <c r="G1286" s="129">
        <v>52</v>
      </c>
      <c r="H1286" s="129">
        <f t="shared" ca="1" si="323"/>
        <v>0.7728624348072678</v>
      </c>
      <c r="I1286" s="129">
        <v>67</v>
      </c>
      <c r="J1286" s="129">
        <f t="shared" ca="1" si="323"/>
        <v>9.9628818685821297E-2</v>
      </c>
      <c r="L1286" s="133"/>
      <c r="M1286" s="133"/>
      <c r="N1286" s="133"/>
      <c r="O1286" s="133"/>
      <c r="P1286" s="133"/>
      <c r="Q1286" s="133"/>
      <c r="R1286" s="133"/>
      <c r="S1286" s="133"/>
      <c r="T1286" s="133"/>
      <c r="U1286" s="133"/>
    </row>
    <row r="1287" spans="1:21" x14ac:dyDescent="0.3">
      <c r="A1287" s="129">
        <v>8</v>
      </c>
      <c r="B1287" s="129">
        <f t="shared" ca="1" si="320"/>
        <v>0.57499780836512793</v>
      </c>
      <c r="C1287" s="129">
        <v>23</v>
      </c>
      <c r="D1287" s="129">
        <f t="shared" ca="1" si="321"/>
        <v>0.87455004060146646</v>
      </c>
      <c r="E1287" s="129">
        <v>38</v>
      </c>
      <c r="F1287" s="129">
        <f t="shared" ca="1" si="322"/>
        <v>0.30271051849889086</v>
      </c>
      <c r="G1287" s="129">
        <v>53</v>
      </c>
      <c r="H1287" s="129">
        <f t="shared" ca="1" si="323"/>
        <v>0.5080264479016714</v>
      </c>
      <c r="I1287" s="129">
        <v>68</v>
      </c>
      <c r="J1287" s="129">
        <f t="shared" ca="1" si="323"/>
        <v>0.40670257124448528</v>
      </c>
      <c r="L1287" s="133"/>
      <c r="M1287" s="133"/>
      <c r="N1287" s="133"/>
      <c r="O1287" s="133"/>
      <c r="P1287" s="133"/>
      <c r="Q1287" s="133"/>
      <c r="R1287" s="133"/>
      <c r="S1287" s="133"/>
      <c r="T1287" s="133"/>
      <c r="U1287" s="133"/>
    </row>
    <row r="1288" spans="1:21" x14ac:dyDescent="0.3">
      <c r="A1288" s="129">
        <v>9</v>
      </c>
      <c r="B1288" s="129">
        <f t="shared" ca="1" si="320"/>
        <v>0.22254433340957103</v>
      </c>
      <c r="C1288" s="129">
        <v>24</v>
      </c>
      <c r="D1288" s="129">
        <f t="shared" ca="1" si="321"/>
        <v>0.6878425934326573</v>
      </c>
      <c r="E1288" s="129">
        <v>39</v>
      </c>
      <c r="F1288" s="129">
        <f t="shared" ca="1" si="322"/>
        <v>0.39588210892665099</v>
      </c>
      <c r="G1288" s="129">
        <v>54</v>
      </c>
      <c r="H1288" s="129">
        <f t="shared" ca="1" si="323"/>
        <v>0.14683396674851223</v>
      </c>
      <c r="I1288" s="129">
        <v>69</v>
      </c>
      <c r="J1288" s="129">
        <f t="shared" ca="1" si="323"/>
        <v>0.8553090947288432</v>
      </c>
      <c r="L1288" s="133"/>
      <c r="M1288" s="133"/>
      <c r="N1288" s="133"/>
      <c r="O1288" s="133"/>
      <c r="P1288" s="133"/>
      <c r="Q1288" s="133"/>
      <c r="R1288" s="133"/>
      <c r="S1288" s="133"/>
      <c r="T1288" s="133"/>
      <c r="U1288" s="133"/>
    </row>
    <row r="1289" spans="1:21" x14ac:dyDescent="0.3">
      <c r="A1289" s="129">
        <v>10</v>
      </c>
      <c r="B1289" s="129">
        <f t="shared" ca="1" si="320"/>
        <v>0.5879654867007672</v>
      </c>
      <c r="C1289" s="129">
        <v>25</v>
      </c>
      <c r="D1289" s="129">
        <f t="shared" ref="D1289:D1294" ca="1" si="324">RAND()</f>
        <v>0.60495827955065185</v>
      </c>
      <c r="E1289" s="129">
        <v>40</v>
      </c>
      <c r="F1289" s="129">
        <f t="shared" ca="1" si="322"/>
        <v>0.11920433288737864</v>
      </c>
      <c r="G1289" s="129">
        <v>55</v>
      </c>
      <c r="H1289" s="129">
        <f t="shared" ca="1" si="323"/>
        <v>0.15353138470641492</v>
      </c>
      <c r="I1289" s="129">
        <v>70</v>
      </c>
      <c r="J1289" s="129">
        <f t="shared" ca="1" si="323"/>
        <v>0.75128336772083515</v>
      </c>
      <c r="L1289" s="133"/>
      <c r="M1289" s="133"/>
      <c r="N1289" s="133"/>
      <c r="O1289" s="133"/>
      <c r="P1289" s="133"/>
      <c r="Q1289" s="133"/>
      <c r="R1289" s="133"/>
      <c r="S1289" s="133"/>
      <c r="T1289" s="133"/>
      <c r="U1289" s="133"/>
    </row>
    <row r="1290" spans="1:21" x14ac:dyDescent="0.3">
      <c r="A1290" s="129">
        <v>11</v>
      </c>
      <c r="B1290" s="129">
        <f t="shared" ca="1" si="320"/>
        <v>0.96152200800815368</v>
      </c>
      <c r="C1290" s="129">
        <v>26</v>
      </c>
      <c r="D1290" s="129">
        <f t="shared" ca="1" si="324"/>
        <v>0.85513930454071763</v>
      </c>
      <c r="E1290" s="129">
        <v>41</v>
      </c>
      <c r="F1290" s="129">
        <f t="shared" ca="1" si="322"/>
        <v>0.25190438695685857</v>
      </c>
      <c r="G1290" s="129">
        <v>56</v>
      </c>
      <c r="H1290" s="129">
        <f t="shared" ca="1" si="323"/>
        <v>0.25439927846254662</v>
      </c>
      <c r="I1290" s="129">
        <v>71</v>
      </c>
      <c r="J1290" s="129">
        <f t="shared" ca="1" si="323"/>
        <v>0.1326252158917921</v>
      </c>
      <c r="L1290" s="133"/>
      <c r="M1290" s="133"/>
      <c r="N1290" s="133"/>
      <c r="O1290" s="133"/>
      <c r="P1290" s="133"/>
      <c r="Q1290" s="133"/>
      <c r="R1290" s="133"/>
      <c r="S1290" s="133"/>
      <c r="T1290" s="133"/>
      <c r="U1290" s="133"/>
    </row>
    <row r="1291" spans="1:21" x14ac:dyDescent="0.3">
      <c r="A1291" s="129">
        <v>12</v>
      </c>
      <c r="B1291" s="129">
        <f t="shared" ca="1" si="320"/>
        <v>0.46338781656410788</v>
      </c>
      <c r="C1291" s="129">
        <v>27</v>
      </c>
      <c r="D1291" s="129">
        <f t="shared" ca="1" si="324"/>
        <v>0.6655144399271633</v>
      </c>
      <c r="E1291" s="129">
        <v>42</v>
      </c>
      <c r="F1291" s="129">
        <f t="shared" ca="1" si="322"/>
        <v>0.81577524649192923</v>
      </c>
      <c r="G1291" s="129">
        <v>57</v>
      </c>
      <c r="H1291" s="129">
        <f t="shared" ca="1" si="323"/>
        <v>6.5162317490940924E-2</v>
      </c>
      <c r="I1291" s="129">
        <v>72</v>
      </c>
      <c r="J1291" s="129">
        <f t="shared" ca="1" si="323"/>
        <v>0.34317160564796723</v>
      </c>
      <c r="L1291" s="133"/>
      <c r="M1291" s="133"/>
      <c r="N1291" s="133"/>
      <c r="O1291" s="133"/>
      <c r="P1291" s="133"/>
      <c r="Q1291" s="133"/>
      <c r="R1291" s="133"/>
      <c r="S1291" s="133"/>
      <c r="T1291" s="133"/>
      <c r="U1291" s="133"/>
    </row>
    <row r="1292" spans="1:21" x14ac:dyDescent="0.3">
      <c r="A1292" s="129">
        <v>13</v>
      </c>
      <c r="B1292" s="129">
        <f t="shared" ca="1" si="320"/>
        <v>0.86259396128733423</v>
      </c>
      <c r="C1292" s="129">
        <v>28</v>
      </c>
      <c r="D1292" s="129">
        <f t="shared" ca="1" si="324"/>
        <v>4.1298102799476322E-2</v>
      </c>
      <c r="E1292" s="129">
        <v>43</v>
      </c>
      <c r="F1292" s="129">
        <f t="shared" ca="1" si="322"/>
        <v>0.89016608142981968</v>
      </c>
      <c r="G1292" s="129">
        <v>58</v>
      </c>
      <c r="H1292" s="129">
        <f t="shared" ca="1" si="323"/>
        <v>1.3573991503888161E-2</v>
      </c>
      <c r="I1292" s="129">
        <v>73</v>
      </c>
      <c r="J1292" s="129">
        <f t="shared" ca="1" si="323"/>
        <v>0.98128275269728915</v>
      </c>
      <c r="L1292" s="133"/>
      <c r="M1292" s="133"/>
      <c r="N1292" s="133"/>
      <c r="O1292" s="133"/>
      <c r="P1292" s="133"/>
      <c r="Q1292" s="133"/>
      <c r="R1292" s="133"/>
      <c r="S1292" s="133"/>
      <c r="T1292" s="133"/>
      <c r="U1292" s="133"/>
    </row>
    <row r="1293" spans="1:21" x14ac:dyDescent="0.3">
      <c r="A1293" s="129">
        <v>14</v>
      </c>
      <c r="B1293" s="129">
        <f t="shared" ca="1" si="320"/>
        <v>0.68129672895808324</v>
      </c>
      <c r="C1293" s="129">
        <v>29</v>
      </c>
      <c r="D1293" s="129">
        <f t="shared" ca="1" si="324"/>
        <v>0.19848362111567486</v>
      </c>
      <c r="E1293" s="129">
        <v>44</v>
      </c>
      <c r="F1293" s="129">
        <f t="shared" ca="1" si="322"/>
        <v>3.8327534051820988E-2</v>
      </c>
      <c r="G1293" s="129">
        <v>59</v>
      </c>
      <c r="H1293" s="129">
        <f t="shared" ca="1" si="323"/>
        <v>0.51020875048170788</v>
      </c>
      <c r="I1293" s="129">
        <v>74</v>
      </c>
      <c r="J1293" s="129">
        <f t="shared" ca="1" si="323"/>
        <v>0.6959510799291676</v>
      </c>
      <c r="L1293" s="133"/>
      <c r="M1293" s="133"/>
      <c r="N1293" s="133"/>
      <c r="O1293" s="133"/>
      <c r="P1293" s="133"/>
      <c r="Q1293" s="133"/>
      <c r="R1293" s="133"/>
      <c r="S1293" s="133"/>
      <c r="T1293" s="133"/>
      <c r="U1293" s="133"/>
    </row>
    <row r="1294" spans="1:21" x14ac:dyDescent="0.3">
      <c r="A1294" s="129">
        <v>15</v>
      </c>
      <c r="B1294" s="129">
        <f t="shared" ca="1" si="320"/>
        <v>0.3325027184507604</v>
      </c>
      <c r="C1294" s="129">
        <v>30</v>
      </c>
      <c r="D1294" s="129">
        <f t="shared" ca="1" si="324"/>
        <v>0.77323735254922354</v>
      </c>
      <c r="E1294" s="129">
        <v>45</v>
      </c>
      <c r="F1294" s="129">
        <f t="shared" ca="1" si="322"/>
        <v>0.49370142467124023</v>
      </c>
      <c r="G1294" s="129">
        <v>60</v>
      </c>
      <c r="H1294" s="129">
        <f t="shared" ca="1" si="323"/>
        <v>0.28619040306101762</v>
      </c>
      <c r="I1294" s="129">
        <v>75</v>
      </c>
      <c r="J1294" s="129">
        <f t="shared" ca="1" si="323"/>
        <v>0.94157458194781118</v>
      </c>
      <c r="L1294" s="133"/>
      <c r="M1294" s="133"/>
      <c r="N1294" s="133"/>
      <c r="O1294" s="133"/>
      <c r="P1294" s="133"/>
      <c r="Q1294" s="133"/>
      <c r="R1294" s="133"/>
      <c r="S1294" s="133"/>
      <c r="T1294" s="133"/>
      <c r="U1294" s="133"/>
    </row>
    <row r="1295" spans="1:21" x14ac:dyDescent="0.3">
      <c r="K1295" s="129">
        <v>65</v>
      </c>
      <c r="L1295" s="133"/>
      <c r="M1295" s="133"/>
      <c r="N1295" s="133"/>
      <c r="O1295" s="133"/>
      <c r="P1295" s="133"/>
      <c r="Q1295" s="133"/>
      <c r="R1295" s="133"/>
      <c r="S1295" s="133"/>
      <c r="T1295" s="133"/>
      <c r="U1295" s="133"/>
    </row>
    <row r="1300" spans="1:21" x14ac:dyDescent="0.3">
      <c r="A1300" s="129">
        <v>1</v>
      </c>
      <c r="B1300" s="129">
        <f t="shared" ref="B1300:B1314" ca="1" si="325">RAND()</f>
        <v>0.27311002211911528</v>
      </c>
      <c r="C1300" s="129">
        <v>16</v>
      </c>
      <c r="D1300" s="129">
        <f t="shared" ref="D1300:D1308" ca="1" si="326">RAND()</f>
        <v>0.57996034864882884</v>
      </c>
      <c r="E1300" s="129">
        <v>31</v>
      </c>
      <c r="F1300" s="129">
        <f t="shared" ref="F1300:F1314" ca="1" si="327">RAND()</f>
        <v>0.1375605285069379</v>
      </c>
      <c r="G1300" s="129">
        <v>46</v>
      </c>
      <c r="H1300" s="129">
        <f t="shared" ref="H1300:J1314" ca="1" si="328">RAND()</f>
        <v>0.26627380642661758</v>
      </c>
      <c r="I1300" s="129">
        <v>61</v>
      </c>
      <c r="J1300" s="129">
        <f t="shared" ca="1" si="328"/>
        <v>0.25630228180823089</v>
      </c>
      <c r="K1300" s="133"/>
      <c r="L1300" s="133"/>
      <c r="M1300" s="133"/>
      <c r="N1300" s="133"/>
      <c r="O1300" s="133"/>
      <c r="P1300" s="133"/>
      <c r="Q1300" s="133"/>
      <c r="R1300" s="133"/>
      <c r="S1300" s="133"/>
      <c r="T1300" s="133"/>
      <c r="U1300" s="133"/>
    </row>
    <row r="1301" spans="1:21" x14ac:dyDescent="0.3">
      <c r="A1301" s="129">
        <v>2</v>
      </c>
      <c r="B1301" s="129">
        <f t="shared" ca="1" si="325"/>
        <v>0.64068040738768239</v>
      </c>
      <c r="C1301" s="129">
        <v>17</v>
      </c>
      <c r="D1301" s="129">
        <f t="shared" ca="1" si="326"/>
        <v>0.84731161032685276</v>
      </c>
      <c r="E1301" s="129">
        <v>32</v>
      </c>
      <c r="F1301" s="129">
        <f t="shared" ca="1" si="327"/>
        <v>0.47580981916918863</v>
      </c>
      <c r="G1301" s="129">
        <v>47</v>
      </c>
      <c r="H1301" s="129">
        <f t="shared" ca="1" si="328"/>
        <v>0.12986841354591105</v>
      </c>
      <c r="I1301" s="129">
        <v>62</v>
      </c>
      <c r="J1301" s="129">
        <f t="shared" ca="1" si="328"/>
        <v>0.43960303877076201</v>
      </c>
      <c r="K1301" s="133"/>
      <c r="L1301" s="133"/>
      <c r="M1301" s="133"/>
      <c r="N1301" s="133"/>
      <c r="O1301" s="133"/>
      <c r="P1301" s="133"/>
      <c r="Q1301" s="133"/>
      <c r="R1301" s="133"/>
      <c r="S1301" s="133"/>
      <c r="T1301" s="133"/>
      <c r="U1301" s="133"/>
    </row>
    <row r="1302" spans="1:21" x14ac:dyDescent="0.3">
      <c r="A1302" s="129">
        <v>3</v>
      </c>
      <c r="B1302" s="129">
        <f t="shared" ca="1" si="325"/>
        <v>0.14557938112218471</v>
      </c>
      <c r="C1302" s="129">
        <v>18</v>
      </c>
      <c r="D1302" s="129">
        <f t="shared" ca="1" si="326"/>
        <v>0.43792700416253094</v>
      </c>
      <c r="E1302" s="129">
        <v>33</v>
      </c>
      <c r="F1302" s="129">
        <f t="shared" ca="1" si="327"/>
        <v>1.0249690303541836E-2</v>
      </c>
      <c r="G1302" s="129">
        <v>48</v>
      </c>
      <c r="H1302" s="129">
        <f t="shared" ca="1" si="328"/>
        <v>0.1404913000808814</v>
      </c>
      <c r="I1302" s="129">
        <v>63</v>
      </c>
      <c r="J1302" s="129">
        <f t="shared" ca="1" si="328"/>
        <v>0.48273392855808817</v>
      </c>
      <c r="K1302" s="133"/>
      <c r="L1302" s="133"/>
      <c r="M1302" s="133"/>
      <c r="N1302" s="133"/>
      <c r="O1302" s="133"/>
      <c r="P1302" s="133"/>
      <c r="Q1302" s="133"/>
      <c r="R1302" s="133"/>
      <c r="S1302" s="133"/>
      <c r="T1302" s="133"/>
      <c r="U1302" s="133"/>
    </row>
    <row r="1303" spans="1:21" x14ac:dyDescent="0.3">
      <c r="A1303" s="129">
        <v>4</v>
      </c>
      <c r="B1303" s="129">
        <f t="shared" ca="1" si="325"/>
        <v>0.31567543626388883</v>
      </c>
      <c r="C1303" s="129">
        <v>19</v>
      </c>
      <c r="D1303" s="129">
        <f t="shared" ca="1" si="326"/>
        <v>0.7249403449461157</v>
      </c>
      <c r="E1303" s="129">
        <v>34</v>
      </c>
      <c r="F1303" s="129">
        <f t="shared" ca="1" si="327"/>
        <v>0.7856849374324002</v>
      </c>
      <c r="G1303" s="129">
        <v>49</v>
      </c>
      <c r="H1303" s="129">
        <f t="shared" ca="1" si="328"/>
        <v>0.12927560495490309</v>
      </c>
      <c r="I1303" s="129">
        <v>64</v>
      </c>
      <c r="J1303" s="129">
        <f t="shared" ca="1" si="328"/>
        <v>0.49043704032537205</v>
      </c>
      <c r="K1303" s="133"/>
      <c r="L1303" s="133"/>
      <c r="M1303" s="133"/>
      <c r="N1303" s="133"/>
      <c r="O1303" s="133"/>
      <c r="P1303" s="133"/>
      <c r="Q1303" s="133"/>
      <c r="R1303" s="133"/>
      <c r="S1303" s="133"/>
      <c r="T1303" s="133"/>
      <c r="U1303" s="133"/>
    </row>
    <row r="1304" spans="1:21" x14ac:dyDescent="0.3">
      <c r="A1304" s="129">
        <v>5</v>
      </c>
      <c r="B1304" s="129">
        <f t="shared" ca="1" si="325"/>
        <v>0.3160318840021652</v>
      </c>
      <c r="C1304" s="129">
        <v>20</v>
      </c>
      <c r="D1304" s="129">
        <f t="shared" ca="1" si="326"/>
        <v>0.53334196666901623</v>
      </c>
      <c r="E1304" s="129">
        <v>35</v>
      </c>
      <c r="F1304" s="129">
        <f t="shared" ca="1" si="327"/>
        <v>0.29964288986375642</v>
      </c>
      <c r="G1304" s="129">
        <v>50</v>
      </c>
      <c r="H1304" s="129">
        <f t="shared" ca="1" si="328"/>
        <v>0.50739036636324797</v>
      </c>
      <c r="I1304" s="129">
        <v>65</v>
      </c>
      <c r="J1304" s="129">
        <f t="shared" ca="1" si="328"/>
        <v>0.93234395514831314</v>
      </c>
      <c r="K1304" s="133"/>
      <c r="L1304" s="133"/>
      <c r="M1304" s="133"/>
      <c r="N1304" s="133"/>
      <c r="O1304" s="133"/>
      <c r="P1304" s="133"/>
      <c r="Q1304" s="133"/>
      <c r="R1304" s="133"/>
      <c r="S1304" s="133"/>
      <c r="T1304" s="133"/>
      <c r="U1304" s="133"/>
    </row>
    <row r="1305" spans="1:21" x14ac:dyDescent="0.3">
      <c r="A1305" s="129">
        <v>6</v>
      </c>
      <c r="B1305" s="129">
        <f t="shared" ca="1" si="325"/>
        <v>0.78578826296220838</v>
      </c>
      <c r="C1305" s="129">
        <v>21</v>
      </c>
      <c r="D1305" s="129">
        <f t="shared" ca="1" si="326"/>
        <v>0.29740922384951396</v>
      </c>
      <c r="E1305" s="129">
        <v>36</v>
      </c>
      <c r="F1305" s="129">
        <f t="shared" ca="1" si="327"/>
        <v>0.57519098433735971</v>
      </c>
      <c r="G1305" s="129">
        <v>51</v>
      </c>
      <c r="H1305" s="129">
        <f t="shared" ca="1" si="328"/>
        <v>0.46581031017606522</v>
      </c>
      <c r="I1305" s="129">
        <v>66</v>
      </c>
      <c r="J1305" s="129">
        <f t="shared" ca="1" si="328"/>
        <v>0.8841267018698773</v>
      </c>
      <c r="K1305" s="133"/>
      <c r="L1305" s="133"/>
      <c r="M1305" s="133"/>
      <c r="N1305" s="133"/>
      <c r="O1305" s="133"/>
      <c r="P1305" s="133"/>
      <c r="Q1305" s="133"/>
      <c r="R1305" s="133"/>
      <c r="S1305" s="133"/>
      <c r="T1305" s="133"/>
      <c r="U1305" s="133"/>
    </row>
    <row r="1306" spans="1:21" x14ac:dyDescent="0.3">
      <c r="A1306" s="129">
        <v>7</v>
      </c>
      <c r="B1306" s="129">
        <f t="shared" ca="1" si="325"/>
        <v>0.78491514796104944</v>
      </c>
      <c r="C1306" s="129">
        <v>22</v>
      </c>
      <c r="D1306" s="129">
        <f t="shared" ca="1" si="326"/>
        <v>0.36003347947890108</v>
      </c>
      <c r="E1306" s="129">
        <v>37</v>
      </c>
      <c r="F1306" s="129">
        <f t="shared" ca="1" si="327"/>
        <v>0.2676795410158026</v>
      </c>
      <c r="G1306" s="129">
        <v>52</v>
      </c>
      <c r="H1306" s="129">
        <f t="shared" ca="1" si="328"/>
        <v>0.74226672740552757</v>
      </c>
      <c r="I1306" s="129">
        <v>67</v>
      </c>
      <c r="J1306" s="129">
        <f t="shared" ca="1" si="328"/>
        <v>0.63469896789230917</v>
      </c>
      <c r="K1306" s="133"/>
      <c r="L1306" s="133"/>
      <c r="M1306" s="133"/>
      <c r="N1306" s="133"/>
      <c r="O1306" s="133"/>
      <c r="P1306" s="133"/>
      <c r="Q1306" s="133"/>
      <c r="R1306" s="133"/>
      <c r="S1306" s="133"/>
      <c r="T1306" s="133"/>
      <c r="U1306" s="133"/>
    </row>
    <row r="1307" spans="1:21" x14ac:dyDescent="0.3">
      <c r="A1307" s="129">
        <v>8</v>
      </c>
      <c r="B1307" s="129">
        <f t="shared" ca="1" si="325"/>
        <v>0.52437247330957537</v>
      </c>
      <c r="C1307" s="129">
        <v>23</v>
      </c>
      <c r="D1307" s="129">
        <f t="shared" ca="1" si="326"/>
        <v>0.94735282897149697</v>
      </c>
      <c r="E1307" s="129">
        <v>38</v>
      </c>
      <c r="F1307" s="129">
        <f t="shared" ca="1" si="327"/>
        <v>0.52768373454434869</v>
      </c>
      <c r="G1307" s="129">
        <v>53</v>
      </c>
      <c r="H1307" s="129">
        <f t="shared" ca="1" si="328"/>
        <v>0.66834344339077134</v>
      </c>
      <c r="I1307" s="129">
        <v>68</v>
      </c>
      <c r="J1307" s="129">
        <f t="shared" ca="1" si="328"/>
        <v>0.32751272059242109</v>
      </c>
      <c r="K1307" s="133"/>
      <c r="L1307" s="133"/>
      <c r="M1307" s="133"/>
      <c r="N1307" s="133"/>
      <c r="O1307" s="133"/>
      <c r="P1307" s="133"/>
      <c r="Q1307" s="133"/>
      <c r="R1307" s="133"/>
      <c r="S1307" s="133"/>
      <c r="T1307" s="133"/>
      <c r="U1307" s="133"/>
    </row>
    <row r="1308" spans="1:21" x14ac:dyDescent="0.3">
      <c r="A1308" s="129">
        <v>9</v>
      </c>
      <c r="B1308" s="129">
        <f t="shared" ca="1" si="325"/>
        <v>0.65474223763024986</v>
      </c>
      <c r="C1308" s="129">
        <v>24</v>
      </c>
      <c r="D1308" s="129">
        <f t="shared" ca="1" si="326"/>
        <v>0.61589858016673482</v>
      </c>
      <c r="E1308" s="129">
        <v>39</v>
      </c>
      <c r="F1308" s="129">
        <f t="shared" ca="1" si="327"/>
        <v>0.99198572606399493</v>
      </c>
      <c r="G1308" s="129">
        <v>54</v>
      </c>
      <c r="H1308" s="129">
        <f t="shared" ca="1" si="328"/>
        <v>0.72911945034320114</v>
      </c>
      <c r="I1308" s="129">
        <v>69</v>
      </c>
      <c r="J1308" s="129">
        <f t="shared" ca="1" si="328"/>
        <v>0.83017029752312632</v>
      </c>
      <c r="K1308" s="133"/>
      <c r="L1308" s="133"/>
      <c r="M1308" s="133"/>
      <c r="N1308" s="133"/>
      <c r="O1308" s="133"/>
      <c r="P1308" s="133"/>
      <c r="Q1308" s="133"/>
      <c r="R1308" s="133"/>
      <c r="S1308" s="133"/>
      <c r="T1308" s="133"/>
      <c r="U1308" s="133"/>
    </row>
    <row r="1309" spans="1:21" x14ac:dyDescent="0.3">
      <c r="A1309" s="129">
        <v>10</v>
      </c>
      <c r="B1309" s="129">
        <f t="shared" ca="1" si="325"/>
        <v>0.39204631480026331</v>
      </c>
      <c r="C1309" s="129">
        <v>25</v>
      </c>
      <c r="D1309" s="129">
        <f t="shared" ref="D1309:D1314" ca="1" si="329">RAND()</f>
        <v>0.63881992211952876</v>
      </c>
      <c r="E1309" s="129">
        <v>40</v>
      </c>
      <c r="F1309" s="129">
        <f t="shared" ca="1" si="327"/>
        <v>0.92129658589602381</v>
      </c>
      <c r="G1309" s="129">
        <v>55</v>
      </c>
      <c r="H1309" s="129">
        <f t="shared" ca="1" si="328"/>
        <v>4.8078854235571566E-2</v>
      </c>
      <c r="I1309" s="129">
        <v>70</v>
      </c>
      <c r="J1309" s="129">
        <f t="shared" ca="1" si="328"/>
        <v>0.98585977794769153</v>
      </c>
      <c r="K1309" s="133"/>
      <c r="L1309" s="133"/>
      <c r="M1309" s="133"/>
      <c r="N1309" s="133"/>
      <c r="O1309" s="133"/>
      <c r="P1309" s="133"/>
      <c r="Q1309" s="133"/>
      <c r="R1309" s="133"/>
      <c r="S1309" s="133"/>
      <c r="T1309" s="133"/>
      <c r="U1309" s="133"/>
    </row>
    <row r="1310" spans="1:21" x14ac:dyDescent="0.3">
      <c r="A1310" s="129">
        <v>11</v>
      </c>
      <c r="B1310" s="129">
        <f t="shared" ca="1" si="325"/>
        <v>0.14942468135386122</v>
      </c>
      <c r="C1310" s="129">
        <v>26</v>
      </c>
      <c r="D1310" s="129">
        <f t="shared" ca="1" si="329"/>
        <v>0.14748538519054366</v>
      </c>
      <c r="E1310" s="129">
        <v>41</v>
      </c>
      <c r="F1310" s="129">
        <f t="shared" ca="1" si="327"/>
        <v>0.37535826423253937</v>
      </c>
      <c r="G1310" s="129">
        <v>56</v>
      </c>
      <c r="H1310" s="129">
        <f t="shared" ca="1" si="328"/>
        <v>0.33180846886039761</v>
      </c>
      <c r="I1310" s="129">
        <v>71</v>
      </c>
      <c r="J1310" s="129">
        <f t="shared" ca="1" si="328"/>
        <v>7.2499954861934057E-2</v>
      </c>
      <c r="K1310" s="133"/>
      <c r="L1310" s="133"/>
      <c r="M1310" s="133"/>
      <c r="N1310" s="133"/>
      <c r="O1310" s="133"/>
      <c r="P1310" s="133"/>
      <c r="Q1310" s="133"/>
      <c r="R1310" s="133"/>
      <c r="S1310" s="133"/>
      <c r="T1310" s="133"/>
      <c r="U1310" s="133"/>
    </row>
    <row r="1311" spans="1:21" x14ac:dyDescent="0.3">
      <c r="A1311" s="129">
        <v>12</v>
      </c>
      <c r="B1311" s="129">
        <f t="shared" ca="1" si="325"/>
        <v>0.18877614009863619</v>
      </c>
      <c r="C1311" s="129">
        <v>27</v>
      </c>
      <c r="D1311" s="129">
        <f t="shared" ca="1" si="329"/>
        <v>0.49008382823229057</v>
      </c>
      <c r="E1311" s="129">
        <v>42</v>
      </c>
      <c r="F1311" s="129">
        <f t="shared" ca="1" si="327"/>
        <v>0.44391945713850589</v>
      </c>
      <c r="G1311" s="129">
        <v>57</v>
      </c>
      <c r="H1311" s="129">
        <f t="shared" ca="1" si="328"/>
        <v>0.54645733833097132</v>
      </c>
      <c r="I1311" s="129">
        <v>72</v>
      </c>
      <c r="J1311" s="129">
        <f t="shared" ca="1" si="328"/>
        <v>0.55468364133248194</v>
      </c>
      <c r="K1311" s="133"/>
      <c r="L1311" s="133"/>
      <c r="M1311" s="133"/>
      <c r="N1311" s="133"/>
      <c r="O1311" s="133"/>
      <c r="P1311" s="133"/>
      <c r="Q1311" s="133"/>
      <c r="R1311" s="133"/>
      <c r="S1311" s="133"/>
      <c r="T1311" s="133"/>
      <c r="U1311" s="133"/>
    </row>
    <row r="1312" spans="1:21" x14ac:dyDescent="0.3">
      <c r="A1312" s="129">
        <v>13</v>
      </c>
      <c r="B1312" s="129">
        <f t="shared" ca="1" si="325"/>
        <v>0.19057021264177276</v>
      </c>
      <c r="C1312" s="129">
        <v>28</v>
      </c>
      <c r="D1312" s="129">
        <f t="shared" ca="1" si="329"/>
        <v>0.9209737046901606</v>
      </c>
      <c r="E1312" s="129">
        <v>43</v>
      </c>
      <c r="F1312" s="129">
        <f t="shared" ca="1" si="327"/>
        <v>0.34848599191479945</v>
      </c>
      <c r="G1312" s="129">
        <v>58</v>
      </c>
      <c r="H1312" s="129">
        <f t="shared" ca="1" si="328"/>
        <v>0.81087352291036563</v>
      </c>
      <c r="I1312" s="129">
        <v>73</v>
      </c>
      <c r="J1312" s="129">
        <f t="shared" ca="1" si="328"/>
        <v>0.67999349272360954</v>
      </c>
      <c r="K1312" s="133"/>
      <c r="L1312" s="133"/>
      <c r="M1312" s="133"/>
      <c r="N1312" s="133"/>
      <c r="O1312" s="133"/>
      <c r="P1312" s="133"/>
      <c r="Q1312" s="133"/>
      <c r="R1312" s="133"/>
      <c r="S1312" s="133"/>
      <c r="T1312" s="133"/>
      <c r="U1312" s="133"/>
    </row>
    <row r="1313" spans="1:21" x14ac:dyDescent="0.3">
      <c r="A1313" s="129">
        <v>14</v>
      </c>
      <c r="B1313" s="129">
        <f t="shared" ca="1" si="325"/>
        <v>0.53494647786876071</v>
      </c>
      <c r="C1313" s="129">
        <v>29</v>
      </c>
      <c r="D1313" s="129">
        <f t="shared" ca="1" si="329"/>
        <v>0.1574021316144939</v>
      </c>
      <c r="E1313" s="129">
        <v>44</v>
      </c>
      <c r="F1313" s="129">
        <f t="shared" ca="1" si="327"/>
        <v>0.46703780812262163</v>
      </c>
      <c r="G1313" s="129">
        <v>59</v>
      </c>
      <c r="H1313" s="129">
        <f t="shared" ca="1" si="328"/>
        <v>0.61266172975771205</v>
      </c>
      <c r="I1313" s="129">
        <v>74</v>
      </c>
      <c r="J1313" s="129">
        <f t="shared" ca="1" si="328"/>
        <v>0.45092610548276779</v>
      </c>
      <c r="L1313" s="133"/>
      <c r="M1313" s="133"/>
      <c r="N1313" s="133"/>
      <c r="O1313" s="133"/>
      <c r="P1313" s="133"/>
      <c r="Q1313" s="133"/>
      <c r="R1313" s="133"/>
      <c r="S1313" s="133"/>
      <c r="T1313" s="133"/>
      <c r="U1313" s="133"/>
    </row>
    <row r="1314" spans="1:21" x14ac:dyDescent="0.3">
      <c r="A1314" s="129">
        <v>15</v>
      </c>
      <c r="B1314" s="129">
        <f t="shared" ca="1" si="325"/>
        <v>0.99908470672098326</v>
      </c>
      <c r="C1314" s="129">
        <v>30</v>
      </c>
      <c r="D1314" s="129">
        <f t="shared" ca="1" si="329"/>
        <v>0.75480370528493546</v>
      </c>
      <c r="E1314" s="129">
        <v>45</v>
      </c>
      <c r="F1314" s="129">
        <f t="shared" ca="1" si="327"/>
        <v>0.17591031950046654</v>
      </c>
      <c r="G1314" s="129">
        <v>60</v>
      </c>
      <c r="H1314" s="129">
        <f t="shared" ca="1" si="328"/>
        <v>0.37935631474286302</v>
      </c>
      <c r="I1314" s="129">
        <v>75</v>
      </c>
      <c r="J1314" s="129">
        <f t="shared" ca="1" si="328"/>
        <v>0.92856795755539046</v>
      </c>
      <c r="L1314" s="133"/>
      <c r="M1314" s="133"/>
      <c r="N1314" s="133"/>
      <c r="O1314" s="133"/>
      <c r="P1314" s="133"/>
      <c r="Q1314" s="133"/>
      <c r="R1314" s="133"/>
      <c r="S1314" s="133"/>
      <c r="T1314" s="133"/>
      <c r="U1314" s="133"/>
    </row>
    <row r="1315" spans="1:21" x14ac:dyDescent="0.3">
      <c r="K1315" s="129">
        <v>66</v>
      </c>
      <c r="L1315" s="133"/>
      <c r="M1315" s="133"/>
      <c r="N1315" s="133"/>
      <c r="O1315" s="133"/>
      <c r="P1315" s="133"/>
      <c r="Q1315" s="133"/>
      <c r="R1315" s="133"/>
      <c r="S1315" s="133"/>
      <c r="T1315" s="133"/>
      <c r="U1315" s="133"/>
    </row>
    <row r="1320" spans="1:21" x14ac:dyDescent="0.3">
      <c r="A1320" s="129">
        <v>1</v>
      </c>
      <c r="B1320" s="129">
        <f t="shared" ref="B1320:B1334" ca="1" si="330">RAND()</f>
        <v>0.99812671467287029</v>
      </c>
      <c r="C1320" s="129">
        <v>16</v>
      </c>
      <c r="D1320" s="129">
        <f t="shared" ref="D1320:D1328" ca="1" si="331">RAND()</f>
        <v>0.46635891678280772</v>
      </c>
      <c r="E1320" s="129">
        <v>31</v>
      </c>
      <c r="F1320" s="129">
        <f t="shared" ref="F1320:F1334" ca="1" si="332">RAND()</f>
        <v>0.35915274503448746</v>
      </c>
      <c r="G1320" s="129">
        <v>46</v>
      </c>
      <c r="H1320" s="129">
        <f t="shared" ref="H1320:J1334" ca="1" si="333">RAND()</f>
        <v>0.37786396078006823</v>
      </c>
      <c r="I1320" s="129">
        <v>61</v>
      </c>
      <c r="J1320" s="129">
        <f t="shared" ca="1" si="333"/>
        <v>0.73415570024771115</v>
      </c>
      <c r="L1320" s="133"/>
      <c r="M1320" s="133"/>
      <c r="N1320" s="133"/>
      <c r="O1320" s="133"/>
      <c r="P1320" s="133"/>
      <c r="Q1320" s="133"/>
      <c r="R1320" s="133"/>
      <c r="S1320" s="133"/>
      <c r="T1320" s="133"/>
      <c r="U1320" s="133"/>
    </row>
    <row r="1321" spans="1:21" x14ac:dyDescent="0.3">
      <c r="A1321" s="129">
        <v>2</v>
      </c>
      <c r="B1321" s="129">
        <f t="shared" ca="1" si="330"/>
        <v>0.95469063422950851</v>
      </c>
      <c r="C1321" s="129">
        <v>17</v>
      </c>
      <c r="D1321" s="129">
        <f t="shared" ca="1" si="331"/>
        <v>0.42601975929023095</v>
      </c>
      <c r="E1321" s="129">
        <v>32</v>
      </c>
      <c r="F1321" s="129">
        <f t="shared" ca="1" si="332"/>
        <v>0.65481251808452412</v>
      </c>
      <c r="G1321" s="129">
        <v>47</v>
      </c>
      <c r="H1321" s="129">
        <f t="shared" ca="1" si="333"/>
        <v>0.75073327773356968</v>
      </c>
      <c r="I1321" s="129">
        <v>62</v>
      </c>
      <c r="J1321" s="129">
        <f t="shared" ca="1" si="333"/>
        <v>6.0162969772888819E-2</v>
      </c>
      <c r="L1321" s="133"/>
      <c r="M1321" s="133"/>
      <c r="N1321" s="133"/>
      <c r="O1321" s="133"/>
      <c r="P1321" s="133"/>
      <c r="Q1321" s="133"/>
      <c r="R1321" s="133"/>
      <c r="S1321" s="133"/>
      <c r="T1321" s="133"/>
      <c r="U1321" s="133"/>
    </row>
    <row r="1322" spans="1:21" x14ac:dyDescent="0.3">
      <c r="A1322" s="129">
        <v>3</v>
      </c>
      <c r="B1322" s="129">
        <f t="shared" ca="1" si="330"/>
        <v>0.89799964415118427</v>
      </c>
      <c r="C1322" s="129">
        <v>18</v>
      </c>
      <c r="D1322" s="129">
        <f t="shared" ca="1" si="331"/>
        <v>0.78155641758530425</v>
      </c>
      <c r="E1322" s="129">
        <v>33</v>
      </c>
      <c r="F1322" s="129">
        <f t="shared" ca="1" si="332"/>
        <v>7.3254244471925745E-2</v>
      </c>
      <c r="G1322" s="129">
        <v>48</v>
      </c>
      <c r="H1322" s="129">
        <f t="shared" ca="1" si="333"/>
        <v>0.63164824446337808</v>
      </c>
      <c r="I1322" s="129">
        <v>63</v>
      </c>
      <c r="J1322" s="129">
        <f t="shared" ca="1" si="333"/>
        <v>0.11836820135867143</v>
      </c>
      <c r="L1322" s="133"/>
      <c r="M1322" s="133"/>
      <c r="N1322" s="133"/>
      <c r="O1322" s="133"/>
      <c r="P1322" s="133"/>
      <c r="Q1322" s="133"/>
      <c r="R1322" s="133"/>
      <c r="S1322" s="133"/>
      <c r="T1322" s="133"/>
      <c r="U1322" s="133"/>
    </row>
    <row r="1323" spans="1:21" x14ac:dyDescent="0.3">
      <c r="A1323" s="129">
        <v>4</v>
      </c>
      <c r="B1323" s="129">
        <f t="shared" ca="1" si="330"/>
        <v>0.51112380169081684</v>
      </c>
      <c r="C1323" s="129">
        <v>19</v>
      </c>
      <c r="D1323" s="129">
        <f t="shared" ca="1" si="331"/>
        <v>0.81216243279092304</v>
      </c>
      <c r="E1323" s="129">
        <v>34</v>
      </c>
      <c r="F1323" s="129">
        <f t="shared" ca="1" si="332"/>
        <v>0.78377796727309645</v>
      </c>
      <c r="G1323" s="129">
        <v>49</v>
      </c>
      <c r="H1323" s="129">
        <f t="shared" ca="1" si="333"/>
        <v>0.38714029309605325</v>
      </c>
      <c r="I1323" s="129">
        <v>64</v>
      </c>
      <c r="J1323" s="129">
        <f t="shared" ca="1" si="333"/>
        <v>0.31448933951458002</v>
      </c>
      <c r="L1323" s="133"/>
      <c r="M1323" s="133"/>
      <c r="N1323" s="133"/>
      <c r="O1323" s="133"/>
      <c r="P1323" s="133"/>
      <c r="Q1323" s="133"/>
      <c r="R1323" s="133"/>
      <c r="S1323" s="133"/>
      <c r="T1323" s="133"/>
      <c r="U1323" s="133"/>
    </row>
    <row r="1324" spans="1:21" x14ac:dyDescent="0.3">
      <c r="A1324" s="129">
        <v>5</v>
      </c>
      <c r="B1324" s="129">
        <f t="shared" ca="1" si="330"/>
        <v>0.26093150369784501</v>
      </c>
      <c r="C1324" s="129">
        <v>20</v>
      </c>
      <c r="D1324" s="129">
        <f t="shared" ca="1" si="331"/>
        <v>2.9511483412531847E-2</v>
      </c>
      <c r="E1324" s="129">
        <v>35</v>
      </c>
      <c r="F1324" s="129">
        <f t="shared" ca="1" si="332"/>
        <v>0.77136208867303757</v>
      </c>
      <c r="G1324" s="129">
        <v>50</v>
      </c>
      <c r="H1324" s="129">
        <f t="shared" ca="1" si="333"/>
        <v>3.2650002156462188E-2</v>
      </c>
      <c r="I1324" s="129">
        <v>65</v>
      </c>
      <c r="J1324" s="129">
        <f t="shared" ca="1" si="333"/>
        <v>0.18433892467934643</v>
      </c>
      <c r="L1324" s="133"/>
      <c r="M1324" s="133"/>
      <c r="N1324" s="133"/>
      <c r="O1324" s="133"/>
      <c r="P1324" s="133"/>
      <c r="Q1324" s="133"/>
      <c r="R1324" s="133"/>
      <c r="S1324" s="133"/>
      <c r="T1324" s="133"/>
      <c r="U1324" s="133"/>
    </row>
    <row r="1325" spans="1:21" x14ac:dyDescent="0.3">
      <c r="A1325" s="129">
        <v>6</v>
      </c>
      <c r="B1325" s="129">
        <f t="shared" ca="1" si="330"/>
        <v>0.44485627844235731</v>
      </c>
      <c r="C1325" s="129">
        <v>21</v>
      </c>
      <c r="D1325" s="129">
        <f t="shared" ca="1" si="331"/>
        <v>0.70947843978442904</v>
      </c>
      <c r="E1325" s="129">
        <v>36</v>
      </c>
      <c r="F1325" s="129">
        <f t="shared" ca="1" si="332"/>
        <v>0.25326495120394565</v>
      </c>
      <c r="G1325" s="129">
        <v>51</v>
      </c>
      <c r="H1325" s="129">
        <f t="shared" ca="1" si="333"/>
        <v>0.31353697651603207</v>
      </c>
      <c r="I1325" s="129">
        <v>66</v>
      </c>
      <c r="J1325" s="129">
        <f t="shared" ca="1" si="333"/>
        <v>0.40549054866926848</v>
      </c>
      <c r="L1325" s="133"/>
      <c r="M1325" s="133"/>
      <c r="N1325" s="133"/>
      <c r="O1325" s="133"/>
      <c r="P1325" s="133"/>
      <c r="Q1325" s="133"/>
      <c r="R1325" s="133"/>
      <c r="S1325" s="133"/>
      <c r="T1325" s="133"/>
      <c r="U1325" s="133"/>
    </row>
    <row r="1326" spans="1:21" x14ac:dyDescent="0.3">
      <c r="A1326" s="129">
        <v>7</v>
      </c>
      <c r="B1326" s="129">
        <f t="shared" ca="1" si="330"/>
        <v>0.77598131818742089</v>
      </c>
      <c r="C1326" s="129">
        <v>22</v>
      </c>
      <c r="D1326" s="129">
        <f t="shared" ca="1" si="331"/>
        <v>0.58086323930496342</v>
      </c>
      <c r="E1326" s="129">
        <v>37</v>
      </c>
      <c r="F1326" s="129">
        <f t="shared" ca="1" si="332"/>
        <v>0.21430033434801254</v>
      </c>
      <c r="G1326" s="129">
        <v>52</v>
      </c>
      <c r="H1326" s="129">
        <f t="shared" ca="1" si="333"/>
        <v>0.75913222897152233</v>
      </c>
      <c r="I1326" s="129">
        <v>67</v>
      </c>
      <c r="J1326" s="129">
        <f t="shared" ca="1" si="333"/>
        <v>3.4772420402318094E-3</v>
      </c>
      <c r="L1326" s="133"/>
      <c r="M1326" s="133"/>
      <c r="N1326" s="133"/>
      <c r="O1326" s="133"/>
      <c r="P1326" s="133"/>
      <c r="Q1326" s="133"/>
      <c r="R1326" s="133"/>
      <c r="S1326" s="133"/>
      <c r="T1326" s="133"/>
      <c r="U1326" s="133"/>
    </row>
    <row r="1327" spans="1:21" x14ac:dyDescent="0.3">
      <c r="A1327" s="129">
        <v>8</v>
      </c>
      <c r="B1327" s="129">
        <f t="shared" ca="1" si="330"/>
        <v>0.2709160470916091</v>
      </c>
      <c r="C1327" s="129">
        <v>23</v>
      </c>
      <c r="D1327" s="129">
        <f t="shared" ca="1" si="331"/>
        <v>0.2656751811732293</v>
      </c>
      <c r="E1327" s="129">
        <v>38</v>
      </c>
      <c r="F1327" s="129">
        <f t="shared" ca="1" si="332"/>
        <v>0.19110445072946325</v>
      </c>
      <c r="G1327" s="129">
        <v>53</v>
      </c>
      <c r="H1327" s="129">
        <f t="shared" ca="1" si="333"/>
        <v>3.7596550452714372E-2</v>
      </c>
      <c r="I1327" s="129">
        <v>68</v>
      </c>
      <c r="J1327" s="129">
        <f t="shared" ca="1" si="333"/>
        <v>6.5825842758979958E-2</v>
      </c>
      <c r="L1327" s="133"/>
      <c r="M1327" s="133"/>
      <c r="N1327" s="133"/>
      <c r="O1327" s="133"/>
      <c r="P1327" s="133"/>
      <c r="Q1327" s="133"/>
      <c r="R1327" s="133"/>
      <c r="S1327" s="133"/>
      <c r="T1327" s="133"/>
      <c r="U1327" s="133"/>
    </row>
    <row r="1328" spans="1:21" x14ac:dyDescent="0.3">
      <c r="A1328" s="129">
        <v>9</v>
      </c>
      <c r="B1328" s="129">
        <f t="shared" ca="1" si="330"/>
        <v>1.7079442613611495E-2</v>
      </c>
      <c r="C1328" s="129">
        <v>24</v>
      </c>
      <c r="D1328" s="129">
        <f t="shared" ca="1" si="331"/>
        <v>0.93488210474194744</v>
      </c>
      <c r="E1328" s="129">
        <v>39</v>
      </c>
      <c r="F1328" s="129">
        <f t="shared" ca="1" si="332"/>
        <v>0.56861668870820614</v>
      </c>
      <c r="G1328" s="129">
        <v>54</v>
      </c>
      <c r="H1328" s="129">
        <f t="shared" ca="1" si="333"/>
        <v>0.62707083947466957</v>
      </c>
      <c r="I1328" s="129">
        <v>69</v>
      </c>
      <c r="J1328" s="129">
        <f t="shared" ca="1" si="333"/>
        <v>0.47918456495921524</v>
      </c>
      <c r="L1328" s="133"/>
      <c r="M1328" s="133"/>
      <c r="N1328" s="133"/>
      <c r="O1328" s="133"/>
      <c r="P1328" s="133"/>
      <c r="Q1328" s="133"/>
      <c r="R1328" s="133"/>
      <c r="S1328" s="133"/>
      <c r="T1328" s="133"/>
      <c r="U1328" s="133"/>
    </row>
    <row r="1329" spans="1:21" x14ac:dyDescent="0.3">
      <c r="A1329" s="129">
        <v>10</v>
      </c>
      <c r="B1329" s="129">
        <f t="shared" ca="1" si="330"/>
        <v>0.13859450968397635</v>
      </c>
      <c r="C1329" s="129">
        <v>25</v>
      </c>
      <c r="D1329" s="129">
        <f t="shared" ref="D1329:D1334" ca="1" si="334">RAND()</f>
        <v>0.63517647917228603</v>
      </c>
      <c r="E1329" s="129">
        <v>40</v>
      </c>
      <c r="F1329" s="129">
        <f t="shared" ca="1" si="332"/>
        <v>0.18941025188440441</v>
      </c>
      <c r="G1329" s="129">
        <v>55</v>
      </c>
      <c r="H1329" s="129">
        <f t="shared" ca="1" si="333"/>
        <v>6.888640132835866E-2</v>
      </c>
      <c r="I1329" s="129">
        <v>70</v>
      </c>
      <c r="J1329" s="129">
        <f t="shared" ca="1" si="333"/>
        <v>0.9558679344569353</v>
      </c>
      <c r="L1329" s="133"/>
      <c r="M1329" s="133"/>
      <c r="N1329" s="133"/>
      <c r="O1329" s="133"/>
      <c r="P1329" s="133"/>
      <c r="Q1329" s="133"/>
      <c r="R1329" s="133"/>
      <c r="S1329" s="133"/>
      <c r="T1329" s="133"/>
      <c r="U1329" s="133"/>
    </row>
    <row r="1330" spans="1:21" x14ac:dyDescent="0.3">
      <c r="A1330" s="129">
        <v>11</v>
      </c>
      <c r="B1330" s="129">
        <f t="shared" ca="1" si="330"/>
        <v>0.53848713114503588</v>
      </c>
      <c r="C1330" s="129">
        <v>26</v>
      </c>
      <c r="D1330" s="129">
        <f t="shared" ca="1" si="334"/>
        <v>0.94540731794413135</v>
      </c>
      <c r="E1330" s="129">
        <v>41</v>
      </c>
      <c r="F1330" s="129">
        <f t="shared" ca="1" si="332"/>
        <v>0.83991641187300436</v>
      </c>
      <c r="G1330" s="129">
        <v>56</v>
      </c>
      <c r="H1330" s="129">
        <f t="shared" ca="1" si="333"/>
        <v>0.51273657806284056</v>
      </c>
      <c r="I1330" s="129">
        <v>71</v>
      </c>
      <c r="J1330" s="129">
        <f t="shared" ca="1" si="333"/>
        <v>0.3984805482609588</v>
      </c>
      <c r="L1330" s="133"/>
      <c r="M1330" s="133"/>
      <c r="N1330" s="133"/>
      <c r="O1330" s="133"/>
      <c r="P1330" s="133"/>
      <c r="Q1330" s="133"/>
      <c r="R1330" s="133"/>
      <c r="S1330" s="133"/>
      <c r="T1330" s="133"/>
      <c r="U1330" s="133"/>
    </row>
    <row r="1331" spans="1:21" x14ac:dyDescent="0.3">
      <c r="A1331" s="129">
        <v>12</v>
      </c>
      <c r="B1331" s="129">
        <f t="shared" ca="1" si="330"/>
        <v>0.38100914175421674</v>
      </c>
      <c r="C1331" s="129">
        <v>27</v>
      </c>
      <c r="D1331" s="129">
        <f t="shared" ca="1" si="334"/>
        <v>0.37643364603377005</v>
      </c>
      <c r="E1331" s="129">
        <v>42</v>
      </c>
      <c r="F1331" s="129">
        <f t="shared" ca="1" si="332"/>
        <v>0.59642884598005141</v>
      </c>
      <c r="G1331" s="129">
        <v>57</v>
      </c>
      <c r="H1331" s="129">
        <f t="shared" ca="1" si="333"/>
        <v>0.96990443709374208</v>
      </c>
      <c r="I1331" s="129">
        <v>72</v>
      </c>
      <c r="J1331" s="129">
        <f t="shared" ca="1" si="333"/>
        <v>0.36151485417117335</v>
      </c>
      <c r="L1331" s="133"/>
      <c r="M1331" s="133"/>
      <c r="N1331" s="133"/>
      <c r="O1331" s="133"/>
      <c r="P1331" s="133"/>
      <c r="Q1331" s="133"/>
      <c r="R1331" s="133"/>
      <c r="S1331" s="133"/>
      <c r="T1331" s="133"/>
      <c r="U1331" s="133"/>
    </row>
    <row r="1332" spans="1:21" x14ac:dyDescent="0.3">
      <c r="A1332" s="129">
        <v>13</v>
      </c>
      <c r="B1332" s="129">
        <f t="shared" ca="1" si="330"/>
        <v>0.90719182343991944</v>
      </c>
      <c r="C1332" s="129">
        <v>28</v>
      </c>
      <c r="D1332" s="129">
        <f t="shared" ca="1" si="334"/>
        <v>6.2019116772531024E-2</v>
      </c>
      <c r="E1332" s="129">
        <v>43</v>
      </c>
      <c r="F1332" s="129">
        <f t="shared" ca="1" si="332"/>
        <v>0.20751602156200266</v>
      </c>
      <c r="G1332" s="129">
        <v>58</v>
      </c>
      <c r="H1332" s="129">
        <f t="shared" ca="1" si="333"/>
        <v>0.23395261039869253</v>
      </c>
      <c r="I1332" s="129">
        <v>73</v>
      </c>
      <c r="J1332" s="129">
        <f t="shared" ca="1" si="333"/>
        <v>0.13728013921489957</v>
      </c>
      <c r="L1332" s="133"/>
      <c r="M1332" s="133"/>
      <c r="N1332" s="133"/>
      <c r="O1332" s="133"/>
      <c r="P1332" s="133"/>
      <c r="Q1332" s="133"/>
      <c r="R1332" s="133"/>
      <c r="S1332" s="133"/>
      <c r="T1332" s="133"/>
      <c r="U1332" s="133"/>
    </row>
    <row r="1333" spans="1:21" x14ac:dyDescent="0.3">
      <c r="A1333" s="129">
        <v>14</v>
      </c>
      <c r="B1333" s="129">
        <f t="shared" ca="1" si="330"/>
        <v>0.30810612142239646</v>
      </c>
      <c r="C1333" s="129">
        <v>29</v>
      </c>
      <c r="D1333" s="129">
        <f t="shared" ca="1" si="334"/>
        <v>0.81834680031347906</v>
      </c>
      <c r="E1333" s="129">
        <v>44</v>
      </c>
      <c r="F1333" s="129">
        <f t="shared" ca="1" si="332"/>
        <v>0.58094763666030869</v>
      </c>
      <c r="G1333" s="129">
        <v>59</v>
      </c>
      <c r="H1333" s="129">
        <f t="shared" ca="1" si="333"/>
        <v>0.58264340114934188</v>
      </c>
      <c r="I1333" s="129">
        <v>74</v>
      </c>
      <c r="J1333" s="129">
        <f t="shared" ca="1" si="333"/>
        <v>0.7884967443677674</v>
      </c>
      <c r="L1333" s="133"/>
      <c r="M1333" s="133"/>
      <c r="N1333" s="133"/>
      <c r="O1333" s="133"/>
      <c r="P1333" s="133"/>
      <c r="Q1333" s="133"/>
      <c r="R1333" s="133"/>
      <c r="S1333" s="133"/>
      <c r="T1333" s="133"/>
      <c r="U1333" s="133"/>
    </row>
    <row r="1334" spans="1:21" x14ac:dyDescent="0.3">
      <c r="A1334" s="129">
        <v>15</v>
      </c>
      <c r="B1334" s="129">
        <f t="shared" ca="1" si="330"/>
        <v>0.85907931712584873</v>
      </c>
      <c r="C1334" s="129">
        <v>30</v>
      </c>
      <c r="D1334" s="129">
        <f t="shared" ca="1" si="334"/>
        <v>0.59709677616044987</v>
      </c>
      <c r="E1334" s="129">
        <v>45</v>
      </c>
      <c r="F1334" s="129">
        <f t="shared" ca="1" si="332"/>
        <v>0.56691741062472611</v>
      </c>
      <c r="G1334" s="129">
        <v>60</v>
      </c>
      <c r="H1334" s="129">
        <f t="shared" ca="1" si="333"/>
        <v>1.2272530327891662E-2</v>
      </c>
      <c r="I1334" s="129">
        <v>75</v>
      </c>
      <c r="J1334" s="129">
        <f t="shared" ca="1" si="333"/>
        <v>0.37730189949951043</v>
      </c>
      <c r="L1334" s="133"/>
      <c r="M1334" s="133"/>
      <c r="N1334" s="133"/>
      <c r="O1334" s="133"/>
      <c r="P1334" s="133"/>
      <c r="Q1334" s="133"/>
      <c r="R1334" s="133"/>
      <c r="S1334" s="133"/>
      <c r="T1334" s="133"/>
      <c r="U1334" s="133"/>
    </row>
    <row r="1335" spans="1:21" x14ac:dyDescent="0.3">
      <c r="K1335" s="129">
        <v>67</v>
      </c>
      <c r="L1335" s="133"/>
      <c r="M1335" s="133"/>
      <c r="N1335" s="133"/>
      <c r="O1335" s="133"/>
      <c r="P1335" s="133"/>
      <c r="Q1335" s="133"/>
      <c r="R1335" s="133"/>
      <c r="S1335" s="133"/>
      <c r="T1335" s="133"/>
      <c r="U1335" s="133"/>
    </row>
    <row r="1340" spans="1:21" x14ac:dyDescent="0.3">
      <c r="A1340" s="129">
        <v>1</v>
      </c>
      <c r="B1340" s="129">
        <f t="shared" ref="B1340:B1354" ca="1" si="335">RAND()</f>
        <v>0.16412369777719216</v>
      </c>
      <c r="C1340" s="129">
        <v>16</v>
      </c>
      <c r="D1340" s="129">
        <f t="shared" ref="D1340:D1348" ca="1" si="336">RAND()</f>
        <v>0.76650254307141752</v>
      </c>
      <c r="E1340" s="129">
        <v>31</v>
      </c>
      <c r="F1340" s="129">
        <f t="shared" ref="F1340:F1354" ca="1" si="337">RAND()</f>
        <v>0.83900179149403853</v>
      </c>
      <c r="G1340" s="129">
        <v>46</v>
      </c>
      <c r="H1340" s="129">
        <f t="shared" ref="H1340:J1354" ca="1" si="338">RAND()</f>
        <v>1.1918582519716447E-2</v>
      </c>
      <c r="I1340" s="129">
        <v>61</v>
      </c>
      <c r="J1340" s="129">
        <f t="shared" ca="1" si="338"/>
        <v>5.2799264106028976E-2</v>
      </c>
      <c r="L1340" s="133"/>
      <c r="M1340" s="133"/>
      <c r="N1340" s="133"/>
      <c r="O1340" s="133"/>
      <c r="P1340" s="133"/>
      <c r="Q1340" s="133"/>
      <c r="R1340" s="133"/>
      <c r="S1340" s="133"/>
      <c r="T1340" s="133"/>
      <c r="U1340" s="133"/>
    </row>
    <row r="1341" spans="1:21" x14ac:dyDescent="0.3">
      <c r="A1341" s="129">
        <v>2</v>
      </c>
      <c r="B1341" s="129">
        <f t="shared" ca="1" si="335"/>
        <v>0.52517394028780973</v>
      </c>
      <c r="C1341" s="129">
        <v>17</v>
      </c>
      <c r="D1341" s="129">
        <f t="shared" ca="1" si="336"/>
        <v>0.44958696740100923</v>
      </c>
      <c r="E1341" s="129">
        <v>32</v>
      </c>
      <c r="F1341" s="129">
        <f t="shared" ca="1" si="337"/>
        <v>0.80884023851884046</v>
      </c>
      <c r="G1341" s="129">
        <v>47</v>
      </c>
      <c r="H1341" s="129">
        <f t="shared" ca="1" si="338"/>
        <v>0.34870003228115587</v>
      </c>
      <c r="I1341" s="129">
        <v>62</v>
      </c>
      <c r="J1341" s="129">
        <f t="shared" ca="1" si="338"/>
        <v>0.19962819411236288</v>
      </c>
      <c r="L1341" s="133"/>
      <c r="M1341" s="133"/>
      <c r="N1341" s="133"/>
      <c r="O1341" s="133"/>
      <c r="P1341" s="133"/>
      <c r="Q1341" s="133"/>
      <c r="R1341" s="133"/>
      <c r="S1341" s="133"/>
      <c r="T1341" s="133"/>
      <c r="U1341" s="133"/>
    </row>
    <row r="1342" spans="1:21" x14ac:dyDescent="0.3">
      <c r="A1342" s="129">
        <v>3</v>
      </c>
      <c r="B1342" s="129">
        <f t="shared" ca="1" si="335"/>
        <v>0.96663195574732086</v>
      </c>
      <c r="C1342" s="129">
        <v>18</v>
      </c>
      <c r="D1342" s="129">
        <f t="shared" ca="1" si="336"/>
        <v>0.85058004479617522</v>
      </c>
      <c r="E1342" s="129">
        <v>33</v>
      </c>
      <c r="F1342" s="129">
        <f t="shared" ca="1" si="337"/>
        <v>0.97331091194013375</v>
      </c>
      <c r="G1342" s="129">
        <v>48</v>
      </c>
      <c r="H1342" s="129">
        <f t="shared" ca="1" si="338"/>
        <v>0.12904762117424451</v>
      </c>
      <c r="I1342" s="129">
        <v>63</v>
      </c>
      <c r="J1342" s="129">
        <f t="shared" ca="1" si="338"/>
        <v>0.27278747501938527</v>
      </c>
      <c r="L1342" s="133"/>
      <c r="M1342" s="133"/>
      <c r="N1342" s="133"/>
      <c r="O1342" s="133"/>
      <c r="P1342" s="133"/>
      <c r="Q1342" s="133"/>
      <c r="R1342" s="133"/>
      <c r="S1342" s="133"/>
      <c r="T1342" s="133"/>
      <c r="U1342" s="133"/>
    </row>
    <row r="1343" spans="1:21" x14ac:dyDescent="0.3">
      <c r="A1343" s="129">
        <v>4</v>
      </c>
      <c r="B1343" s="129">
        <f t="shared" ca="1" si="335"/>
        <v>0.20121324394937579</v>
      </c>
      <c r="C1343" s="129">
        <v>19</v>
      </c>
      <c r="D1343" s="129">
        <f t="shared" ca="1" si="336"/>
        <v>0.19807417085920609</v>
      </c>
      <c r="E1343" s="129">
        <v>34</v>
      </c>
      <c r="F1343" s="129">
        <f t="shared" ca="1" si="337"/>
        <v>0.5539183237428732</v>
      </c>
      <c r="G1343" s="129">
        <v>49</v>
      </c>
      <c r="H1343" s="129">
        <f t="shared" ca="1" si="338"/>
        <v>0.55737713071946005</v>
      </c>
      <c r="I1343" s="129">
        <v>64</v>
      </c>
      <c r="J1343" s="129">
        <f t="shared" ca="1" si="338"/>
        <v>0.17653398724300196</v>
      </c>
      <c r="L1343" s="133"/>
      <c r="M1343" s="133"/>
      <c r="N1343" s="133"/>
      <c r="O1343" s="133"/>
      <c r="P1343" s="133"/>
      <c r="Q1343" s="133"/>
      <c r="R1343" s="133"/>
      <c r="S1343" s="133"/>
      <c r="T1343" s="133"/>
      <c r="U1343" s="133"/>
    </row>
    <row r="1344" spans="1:21" x14ac:dyDescent="0.3">
      <c r="A1344" s="129">
        <v>5</v>
      </c>
      <c r="B1344" s="129">
        <f t="shared" ca="1" si="335"/>
        <v>0.68256117375366165</v>
      </c>
      <c r="C1344" s="129">
        <v>20</v>
      </c>
      <c r="D1344" s="129">
        <f t="shared" ca="1" si="336"/>
        <v>0.35622591158506023</v>
      </c>
      <c r="E1344" s="129">
        <v>35</v>
      </c>
      <c r="F1344" s="129">
        <f t="shared" ca="1" si="337"/>
        <v>0.18328721829542993</v>
      </c>
      <c r="G1344" s="129">
        <v>50</v>
      </c>
      <c r="H1344" s="129">
        <f t="shared" ca="1" si="338"/>
        <v>0.66430580613633305</v>
      </c>
      <c r="I1344" s="129">
        <v>65</v>
      </c>
      <c r="J1344" s="129">
        <f t="shared" ca="1" si="338"/>
        <v>0.16710699642417526</v>
      </c>
      <c r="L1344" s="133"/>
      <c r="M1344" s="133"/>
      <c r="N1344" s="133"/>
      <c r="O1344" s="133"/>
      <c r="P1344" s="133"/>
      <c r="Q1344" s="133"/>
      <c r="R1344" s="133"/>
      <c r="S1344" s="133"/>
      <c r="T1344" s="133"/>
      <c r="U1344" s="133"/>
    </row>
    <row r="1345" spans="1:21" x14ac:dyDescent="0.3">
      <c r="A1345" s="129">
        <v>6</v>
      </c>
      <c r="B1345" s="129">
        <f t="shared" ca="1" si="335"/>
        <v>0.81223319175549191</v>
      </c>
      <c r="C1345" s="129">
        <v>21</v>
      </c>
      <c r="D1345" s="129">
        <f t="shared" ca="1" si="336"/>
        <v>0.90776835694361946</v>
      </c>
      <c r="E1345" s="129">
        <v>36</v>
      </c>
      <c r="F1345" s="129">
        <f t="shared" ca="1" si="337"/>
        <v>0.39603665549197709</v>
      </c>
      <c r="G1345" s="129">
        <v>51</v>
      </c>
      <c r="H1345" s="129">
        <f t="shared" ca="1" si="338"/>
        <v>0.32172082635082111</v>
      </c>
      <c r="I1345" s="129">
        <v>66</v>
      </c>
      <c r="J1345" s="129">
        <f t="shared" ca="1" si="338"/>
        <v>0.39438861816204862</v>
      </c>
      <c r="L1345" s="133"/>
      <c r="M1345" s="133"/>
      <c r="N1345" s="133"/>
      <c r="O1345" s="133"/>
      <c r="P1345" s="133"/>
      <c r="Q1345" s="133"/>
      <c r="R1345" s="133"/>
      <c r="S1345" s="133"/>
      <c r="T1345" s="133"/>
      <c r="U1345" s="133"/>
    </row>
    <row r="1346" spans="1:21" x14ac:dyDescent="0.3">
      <c r="A1346" s="129">
        <v>7</v>
      </c>
      <c r="B1346" s="129">
        <f t="shared" ca="1" si="335"/>
        <v>0.57481085848605118</v>
      </c>
      <c r="C1346" s="129">
        <v>22</v>
      </c>
      <c r="D1346" s="129">
        <f t="shared" ca="1" si="336"/>
        <v>0.81785093335799208</v>
      </c>
      <c r="E1346" s="129">
        <v>37</v>
      </c>
      <c r="F1346" s="129">
        <f t="shared" ca="1" si="337"/>
        <v>0.44261892479605225</v>
      </c>
      <c r="G1346" s="129">
        <v>52</v>
      </c>
      <c r="H1346" s="129">
        <f t="shared" ca="1" si="338"/>
        <v>7.3178848577923339E-2</v>
      </c>
      <c r="I1346" s="129">
        <v>67</v>
      </c>
      <c r="J1346" s="129">
        <f t="shared" ca="1" si="338"/>
        <v>0.98010156721114516</v>
      </c>
      <c r="L1346" s="133"/>
      <c r="M1346" s="133"/>
      <c r="N1346" s="133"/>
      <c r="O1346" s="133"/>
      <c r="P1346" s="133"/>
      <c r="Q1346" s="133"/>
      <c r="R1346" s="133"/>
      <c r="S1346" s="133"/>
      <c r="T1346" s="133"/>
      <c r="U1346" s="133"/>
    </row>
    <row r="1347" spans="1:21" x14ac:dyDescent="0.3">
      <c r="A1347" s="129">
        <v>8</v>
      </c>
      <c r="B1347" s="129">
        <f t="shared" ca="1" si="335"/>
        <v>0.50112031611259023</v>
      </c>
      <c r="C1347" s="129">
        <v>23</v>
      </c>
      <c r="D1347" s="129">
        <f t="shared" ca="1" si="336"/>
        <v>0.58493497029189656</v>
      </c>
      <c r="E1347" s="129">
        <v>38</v>
      </c>
      <c r="F1347" s="129">
        <f t="shared" ca="1" si="337"/>
        <v>0.2389388456662912</v>
      </c>
      <c r="G1347" s="129">
        <v>53</v>
      </c>
      <c r="H1347" s="129">
        <f t="shared" ca="1" si="338"/>
        <v>0.37512252885607933</v>
      </c>
      <c r="I1347" s="129">
        <v>68</v>
      </c>
      <c r="J1347" s="129">
        <f t="shared" ca="1" si="338"/>
        <v>0.17130145358078286</v>
      </c>
      <c r="L1347" s="133"/>
      <c r="M1347" s="133"/>
      <c r="N1347" s="133"/>
      <c r="O1347" s="133"/>
      <c r="P1347" s="133"/>
      <c r="Q1347" s="133"/>
      <c r="R1347" s="133"/>
      <c r="S1347" s="133"/>
      <c r="T1347" s="133"/>
      <c r="U1347" s="133"/>
    </row>
    <row r="1348" spans="1:21" x14ac:dyDescent="0.3">
      <c r="A1348" s="129">
        <v>9</v>
      </c>
      <c r="B1348" s="129">
        <f t="shared" ca="1" si="335"/>
        <v>0.77643168337734825</v>
      </c>
      <c r="C1348" s="129">
        <v>24</v>
      </c>
      <c r="D1348" s="129">
        <f t="shared" ca="1" si="336"/>
        <v>0.85245466976778661</v>
      </c>
      <c r="E1348" s="129">
        <v>39</v>
      </c>
      <c r="F1348" s="129">
        <f t="shared" ca="1" si="337"/>
        <v>0.58935656934024372</v>
      </c>
      <c r="G1348" s="129">
        <v>54</v>
      </c>
      <c r="H1348" s="129">
        <f t="shared" ca="1" si="338"/>
        <v>0.53062539916731477</v>
      </c>
      <c r="I1348" s="129">
        <v>69</v>
      </c>
      <c r="J1348" s="129">
        <f t="shared" ca="1" si="338"/>
        <v>0.55167779353031976</v>
      </c>
      <c r="L1348" s="133"/>
      <c r="M1348" s="133"/>
      <c r="N1348" s="133"/>
      <c r="O1348" s="133"/>
      <c r="P1348" s="133"/>
      <c r="Q1348" s="133"/>
      <c r="R1348" s="133"/>
      <c r="S1348" s="133"/>
      <c r="T1348" s="133"/>
      <c r="U1348" s="133"/>
    </row>
    <row r="1349" spans="1:21" x14ac:dyDescent="0.3">
      <c r="A1349" s="129">
        <v>10</v>
      </c>
      <c r="B1349" s="129">
        <f t="shared" ca="1" si="335"/>
        <v>0.98908735290315364</v>
      </c>
      <c r="C1349" s="129">
        <v>25</v>
      </c>
      <c r="D1349" s="129">
        <f t="shared" ref="D1349:D1354" ca="1" si="339">RAND()</f>
        <v>0.77318656511310102</v>
      </c>
      <c r="E1349" s="129">
        <v>40</v>
      </c>
      <c r="F1349" s="129">
        <f t="shared" ca="1" si="337"/>
        <v>0.25325397106335545</v>
      </c>
      <c r="G1349" s="129">
        <v>55</v>
      </c>
      <c r="H1349" s="129">
        <f t="shared" ca="1" si="338"/>
        <v>0.6296900806070389</v>
      </c>
      <c r="I1349" s="129">
        <v>70</v>
      </c>
      <c r="J1349" s="129">
        <f t="shared" ca="1" si="338"/>
        <v>0.71369181860502795</v>
      </c>
      <c r="L1349" s="133"/>
      <c r="M1349" s="133"/>
      <c r="N1349" s="133"/>
      <c r="O1349" s="133"/>
      <c r="P1349" s="133"/>
      <c r="Q1349" s="133"/>
      <c r="R1349" s="133"/>
      <c r="S1349" s="133"/>
      <c r="T1349" s="133"/>
      <c r="U1349" s="133"/>
    </row>
    <row r="1350" spans="1:21" x14ac:dyDescent="0.3">
      <c r="A1350" s="129">
        <v>11</v>
      </c>
      <c r="B1350" s="129">
        <f t="shared" ca="1" si="335"/>
        <v>0.65620403126706262</v>
      </c>
      <c r="C1350" s="129">
        <v>26</v>
      </c>
      <c r="D1350" s="129">
        <f t="shared" ca="1" si="339"/>
        <v>3.2526541110488916E-2</v>
      </c>
      <c r="E1350" s="129">
        <v>41</v>
      </c>
      <c r="F1350" s="129">
        <f t="shared" ca="1" si="337"/>
        <v>0.87504787884604784</v>
      </c>
      <c r="G1350" s="129">
        <v>56</v>
      </c>
      <c r="H1350" s="129">
        <f t="shared" ca="1" si="338"/>
        <v>0.37021158304623369</v>
      </c>
      <c r="I1350" s="129">
        <v>71</v>
      </c>
      <c r="J1350" s="129">
        <f t="shared" ca="1" si="338"/>
        <v>0.94663913123788612</v>
      </c>
      <c r="L1350" s="133"/>
      <c r="M1350" s="133"/>
      <c r="N1350" s="133"/>
      <c r="O1350" s="133"/>
      <c r="P1350" s="133"/>
      <c r="Q1350" s="133"/>
      <c r="R1350" s="133"/>
      <c r="S1350" s="133"/>
      <c r="T1350" s="133"/>
      <c r="U1350" s="133"/>
    </row>
    <row r="1351" spans="1:21" x14ac:dyDescent="0.3">
      <c r="A1351" s="129">
        <v>12</v>
      </c>
      <c r="B1351" s="129">
        <f t="shared" ca="1" si="335"/>
        <v>0.81918345399598846</v>
      </c>
      <c r="C1351" s="129">
        <v>27</v>
      </c>
      <c r="D1351" s="129">
        <f t="shared" ca="1" si="339"/>
        <v>0.38529880752131529</v>
      </c>
      <c r="E1351" s="129">
        <v>42</v>
      </c>
      <c r="F1351" s="129">
        <f t="shared" ca="1" si="337"/>
        <v>0.79158081867845176</v>
      </c>
      <c r="G1351" s="129">
        <v>57</v>
      </c>
      <c r="H1351" s="129">
        <f t="shared" ca="1" si="338"/>
        <v>0.38358545412788581</v>
      </c>
      <c r="I1351" s="129">
        <v>72</v>
      </c>
      <c r="J1351" s="129">
        <f t="shared" ca="1" si="338"/>
        <v>0.8742065043875642</v>
      </c>
      <c r="L1351" s="133"/>
      <c r="M1351" s="133"/>
      <c r="N1351" s="133"/>
      <c r="O1351" s="133"/>
      <c r="P1351" s="133"/>
      <c r="Q1351" s="133"/>
      <c r="R1351" s="133"/>
      <c r="S1351" s="133"/>
      <c r="T1351" s="133"/>
      <c r="U1351" s="133"/>
    </row>
    <row r="1352" spans="1:21" x14ac:dyDescent="0.3">
      <c r="A1352" s="129">
        <v>13</v>
      </c>
      <c r="B1352" s="129">
        <f t="shared" ca="1" si="335"/>
        <v>0.29213626893186262</v>
      </c>
      <c r="C1352" s="129">
        <v>28</v>
      </c>
      <c r="D1352" s="129">
        <f t="shared" ca="1" si="339"/>
        <v>0.28852415398852249</v>
      </c>
      <c r="E1352" s="129">
        <v>43</v>
      </c>
      <c r="F1352" s="129">
        <f t="shared" ca="1" si="337"/>
        <v>0.89089464347407987</v>
      </c>
      <c r="G1352" s="129">
        <v>58</v>
      </c>
      <c r="H1352" s="129">
        <f t="shared" ca="1" si="338"/>
        <v>0.18217980644839593</v>
      </c>
      <c r="I1352" s="129">
        <v>73</v>
      </c>
      <c r="J1352" s="129">
        <f t="shared" ca="1" si="338"/>
        <v>0.2722255446370162</v>
      </c>
      <c r="L1352" s="133"/>
      <c r="M1352" s="133"/>
      <c r="N1352" s="133"/>
      <c r="O1352" s="133"/>
      <c r="P1352" s="133"/>
      <c r="Q1352" s="133"/>
      <c r="R1352" s="133"/>
      <c r="S1352" s="133"/>
      <c r="T1352" s="133"/>
      <c r="U1352" s="133"/>
    </row>
    <row r="1353" spans="1:21" x14ac:dyDescent="0.3">
      <c r="A1353" s="129">
        <v>14</v>
      </c>
      <c r="B1353" s="129">
        <f t="shared" ca="1" si="335"/>
        <v>0.12588426523321916</v>
      </c>
      <c r="C1353" s="129">
        <v>29</v>
      </c>
      <c r="D1353" s="129">
        <f t="shared" ca="1" si="339"/>
        <v>0.88349328577733222</v>
      </c>
      <c r="E1353" s="129">
        <v>44</v>
      </c>
      <c r="F1353" s="129">
        <f t="shared" ca="1" si="337"/>
        <v>0.86744647727538493</v>
      </c>
      <c r="G1353" s="129">
        <v>59</v>
      </c>
      <c r="H1353" s="129">
        <f t="shared" ca="1" si="338"/>
        <v>0.6234790853367197</v>
      </c>
      <c r="I1353" s="129">
        <v>74</v>
      </c>
      <c r="J1353" s="129">
        <f t="shared" ca="1" si="338"/>
        <v>0.67592732891188201</v>
      </c>
      <c r="L1353" s="133"/>
      <c r="M1353" s="133"/>
      <c r="N1353" s="133"/>
      <c r="O1353" s="133"/>
      <c r="P1353" s="133"/>
      <c r="Q1353" s="133"/>
      <c r="R1353" s="133"/>
      <c r="S1353" s="133"/>
      <c r="T1353" s="133"/>
      <c r="U1353" s="133"/>
    </row>
    <row r="1354" spans="1:21" x14ac:dyDescent="0.3">
      <c r="A1354" s="129">
        <v>15</v>
      </c>
      <c r="B1354" s="129">
        <f t="shared" ca="1" si="335"/>
        <v>0.29921160706620054</v>
      </c>
      <c r="C1354" s="129">
        <v>30</v>
      </c>
      <c r="D1354" s="129">
        <f t="shared" ca="1" si="339"/>
        <v>0.72638360235003341</v>
      </c>
      <c r="E1354" s="129">
        <v>45</v>
      </c>
      <c r="F1354" s="129">
        <f t="shared" ca="1" si="337"/>
        <v>0.65677145165328266</v>
      </c>
      <c r="G1354" s="129">
        <v>60</v>
      </c>
      <c r="H1354" s="129">
        <f t="shared" ca="1" si="338"/>
        <v>0.33992294943838297</v>
      </c>
      <c r="I1354" s="129">
        <v>75</v>
      </c>
      <c r="J1354" s="129">
        <f t="shared" ca="1" si="338"/>
        <v>0.9602639682936055</v>
      </c>
      <c r="L1354" s="133"/>
      <c r="M1354" s="133"/>
      <c r="N1354" s="133"/>
      <c r="O1354" s="133"/>
      <c r="P1354" s="133"/>
      <c r="Q1354" s="133"/>
      <c r="R1354" s="133"/>
      <c r="S1354" s="133"/>
      <c r="T1354" s="133"/>
      <c r="U1354" s="133"/>
    </row>
    <row r="1355" spans="1:21" x14ac:dyDescent="0.3">
      <c r="K1355" s="129">
        <v>68</v>
      </c>
      <c r="L1355" s="133"/>
      <c r="M1355" s="133"/>
      <c r="N1355" s="133"/>
      <c r="O1355" s="133"/>
      <c r="P1355" s="133"/>
      <c r="Q1355" s="133"/>
      <c r="R1355" s="133"/>
      <c r="S1355" s="133"/>
      <c r="T1355" s="133"/>
      <c r="U1355" s="133"/>
    </row>
    <row r="1360" spans="1:21" x14ac:dyDescent="0.3">
      <c r="A1360" s="129">
        <v>1</v>
      </c>
      <c r="B1360" s="129">
        <f t="shared" ref="B1360:B1374" ca="1" si="340">RAND()</f>
        <v>0.28863822478635615</v>
      </c>
      <c r="C1360" s="129">
        <v>16</v>
      </c>
      <c r="D1360" s="129">
        <f t="shared" ref="D1360:D1368" ca="1" si="341">RAND()</f>
        <v>0.9368182158101841</v>
      </c>
      <c r="E1360" s="129">
        <v>31</v>
      </c>
      <c r="F1360" s="129">
        <f t="shared" ref="F1360:F1374" ca="1" si="342">RAND()</f>
        <v>0.44653561623856852</v>
      </c>
      <c r="G1360" s="129">
        <v>46</v>
      </c>
      <c r="H1360" s="129">
        <f t="shared" ref="H1360:J1374" ca="1" si="343">RAND()</f>
        <v>0.60141971271670525</v>
      </c>
      <c r="I1360" s="129">
        <v>61</v>
      </c>
      <c r="J1360" s="129">
        <f t="shared" ca="1" si="343"/>
        <v>0.7950248393789795</v>
      </c>
      <c r="L1360" s="133"/>
      <c r="M1360" s="133"/>
      <c r="N1360" s="133"/>
      <c r="O1360" s="133"/>
      <c r="P1360" s="133"/>
      <c r="Q1360" s="133"/>
      <c r="R1360" s="133"/>
      <c r="S1360" s="133"/>
      <c r="T1360" s="133"/>
      <c r="U1360" s="133"/>
    </row>
    <row r="1361" spans="1:21" x14ac:dyDescent="0.3">
      <c r="A1361" s="129">
        <v>2</v>
      </c>
      <c r="B1361" s="129">
        <f t="shared" ca="1" si="340"/>
        <v>0.15442885015194008</v>
      </c>
      <c r="C1361" s="129">
        <v>17</v>
      </c>
      <c r="D1361" s="129">
        <f t="shared" ca="1" si="341"/>
        <v>0.35815722813915674</v>
      </c>
      <c r="E1361" s="129">
        <v>32</v>
      </c>
      <c r="F1361" s="129">
        <f t="shared" ca="1" si="342"/>
        <v>0.86268201831184588</v>
      </c>
      <c r="G1361" s="129">
        <v>47</v>
      </c>
      <c r="H1361" s="129">
        <f t="shared" ca="1" si="343"/>
        <v>0.68653688485475584</v>
      </c>
      <c r="I1361" s="129">
        <v>62</v>
      </c>
      <c r="J1361" s="129">
        <f t="shared" ca="1" si="343"/>
        <v>0.45004924296716209</v>
      </c>
      <c r="L1361" s="133"/>
      <c r="M1361" s="133"/>
      <c r="N1361" s="133"/>
      <c r="O1361" s="133"/>
      <c r="P1361" s="133"/>
      <c r="Q1361" s="133"/>
      <c r="R1361" s="133"/>
      <c r="S1361" s="133"/>
      <c r="T1361" s="133"/>
      <c r="U1361" s="133"/>
    </row>
    <row r="1362" spans="1:21" x14ac:dyDescent="0.3">
      <c r="A1362" s="129">
        <v>3</v>
      </c>
      <c r="B1362" s="129">
        <f t="shared" ca="1" si="340"/>
        <v>0.49912727509801036</v>
      </c>
      <c r="C1362" s="129">
        <v>18</v>
      </c>
      <c r="D1362" s="129">
        <f t="shared" ca="1" si="341"/>
        <v>0.28144681999140753</v>
      </c>
      <c r="E1362" s="129">
        <v>33</v>
      </c>
      <c r="F1362" s="129">
        <f t="shared" ca="1" si="342"/>
        <v>0.38093480800280666</v>
      </c>
      <c r="G1362" s="129">
        <v>48</v>
      </c>
      <c r="H1362" s="129">
        <f t="shared" ca="1" si="343"/>
        <v>0.59786530599430032</v>
      </c>
      <c r="I1362" s="129">
        <v>63</v>
      </c>
      <c r="J1362" s="129">
        <f t="shared" ca="1" si="343"/>
        <v>0.4904468790815617</v>
      </c>
      <c r="L1362" s="133"/>
      <c r="M1362" s="133"/>
      <c r="N1362" s="133"/>
      <c r="O1362" s="133"/>
      <c r="P1362" s="133"/>
      <c r="Q1362" s="133"/>
      <c r="R1362" s="133"/>
      <c r="S1362" s="133"/>
      <c r="T1362" s="133"/>
      <c r="U1362" s="133"/>
    </row>
    <row r="1363" spans="1:21" x14ac:dyDescent="0.3">
      <c r="A1363" s="129">
        <v>4</v>
      </c>
      <c r="B1363" s="129">
        <f t="shared" ca="1" si="340"/>
        <v>0.24729123574423884</v>
      </c>
      <c r="C1363" s="129">
        <v>19</v>
      </c>
      <c r="D1363" s="129">
        <f t="shared" ca="1" si="341"/>
        <v>7.0228026360478535E-2</v>
      </c>
      <c r="E1363" s="129">
        <v>34</v>
      </c>
      <c r="F1363" s="129">
        <f t="shared" ca="1" si="342"/>
        <v>0.2476777836316213</v>
      </c>
      <c r="G1363" s="129">
        <v>49</v>
      </c>
      <c r="H1363" s="129">
        <f t="shared" ca="1" si="343"/>
        <v>9.7256203338601965E-2</v>
      </c>
      <c r="I1363" s="129">
        <v>64</v>
      </c>
      <c r="J1363" s="129">
        <f t="shared" ca="1" si="343"/>
        <v>0.99970341304555188</v>
      </c>
      <c r="L1363" s="133"/>
      <c r="M1363" s="133"/>
      <c r="N1363" s="133"/>
      <c r="O1363" s="133"/>
      <c r="P1363" s="133"/>
      <c r="Q1363" s="133"/>
      <c r="R1363" s="133"/>
      <c r="S1363" s="133"/>
      <c r="T1363" s="133"/>
      <c r="U1363" s="133"/>
    </row>
    <row r="1364" spans="1:21" x14ac:dyDescent="0.3">
      <c r="A1364" s="129">
        <v>5</v>
      </c>
      <c r="B1364" s="129">
        <f t="shared" ca="1" si="340"/>
        <v>0.76924835154786741</v>
      </c>
      <c r="C1364" s="129">
        <v>20</v>
      </c>
      <c r="D1364" s="129">
        <f t="shared" ca="1" si="341"/>
        <v>0.6690741941451962</v>
      </c>
      <c r="E1364" s="129">
        <v>35</v>
      </c>
      <c r="F1364" s="129">
        <f t="shared" ca="1" si="342"/>
        <v>0.554941715591174</v>
      </c>
      <c r="G1364" s="129">
        <v>50</v>
      </c>
      <c r="H1364" s="129">
        <f t="shared" ca="1" si="343"/>
        <v>0.82874414568079435</v>
      </c>
      <c r="I1364" s="129">
        <v>65</v>
      </c>
      <c r="J1364" s="129">
        <f t="shared" ca="1" si="343"/>
        <v>0.11270605118176291</v>
      </c>
      <c r="L1364" s="133"/>
      <c r="M1364" s="133"/>
      <c r="N1364" s="133"/>
      <c r="O1364" s="133"/>
      <c r="P1364" s="133"/>
      <c r="Q1364" s="133"/>
      <c r="R1364" s="133"/>
      <c r="S1364" s="133"/>
      <c r="T1364" s="133"/>
      <c r="U1364" s="133"/>
    </row>
    <row r="1365" spans="1:21" x14ac:dyDescent="0.3">
      <c r="A1365" s="129">
        <v>6</v>
      </c>
      <c r="B1365" s="129">
        <f t="shared" ca="1" si="340"/>
        <v>0.75751125743976688</v>
      </c>
      <c r="C1365" s="129">
        <v>21</v>
      </c>
      <c r="D1365" s="129">
        <f t="shared" ca="1" si="341"/>
        <v>0.32952227540369428</v>
      </c>
      <c r="E1365" s="129">
        <v>36</v>
      </c>
      <c r="F1365" s="129">
        <f t="shared" ca="1" si="342"/>
        <v>0.28071399332289948</v>
      </c>
      <c r="G1365" s="129">
        <v>51</v>
      </c>
      <c r="H1365" s="129">
        <f t="shared" ca="1" si="343"/>
        <v>0.42401837474947879</v>
      </c>
      <c r="I1365" s="129">
        <v>66</v>
      </c>
      <c r="J1365" s="129">
        <f t="shared" ca="1" si="343"/>
        <v>0.83100404051013121</v>
      </c>
      <c r="L1365" s="133"/>
      <c r="M1365" s="133"/>
      <c r="N1365" s="133"/>
      <c r="O1365" s="133"/>
      <c r="P1365" s="133"/>
      <c r="Q1365" s="133"/>
      <c r="R1365" s="133"/>
      <c r="S1365" s="133"/>
      <c r="T1365" s="133"/>
      <c r="U1365" s="133"/>
    </row>
    <row r="1366" spans="1:21" x14ac:dyDescent="0.3">
      <c r="A1366" s="129">
        <v>7</v>
      </c>
      <c r="B1366" s="129">
        <f t="shared" ca="1" si="340"/>
        <v>0.12430359242172917</v>
      </c>
      <c r="C1366" s="129">
        <v>22</v>
      </c>
      <c r="D1366" s="129">
        <f t="shared" ca="1" si="341"/>
        <v>0.10191380394792104</v>
      </c>
      <c r="E1366" s="129">
        <v>37</v>
      </c>
      <c r="F1366" s="129">
        <f t="shared" ca="1" si="342"/>
        <v>0.49886543554949114</v>
      </c>
      <c r="G1366" s="129">
        <v>52</v>
      </c>
      <c r="H1366" s="129">
        <f t="shared" ca="1" si="343"/>
        <v>0.82621723518724333</v>
      </c>
      <c r="I1366" s="129">
        <v>67</v>
      </c>
      <c r="J1366" s="129">
        <f t="shared" ca="1" si="343"/>
        <v>0.62290582238021408</v>
      </c>
      <c r="L1366" s="133"/>
      <c r="M1366" s="133"/>
      <c r="N1366" s="133"/>
      <c r="O1366" s="133"/>
      <c r="P1366" s="133"/>
      <c r="Q1366" s="133"/>
      <c r="R1366" s="133"/>
      <c r="S1366" s="133"/>
      <c r="T1366" s="133"/>
      <c r="U1366" s="133"/>
    </row>
    <row r="1367" spans="1:21" x14ac:dyDescent="0.3">
      <c r="A1367" s="129">
        <v>8</v>
      </c>
      <c r="B1367" s="129">
        <f t="shared" ca="1" si="340"/>
        <v>3.6992649742644046E-2</v>
      </c>
      <c r="C1367" s="129">
        <v>23</v>
      </c>
      <c r="D1367" s="129">
        <f t="shared" ca="1" si="341"/>
        <v>0.74738055065535303</v>
      </c>
      <c r="E1367" s="129">
        <v>38</v>
      </c>
      <c r="F1367" s="129">
        <f t="shared" ca="1" si="342"/>
        <v>0.42340499526582409</v>
      </c>
      <c r="G1367" s="129">
        <v>53</v>
      </c>
      <c r="H1367" s="129">
        <f t="shared" ca="1" si="343"/>
        <v>0.13898850624532577</v>
      </c>
      <c r="I1367" s="129">
        <v>68</v>
      </c>
      <c r="J1367" s="129">
        <f t="shared" ca="1" si="343"/>
        <v>0.46741436825523097</v>
      </c>
      <c r="L1367" s="133"/>
      <c r="M1367" s="133"/>
      <c r="N1367" s="133"/>
      <c r="O1367" s="133"/>
      <c r="P1367" s="133"/>
      <c r="Q1367" s="133"/>
      <c r="R1367" s="133"/>
      <c r="S1367" s="133"/>
      <c r="T1367" s="133"/>
      <c r="U1367" s="133"/>
    </row>
    <row r="1368" spans="1:21" x14ac:dyDescent="0.3">
      <c r="A1368" s="129">
        <v>9</v>
      </c>
      <c r="B1368" s="129">
        <f t="shared" ca="1" si="340"/>
        <v>0.41772913397574285</v>
      </c>
      <c r="C1368" s="129">
        <v>24</v>
      </c>
      <c r="D1368" s="129">
        <f t="shared" ca="1" si="341"/>
        <v>0.60083538498663691</v>
      </c>
      <c r="E1368" s="129">
        <v>39</v>
      </c>
      <c r="F1368" s="129">
        <f t="shared" ca="1" si="342"/>
        <v>0.97667671587762039</v>
      </c>
      <c r="G1368" s="129">
        <v>54</v>
      </c>
      <c r="H1368" s="129">
        <f t="shared" ca="1" si="343"/>
        <v>0.14888668223271029</v>
      </c>
      <c r="I1368" s="129">
        <v>69</v>
      </c>
      <c r="J1368" s="129">
        <f t="shared" ca="1" si="343"/>
        <v>0.941818416808338</v>
      </c>
      <c r="L1368" s="133"/>
      <c r="M1368" s="133"/>
      <c r="N1368" s="133"/>
      <c r="O1368" s="133"/>
      <c r="P1368" s="133"/>
      <c r="Q1368" s="133"/>
      <c r="R1368" s="133"/>
      <c r="S1368" s="133"/>
      <c r="T1368" s="133"/>
      <c r="U1368" s="133"/>
    </row>
    <row r="1369" spans="1:21" x14ac:dyDescent="0.3">
      <c r="A1369" s="129">
        <v>10</v>
      </c>
      <c r="B1369" s="129">
        <f t="shared" ca="1" si="340"/>
        <v>0.57011571994617594</v>
      </c>
      <c r="C1369" s="129">
        <v>25</v>
      </c>
      <c r="D1369" s="129">
        <f t="shared" ref="D1369:D1374" ca="1" si="344">RAND()</f>
        <v>0.91337318983995885</v>
      </c>
      <c r="E1369" s="129">
        <v>40</v>
      </c>
      <c r="F1369" s="129">
        <f t="shared" ca="1" si="342"/>
        <v>0.38312425854975174</v>
      </c>
      <c r="G1369" s="129">
        <v>55</v>
      </c>
      <c r="H1369" s="129">
        <f t="shared" ca="1" si="343"/>
        <v>0.30996474297436816</v>
      </c>
      <c r="I1369" s="129">
        <v>70</v>
      </c>
      <c r="J1369" s="129">
        <f t="shared" ca="1" si="343"/>
        <v>0.99821837836333549</v>
      </c>
      <c r="L1369" s="133"/>
      <c r="M1369" s="133"/>
      <c r="N1369" s="133"/>
      <c r="O1369" s="133"/>
      <c r="P1369" s="133"/>
      <c r="Q1369" s="133"/>
      <c r="R1369" s="133"/>
      <c r="S1369" s="133"/>
      <c r="T1369" s="133"/>
      <c r="U1369" s="133"/>
    </row>
    <row r="1370" spans="1:21" x14ac:dyDescent="0.3">
      <c r="A1370" s="129">
        <v>11</v>
      </c>
      <c r="B1370" s="129">
        <f t="shared" ca="1" si="340"/>
        <v>0.40528282071170474</v>
      </c>
      <c r="C1370" s="129">
        <v>26</v>
      </c>
      <c r="D1370" s="129">
        <f t="shared" ca="1" si="344"/>
        <v>0.60102286674419403</v>
      </c>
      <c r="E1370" s="129">
        <v>41</v>
      </c>
      <c r="F1370" s="129">
        <f t="shared" ca="1" si="342"/>
        <v>0.37604358990125064</v>
      </c>
      <c r="G1370" s="129">
        <v>56</v>
      </c>
      <c r="H1370" s="129">
        <f t="shared" ca="1" si="343"/>
        <v>0.15477158461375917</v>
      </c>
      <c r="I1370" s="129">
        <v>71</v>
      </c>
      <c r="J1370" s="129">
        <f t="shared" ca="1" si="343"/>
        <v>0.36936950773593136</v>
      </c>
      <c r="L1370" s="133"/>
      <c r="M1370" s="133"/>
      <c r="N1370" s="133"/>
      <c r="O1370" s="133"/>
      <c r="P1370" s="133"/>
      <c r="Q1370" s="133"/>
      <c r="R1370" s="133"/>
      <c r="S1370" s="133"/>
      <c r="T1370" s="133"/>
      <c r="U1370" s="133"/>
    </row>
    <row r="1371" spans="1:21" x14ac:dyDescent="0.3">
      <c r="A1371" s="129">
        <v>12</v>
      </c>
      <c r="B1371" s="129">
        <f t="shared" ca="1" si="340"/>
        <v>0.37688797138209262</v>
      </c>
      <c r="C1371" s="129">
        <v>27</v>
      </c>
      <c r="D1371" s="129">
        <f t="shared" ca="1" si="344"/>
        <v>0.52498799887605252</v>
      </c>
      <c r="E1371" s="129">
        <v>42</v>
      </c>
      <c r="F1371" s="129">
        <f t="shared" ca="1" si="342"/>
        <v>0.99939069773458888</v>
      </c>
      <c r="G1371" s="129">
        <v>57</v>
      </c>
      <c r="H1371" s="129">
        <f t="shared" ca="1" si="343"/>
        <v>0.68559535351611944</v>
      </c>
      <c r="I1371" s="129">
        <v>72</v>
      </c>
      <c r="J1371" s="129">
        <f t="shared" ca="1" si="343"/>
        <v>0.91533525638341751</v>
      </c>
      <c r="L1371" s="133"/>
      <c r="M1371" s="133"/>
      <c r="N1371" s="133"/>
      <c r="O1371" s="133"/>
      <c r="P1371" s="133"/>
      <c r="Q1371" s="133"/>
      <c r="R1371" s="133"/>
      <c r="S1371" s="133"/>
      <c r="T1371" s="133"/>
      <c r="U1371" s="133"/>
    </row>
    <row r="1372" spans="1:21" x14ac:dyDescent="0.3">
      <c r="A1372" s="129">
        <v>13</v>
      </c>
      <c r="B1372" s="129">
        <f t="shared" ca="1" si="340"/>
        <v>0.81458493875108717</v>
      </c>
      <c r="C1372" s="129">
        <v>28</v>
      </c>
      <c r="D1372" s="129">
        <f t="shared" ca="1" si="344"/>
        <v>0.36330388517593482</v>
      </c>
      <c r="E1372" s="129">
        <v>43</v>
      </c>
      <c r="F1372" s="129">
        <f t="shared" ca="1" si="342"/>
        <v>0.58560096366724523</v>
      </c>
      <c r="G1372" s="129">
        <v>58</v>
      </c>
      <c r="H1372" s="129">
        <f t="shared" ca="1" si="343"/>
        <v>0.57163474497582156</v>
      </c>
      <c r="I1372" s="129">
        <v>73</v>
      </c>
      <c r="J1372" s="129">
        <f t="shared" ca="1" si="343"/>
        <v>7.2331071088503784E-2</v>
      </c>
      <c r="L1372" s="133"/>
      <c r="M1372" s="133"/>
      <c r="N1372" s="133"/>
      <c r="O1372" s="133"/>
      <c r="P1372" s="133"/>
      <c r="Q1372" s="133"/>
      <c r="R1372" s="133"/>
      <c r="S1372" s="133"/>
      <c r="T1372" s="133"/>
      <c r="U1372" s="133"/>
    </row>
    <row r="1373" spans="1:21" x14ac:dyDescent="0.3">
      <c r="A1373" s="129">
        <v>14</v>
      </c>
      <c r="B1373" s="129">
        <f t="shared" ca="1" si="340"/>
        <v>0.60224675441789599</v>
      </c>
      <c r="C1373" s="129">
        <v>29</v>
      </c>
      <c r="D1373" s="129">
        <f t="shared" ca="1" si="344"/>
        <v>0.39129380792730917</v>
      </c>
      <c r="E1373" s="129">
        <v>44</v>
      </c>
      <c r="F1373" s="129">
        <f t="shared" ca="1" si="342"/>
        <v>0.21419358954850776</v>
      </c>
      <c r="G1373" s="129">
        <v>59</v>
      </c>
      <c r="H1373" s="129">
        <f t="shared" ca="1" si="343"/>
        <v>0.72771946183943492</v>
      </c>
      <c r="I1373" s="129">
        <v>74</v>
      </c>
      <c r="J1373" s="129">
        <f t="shared" ca="1" si="343"/>
        <v>7.1506338646737944E-2</v>
      </c>
      <c r="L1373" s="133"/>
      <c r="M1373" s="133"/>
      <c r="N1373" s="133"/>
      <c r="O1373" s="133"/>
      <c r="P1373" s="133"/>
      <c r="Q1373" s="133"/>
      <c r="R1373" s="133"/>
      <c r="S1373" s="133"/>
      <c r="T1373" s="133"/>
      <c r="U1373" s="133"/>
    </row>
    <row r="1374" spans="1:21" x14ac:dyDescent="0.3">
      <c r="A1374" s="129">
        <v>15</v>
      </c>
      <c r="B1374" s="129">
        <f t="shared" ca="1" si="340"/>
        <v>0.40839455761972299</v>
      </c>
      <c r="C1374" s="129">
        <v>30</v>
      </c>
      <c r="D1374" s="129">
        <f t="shared" ca="1" si="344"/>
        <v>6.7187146681870202E-2</v>
      </c>
      <c r="E1374" s="129">
        <v>45</v>
      </c>
      <c r="F1374" s="129">
        <f t="shared" ca="1" si="342"/>
        <v>8.6402936924325879E-2</v>
      </c>
      <c r="G1374" s="129">
        <v>60</v>
      </c>
      <c r="H1374" s="129">
        <f t="shared" ca="1" si="343"/>
        <v>0.40063338820351813</v>
      </c>
      <c r="I1374" s="129">
        <v>75</v>
      </c>
      <c r="J1374" s="129">
        <f t="shared" ca="1" si="343"/>
        <v>0.81530154012184519</v>
      </c>
      <c r="L1374" s="133"/>
      <c r="M1374" s="133"/>
      <c r="N1374" s="133"/>
      <c r="O1374" s="133"/>
      <c r="P1374" s="133"/>
      <c r="Q1374" s="133"/>
      <c r="R1374" s="133"/>
      <c r="S1374" s="133"/>
      <c r="T1374" s="133"/>
      <c r="U1374" s="133"/>
    </row>
    <row r="1375" spans="1:21" x14ac:dyDescent="0.3">
      <c r="K1375" s="129">
        <v>69</v>
      </c>
      <c r="L1375" s="133"/>
      <c r="M1375" s="133"/>
      <c r="N1375" s="133"/>
      <c r="O1375" s="133"/>
      <c r="P1375" s="133"/>
      <c r="Q1375" s="133"/>
      <c r="R1375" s="133"/>
      <c r="S1375" s="133"/>
      <c r="T1375" s="133"/>
      <c r="U1375" s="133"/>
    </row>
    <row r="1380" spans="1:21" x14ac:dyDescent="0.3">
      <c r="A1380" s="129">
        <v>1</v>
      </c>
      <c r="B1380" s="129">
        <f t="shared" ref="B1380:B1394" ca="1" si="345">RAND()</f>
        <v>0.69180291920694847</v>
      </c>
      <c r="C1380" s="129">
        <v>16</v>
      </c>
      <c r="D1380" s="129">
        <f t="shared" ref="D1380:D1388" ca="1" si="346">RAND()</f>
        <v>0.51504095391379245</v>
      </c>
      <c r="E1380" s="129">
        <v>31</v>
      </c>
      <c r="F1380" s="129">
        <f t="shared" ref="F1380:F1394" ca="1" si="347">RAND()</f>
        <v>0.90433107550538183</v>
      </c>
      <c r="G1380" s="129">
        <v>46</v>
      </c>
      <c r="H1380" s="129">
        <f t="shared" ref="H1380:J1394" ca="1" si="348">RAND()</f>
        <v>0.59143619468526354</v>
      </c>
      <c r="I1380" s="129">
        <v>61</v>
      </c>
      <c r="J1380" s="129">
        <f t="shared" ca="1" si="348"/>
        <v>2.7077055133735151E-3</v>
      </c>
      <c r="K1380" s="133"/>
      <c r="L1380" s="133"/>
      <c r="M1380" s="133"/>
      <c r="N1380" s="133"/>
      <c r="O1380" s="133"/>
      <c r="P1380" s="133"/>
      <c r="Q1380" s="133"/>
      <c r="R1380" s="133"/>
      <c r="S1380" s="133"/>
      <c r="T1380" s="133"/>
      <c r="U1380" s="133"/>
    </row>
    <row r="1381" spans="1:21" x14ac:dyDescent="0.3">
      <c r="A1381" s="129">
        <v>2</v>
      </c>
      <c r="B1381" s="129">
        <f t="shared" ca="1" si="345"/>
        <v>0.9378174113969111</v>
      </c>
      <c r="C1381" s="129">
        <v>17</v>
      </c>
      <c r="D1381" s="129">
        <f t="shared" ca="1" si="346"/>
        <v>0.7981593651558937</v>
      </c>
      <c r="E1381" s="129">
        <v>32</v>
      </c>
      <c r="F1381" s="129">
        <f t="shared" ca="1" si="347"/>
        <v>0.7043186730824168</v>
      </c>
      <c r="G1381" s="129">
        <v>47</v>
      </c>
      <c r="H1381" s="129">
        <f t="shared" ca="1" si="348"/>
        <v>0.80731663434558976</v>
      </c>
      <c r="I1381" s="129">
        <v>62</v>
      </c>
      <c r="J1381" s="129">
        <f t="shared" ca="1" si="348"/>
        <v>5.6680428141473449E-3</v>
      </c>
      <c r="K1381" s="133"/>
      <c r="L1381" s="133"/>
      <c r="M1381" s="133"/>
      <c r="N1381" s="133"/>
      <c r="O1381" s="133"/>
      <c r="P1381" s="133"/>
      <c r="Q1381" s="133"/>
      <c r="R1381" s="133"/>
      <c r="S1381" s="133"/>
      <c r="T1381" s="133"/>
      <c r="U1381" s="133"/>
    </row>
    <row r="1382" spans="1:21" x14ac:dyDescent="0.3">
      <c r="A1382" s="129">
        <v>3</v>
      </c>
      <c r="B1382" s="129">
        <f t="shared" ca="1" si="345"/>
        <v>0.87410345355989238</v>
      </c>
      <c r="C1382" s="129">
        <v>18</v>
      </c>
      <c r="D1382" s="129">
        <f t="shared" ca="1" si="346"/>
        <v>0.45271202241202901</v>
      </c>
      <c r="E1382" s="129">
        <v>33</v>
      </c>
      <c r="F1382" s="129">
        <f t="shared" ca="1" si="347"/>
        <v>0.64570933632212613</v>
      </c>
      <c r="G1382" s="129">
        <v>48</v>
      </c>
      <c r="H1382" s="129">
        <f t="shared" ca="1" si="348"/>
        <v>8.0267168663081812E-3</v>
      </c>
      <c r="I1382" s="129">
        <v>63</v>
      </c>
      <c r="J1382" s="129">
        <f t="shared" ca="1" si="348"/>
        <v>0.77125544979371341</v>
      </c>
      <c r="K1382" s="133"/>
      <c r="L1382" s="133"/>
      <c r="M1382" s="133"/>
      <c r="N1382" s="133"/>
      <c r="O1382" s="133"/>
      <c r="P1382" s="133"/>
      <c r="Q1382" s="133"/>
      <c r="R1382" s="133"/>
      <c r="S1382" s="133"/>
      <c r="T1382" s="133"/>
      <c r="U1382" s="133"/>
    </row>
    <row r="1383" spans="1:21" x14ac:dyDescent="0.3">
      <c r="A1383" s="129">
        <v>4</v>
      </c>
      <c r="B1383" s="129">
        <f t="shared" ca="1" si="345"/>
        <v>0.23025599886991877</v>
      </c>
      <c r="C1383" s="129">
        <v>19</v>
      </c>
      <c r="D1383" s="129">
        <f t="shared" ca="1" si="346"/>
        <v>0.93459393709973992</v>
      </c>
      <c r="E1383" s="129">
        <v>34</v>
      </c>
      <c r="F1383" s="129">
        <f t="shared" ca="1" si="347"/>
        <v>0.73878968578563853</v>
      </c>
      <c r="G1383" s="129">
        <v>49</v>
      </c>
      <c r="H1383" s="129">
        <f t="shared" ca="1" si="348"/>
        <v>0.75211848495142419</v>
      </c>
      <c r="I1383" s="129">
        <v>64</v>
      </c>
      <c r="J1383" s="129">
        <f t="shared" ca="1" si="348"/>
        <v>0.42483033094606304</v>
      </c>
      <c r="K1383" s="133"/>
      <c r="L1383" s="133"/>
      <c r="M1383" s="133"/>
      <c r="N1383" s="133"/>
      <c r="O1383" s="133"/>
      <c r="P1383" s="133"/>
      <c r="Q1383" s="133"/>
      <c r="R1383" s="133"/>
      <c r="S1383" s="133"/>
      <c r="T1383" s="133"/>
      <c r="U1383" s="133"/>
    </row>
    <row r="1384" spans="1:21" x14ac:dyDescent="0.3">
      <c r="A1384" s="129">
        <v>5</v>
      </c>
      <c r="B1384" s="129">
        <f t="shared" ca="1" si="345"/>
        <v>0.523557294406644</v>
      </c>
      <c r="C1384" s="129">
        <v>20</v>
      </c>
      <c r="D1384" s="129">
        <f t="shared" ca="1" si="346"/>
        <v>1.1209148925567014E-2</v>
      </c>
      <c r="E1384" s="129">
        <v>35</v>
      </c>
      <c r="F1384" s="129">
        <f t="shared" ca="1" si="347"/>
        <v>0.72840542197573488</v>
      </c>
      <c r="G1384" s="129">
        <v>50</v>
      </c>
      <c r="H1384" s="129">
        <f t="shared" ca="1" si="348"/>
        <v>0.4347777766637767</v>
      </c>
      <c r="I1384" s="129">
        <v>65</v>
      </c>
      <c r="J1384" s="129">
        <f t="shared" ca="1" si="348"/>
        <v>0.16251846685719562</v>
      </c>
      <c r="K1384" s="133"/>
      <c r="L1384" s="133"/>
      <c r="M1384" s="133"/>
      <c r="N1384" s="133"/>
      <c r="O1384" s="133"/>
      <c r="P1384" s="133"/>
      <c r="Q1384" s="133"/>
      <c r="R1384" s="133"/>
      <c r="S1384" s="133"/>
      <c r="T1384" s="133"/>
      <c r="U1384" s="133"/>
    </row>
    <row r="1385" spans="1:21" x14ac:dyDescent="0.3">
      <c r="A1385" s="129">
        <v>6</v>
      </c>
      <c r="B1385" s="129">
        <f t="shared" ca="1" si="345"/>
        <v>0.31250464232415631</v>
      </c>
      <c r="C1385" s="129">
        <v>21</v>
      </c>
      <c r="D1385" s="129">
        <f t="shared" ca="1" si="346"/>
        <v>6.1643130272712288E-2</v>
      </c>
      <c r="E1385" s="129">
        <v>36</v>
      </c>
      <c r="F1385" s="129">
        <f t="shared" ca="1" si="347"/>
        <v>0.73497306500660187</v>
      </c>
      <c r="G1385" s="129">
        <v>51</v>
      </c>
      <c r="H1385" s="129">
        <f t="shared" ca="1" si="348"/>
        <v>0.5926951800452892</v>
      </c>
      <c r="I1385" s="129">
        <v>66</v>
      </c>
      <c r="J1385" s="129">
        <f t="shared" ca="1" si="348"/>
        <v>0.85231987458123082</v>
      </c>
      <c r="K1385" s="133"/>
      <c r="L1385" s="133"/>
      <c r="M1385" s="133"/>
      <c r="N1385" s="133"/>
      <c r="O1385" s="133"/>
      <c r="P1385" s="133"/>
      <c r="Q1385" s="133"/>
      <c r="R1385" s="133"/>
      <c r="S1385" s="133"/>
      <c r="T1385" s="133"/>
      <c r="U1385" s="133"/>
    </row>
    <row r="1386" spans="1:21" x14ac:dyDescent="0.3">
      <c r="A1386" s="129">
        <v>7</v>
      </c>
      <c r="B1386" s="129">
        <f t="shared" ca="1" si="345"/>
        <v>0.21304768923768691</v>
      </c>
      <c r="C1386" s="129">
        <v>22</v>
      </c>
      <c r="D1386" s="129">
        <f t="shared" ca="1" si="346"/>
        <v>0.32357935300093477</v>
      </c>
      <c r="E1386" s="129">
        <v>37</v>
      </c>
      <c r="F1386" s="129">
        <f t="shared" ca="1" si="347"/>
        <v>0.91918713553457454</v>
      </c>
      <c r="G1386" s="129">
        <v>52</v>
      </c>
      <c r="H1386" s="129">
        <f t="shared" ca="1" si="348"/>
        <v>0.42738866870468428</v>
      </c>
      <c r="I1386" s="129">
        <v>67</v>
      </c>
      <c r="J1386" s="129">
        <f t="shared" ca="1" si="348"/>
        <v>0.57139946894847515</v>
      </c>
      <c r="K1386" s="133"/>
      <c r="L1386" s="133"/>
      <c r="M1386" s="133"/>
      <c r="N1386" s="133"/>
      <c r="O1386" s="133"/>
      <c r="P1386" s="133"/>
      <c r="Q1386" s="133"/>
      <c r="R1386" s="133"/>
      <c r="S1386" s="133"/>
      <c r="T1386" s="133"/>
      <c r="U1386" s="133"/>
    </row>
    <row r="1387" spans="1:21" x14ac:dyDescent="0.3">
      <c r="A1387" s="129">
        <v>8</v>
      </c>
      <c r="B1387" s="129">
        <f t="shared" ca="1" si="345"/>
        <v>0.7002634458834518</v>
      </c>
      <c r="C1387" s="129">
        <v>23</v>
      </c>
      <c r="D1387" s="129">
        <f t="shared" ca="1" si="346"/>
        <v>0.752668497924465</v>
      </c>
      <c r="E1387" s="129">
        <v>38</v>
      </c>
      <c r="F1387" s="129">
        <f t="shared" ca="1" si="347"/>
        <v>8.8035141320355059E-2</v>
      </c>
      <c r="G1387" s="129">
        <v>53</v>
      </c>
      <c r="H1387" s="129">
        <f t="shared" ca="1" si="348"/>
        <v>0.13082311598939877</v>
      </c>
      <c r="I1387" s="129">
        <v>68</v>
      </c>
      <c r="J1387" s="129">
        <f t="shared" ca="1" si="348"/>
        <v>0.38786483927965509</v>
      </c>
      <c r="K1387" s="133"/>
      <c r="L1387" s="133"/>
      <c r="M1387" s="133"/>
      <c r="N1387" s="133"/>
      <c r="O1387" s="133"/>
      <c r="P1387" s="133"/>
      <c r="Q1387" s="133"/>
      <c r="R1387" s="133"/>
      <c r="S1387" s="133"/>
      <c r="T1387" s="133"/>
      <c r="U1387" s="133"/>
    </row>
    <row r="1388" spans="1:21" x14ac:dyDescent="0.3">
      <c r="A1388" s="129">
        <v>9</v>
      </c>
      <c r="B1388" s="129">
        <f t="shared" ca="1" si="345"/>
        <v>0.21609611455696554</v>
      </c>
      <c r="C1388" s="129">
        <v>24</v>
      </c>
      <c r="D1388" s="129">
        <f t="shared" ca="1" si="346"/>
        <v>0.89961046074763173</v>
      </c>
      <c r="E1388" s="129">
        <v>39</v>
      </c>
      <c r="F1388" s="129">
        <f t="shared" ca="1" si="347"/>
        <v>0.17748436704462911</v>
      </c>
      <c r="G1388" s="129">
        <v>54</v>
      </c>
      <c r="H1388" s="129">
        <f t="shared" ca="1" si="348"/>
        <v>8.9398093012200697E-3</v>
      </c>
      <c r="I1388" s="129">
        <v>69</v>
      </c>
      <c r="J1388" s="129">
        <f t="shared" ca="1" si="348"/>
        <v>0.39712257451782951</v>
      </c>
      <c r="K1388" s="133"/>
      <c r="L1388" s="133"/>
      <c r="M1388" s="133"/>
      <c r="N1388" s="133"/>
      <c r="O1388" s="133"/>
      <c r="P1388" s="133"/>
      <c r="Q1388" s="133"/>
      <c r="R1388" s="133"/>
      <c r="S1388" s="133"/>
      <c r="T1388" s="133"/>
      <c r="U1388" s="133"/>
    </row>
    <row r="1389" spans="1:21" x14ac:dyDescent="0.3">
      <c r="A1389" s="129">
        <v>10</v>
      </c>
      <c r="B1389" s="129">
        <f t="shared" ca="1" si="345"/>
        <v>0.9071262046071682</v>
      </c>
      <c r="C1389" s="129">
        <v>25</v>
      </c>
      <c r="D1389" s="129">
        <f t="shared" ref="D1389:D1394" ca="1" si="349">RAND()</f>
        <v>0.65168660764520603</v>
      </c>
      <c r="E1389" s="129">
        <v>40</v>
      </c>
      <c r="F1389" s="129">
        <f t="shared" ca="1" si="347"/>
        <v>0.4064164346201502</v>
      </c>
      <c r="G1389" s="129">
        <v>55</v>
      </c>
      <c r="H1389" s="129">
        <f t="shared" ca="1" si="348"/>
        <v>0.5415126023246376</v>
      </c>
      <c r="I1389" s="129">
        <v>70</v>
      </c>
      <c r="J1389" s="129">
        <f t="shared" ca="1" si="348"/>
        <v>0.61927434782901503</v>
      </c>
      <c r="K1389" s="133"/>
      <c r="L1389" s="133"/>
      <c r="M1389" s="133"/>
      <c r="N1389" s="133"/>
      <c r="O1389" s="133"/>
      <c r="P1389" s="133"/>
      <c r="Q1389" s="133"/>
      <c r="R1389" s="133"/>
      <c r="S1389" s="133"/>
      <c r="T1389" s="133"/>
      <c r="U1389" s="133"/>
    </row>
    <row r="1390" spans="1:21" x14ac:dyDescent="0.3">
      <c r="A1390" s="129">
        <v>11</v>
      </c>
      <c r="B1390" s="129">
        <f t="shared" ca="1" si="345"/>
        <v>0.33328505133147301</v>
      </c>
      <c r="C1390" s="129">
        <v>26</v>
      </c>
      <c r="D1390" s="129">
        <f t="shared" ca="1" si="349"/>
        <v>0.40925357742559687</v>
      </c>
      <c r="E1390" s="129">
        <v>41</v>
      </c>
      <c r="F1390" s="129">
        <f t="shared" ca="1" si="347"/>
        <v>0.1145984065511042</v>
      </c>
      <c r="G1390" s="129">
        <v>56</v>
      </c>
      <c r="H1390" s="129">
        <f t="shared" ca="1" si="348"/>
        <v>0.12796037847222785</v>
      </c>
      <c r="I1390" s="129">
        <v>71</v>
      </c>
      <c r="J1390" s="129">
        <f t="shared" ca="1" si="348"/>
        <v>0.44329864684735276</v>
      </c>
      <c r="K1390" s="133"/>
      <c r="L1390" s="133"/>
      <c r="M1390" s="133"/>
      <c r="N1390" s="133"/>
      <c r="O1390" s="133"/>
      <c r="P1390" s="133"/>
      <c r="Q1390" s="133"/>
      <c r="R1390" s="133"/>
      <c r="S1390" s="133"/>
      <c r="T1390" s="133"/>
      <c r="U1390" s="133"/>
    </row>
    <row r="1391" spans="1:21" x14ac:dyDescent="0.3">
      <c r="A1391" s="129">
        <v>12</v>
      </c>
      <c r="B1391" s="129">
        <f t="shared" ca="1" si="345"/>
        <v>0.145478128091446</v>
      </c>
      <c r="C1391" s="129">
        <v>27</v>
      </c>
      <c r="D1391" s="129">
        <f t="shared" ca="1" si="349"/>
        <v>0.12783782062651727</v>
      </c>
      <c r="E1391" s="129">
        <v>42</v>
      </c>
      <c r="F1391" s="129">
        <f t="shared" ca="1" si="347"/>
        <v>0.87907318313267291</v>
      </c>
      <c r="G1391" s="129">
        <v>57</v>
      </c>
      <c r="H1391" s="129">
        <f t="shared" ca="1" si="348"/>
        <v>0.62773020225647103</v>
      </c>
      <c r="I1391" s="129">
        <v>72</v>
      </c>
      <c r="J1391" s="129">
        <f t="shared" ca="1" si="348"/>
        <v>0.56842971147666344</v>
      </c>
      <c r="K1391" s="133"/>
      <c r="L1391" s="133"/>
      <c r="M1391" s="133"/>
      <c r="N1391" s="133"/>
      <c r="O1391" s="133"/>
      <c r="P1391" s="133"/>
      <c r="Q1391" s="133"/>
      <c r="R1391" s="133"/>
      <c r="S1391" s="133"/>
      <c r="T1391" s="133"/>
      <c r="U1391" s="133"/>
    </row>
    <row r="1392" spans="1:21" x14ac:dyDescent="0.3">
      <c r="A1392" s="129">
        <v>13</v>
      </c>
      <c r="B1392" s="129">
        <f t="shared" ca="1" si="345"/>
        <v>5.7366984650034536E-2</v>
      </c>
      <c r="C1392" s="129">
        <v>28</v>
      </c>
      <c r="D1392" s="129">
        <f t="shared" ca="1" si="349"/>
        <v>0.20689633880332281</v>
      </c>
      <c r="E1392" s="129">
        <v>43</v>
      </c>
      <c r="F1392" s="129">
        <f t="shared" ca="1" si="347"/>
        <v>0.54095830117227828</v>
      </c>
      <c r="G1392" s="129">
        <v>58</v>
      </c>
      <c r="H1392" s="129">
        <f t="shared" ca="1" si="348"/>
        <v>0.22774468149429095</v>
      </c>
      <c r="I1392" s="129">
        <v>73</v>
      </c>
      <c r="J1392" s="129">
        <f t="shared" ca="1" si="348"/>
        <v>0.51935714705144287</v>
      </c>
      <c r="K1392" s="133"/>
      <c r="L1392" s="133"/>
      <c r="M1392" s="133"/>
      <c r="N1392" s="133"/>
      <c r="O1392" s="133"/>
      <c r="P1392" s="133"/>
      <c r="Q1392" s="133"/>
      <c r="R1392" s="133"/>
      <c r="S1392" s="133"/>
      <c r="T1392" s="133"/>
      <c r="U1392" s="133"/>
    </row>
    <row r="1393" spans="1:21" x14ac:dyDescent="0.3">
      <c r="A1393" s="129">
        <v>14</v>
      </c>
      <c r="B1393" s="129">
        <f t="shared" ca="1" si="345"/>
        <v>0.68773870657996183</v>
      </c>
      <c r="C1393" s="129">
        <v>29</v>
      </c>
      <c r="D1393" s="129">
        <f t="shared" ca="1" si="349"/>
        <v>0.86270986674703742</v>
      </c>
      <c r="E1393" s="129">
        <v>44</v>
      </c>
      <c r="F1393" s="129">
        <f t="shared" ca="1" si="347"/>
        <v>0.35368973157906602</v>
      </c>
      <c r="G1393" s="129">
        <v>59</v>
      </c>
      <c r="H1393" s="129">
        <f t="shared" ca="1" si="348"/>
        <v>0.6080202970544738</v>
      </c>
      <c r="I1393" s="129">
        <v>74</v>
      </c>
      <c r="J1393" s="129">
        <f t="shared" ca="1" si="348"/>
        <v>0.35990707283856771</v>
      </c>
      <c r="L1393" s="133"/>
      <c r="M1393" s="133"/>
      <c r="N1393" s="133"/>
      <c r="O1393" s="133"/>
      <c r="P1393" s="133"/>
      <c r="Q1393" s="133"/>
      <c r="R1393" s="133"/>
      <c r="S1393" s="133"/>
      <c r="T1393" s="133"/>
      <c r="U1393" s="133"/>
    </row>
    <row r="1394" spans="1:21" x14ac:dyDescent="0.3">
      <c r="A1394" s="129">
        <v>15</v>
      </c>
      <c r="B1394" s="129">
        <f t="shared" ca="1" si="345"/>
        <v>0.96028815330463835</v>
      </c>
      <c r="C1394" s="129">
        <v>30</v>
      </c>
      <c r="D1394" s="129">
        <f t="shared" ca="1" si="349"/>
        <v>0.66076509394173144</v>
      </c>
      <c r="E1394" s="129">
        <v>45</v>
      </c>
      <c r="F1394" s="129">
        <f t="shared" ca="1" si="347"/>
        <v>0.13727509361551049</v>
      </c>
      <c r="G1394" s="129">
        <v>60</v>
      </c>
      <c r="H1394" s="129">
        <f t="shared" ca="1" si="348"/>
        <v>8.4766801222335153E-2</v>
      </c>
      <c r="I1394" s="129">
        <v>75</v>
      </c>
      <c r="J1394" s="129">
        <f t="shared" ca="1" si="348"/>
        <v>0.49994269100252575</v>
      </c>
      <c r="L1394" s="133"/>
      <c r="M1394" s="133"/>
      <c r="N1394" s="133"/>
      <c r="O1394" s="133"/>
      <c r="P1394" s="133"/>
      <c r="Q1394" s="133"/>
      <c r="R1394" s="133"/>
      <c r="S1394" s="133"/>
      <c r="T1394" s="133"/>
      <c r="U1394" s="133"/>
    </row>
    <row r="1395" spans="1:21" x14ac:dyDescent="0.3">
      <c r="K1395" s="129">
        <v>70</v>
      </c>
      <c r="L1395" s="133"/>
      <c r="M1395" s="133"/>
      <c r="N1395" s="133"/>
      <c r="O1395" s="133"/>
      <c r="P1395" s="133"/>
      <c r="Q1395" s="133"/>
      <c r="R1395" s="133"/>
      <c r="S1395" s="133"/>
      <c r="T1395" s="133"/>
      <c r="U1395" s="133"/>
    </row>
    <row r="1400" spans="1:21" x14ac:dyDescent="0.3">
      <c r="A1400" s="129">
        <v>1</v>
      </c>
      <c r="B1400" s="129">
        <f t="shared" ref="B1400:B1414" ca="1" si="350">RAND()</f>
        <v>0.51502833025236616</v>
      </c>
      <c r="C1400" s="129">
        <v>16</v>
      </c>
      <c r="D1400" s="129">
        <f t="shared" ref="D1400:D1408" ca="1" si="351">RAND()</f>
        <v>0.24417501583286183</v>
      </c>
      <c r="E1400" s="129">
        <v>31</v>
      </c>
      <c r="F1400" s="129">
        <f t="shared" ref="F1400:F1414" ca="1" si="352">RAND()</f>
        <v>0.77608008155123764</v>
      </c>
      <c r="G1400" s="129">
        <v>46</v>
      </c>
      <c r="H1400" s="129">
        <f t="shared" ref="H1400:J1414" ca="1" si="353">RAND()</f>
        <v>0.83444637759871865</v>
      </c>
      <c r="I1400" s="129">
        <v>61</v>
      </c>
      <c r="J1400" s="129">
        <f t="shared" ca="1" si="353"/>
        <v>0.57188662693112668</v>
      </c>
      <c r="L1400" s="133"/>
      <c r="M1400" s="133"/>
      <c r="N1400" s="133"/>
      <c r="O1400" s="133"/>
      <c r="P1400" s="133"/>
      <c r="Q1400" s="133"/>
      <c r="R1400" s="133"/>
      <c r="S1400" s="133"/>
      <c r="T1400" s="133"/>
      <c r="U1400" s="133"/>
    </row>
    <row r="1401" spans="1:21" x14ac:dyDescent="0.3">
      <c r="A1401" s="129">
        <v>2</v>
      </c>
      <c r="B1401" s="129">
        <f t="shared" ca="1" si="350"/>
        <v>0.33030007342018664</v>
      </c>
      <c r="C1401" s="129">
        <v>17</v>
      </c>
      <c r="D1401" s="129">
        <f t="shared" ca="1" si="351"/>
        <v>0.68607082460230062</v>
      </c>
      <c r="E1401" s="129">
        <v>32</v>
      </c>
      <c r="F1401" s="129">
        <f t="shared" ca="1" si="352"/>
        <v>0.71117604175836169</v>
      </c>
      <c r="G1401" s="129">
        <v>47</v>
      </c>
      <c r="H1401" s="129">
        <f t="shared" ca="1" si="353"/>
        <v>1.5149200379587779E-2</v>
      </c>
      <c r="I1401" s="129">
        <v>62</v>
      </c>
      <c r="J1401" s="129">
        <f t="shared" ca="1" si="353"/>
        <v>0.75732779035635822</v>
      </c>
      <c r="L1401" s="133"/>
      <c r="M1401" s="133"/>
      <c r="N1401" s="133"/>
      <c r="O1401" s="133"/>
      <c r="P1401" s="133"/>
      <c r="Q1401" s="133"/>
      <c r="R1401" s="133"/>
      <c r="S1401" s="133"/>
      <c r="T1401" s="133"/>
      <c r="U1401" s="133"/>
    </row>
    <row r="1402" spans="1:21" x14ac:dyDescent="0.3">
      <c r="A1402" s="129">
        <v>3</v>
      </c>
      <c r="B1402" s="129">
        <f t="shared" ca="1" si="350"/>
        <v>0.67717563628024224</v>
      </c>
      <c r="C1402" s="129">
        <v>18</v>
      </c>
      <c r="D1402" s="129">
        <f t="shared" ca="1" si="351"/>
        <v>0.26114820268228212</v>
      </c>
      <c r="E1402" s="129">
        <v>33</v>
      </c>
      <c r="F1402" s="129">
        <f t="shared" ca="1" si="352"/>
        <v>0.92312363471800518</v>
      </c>
      <c r="G1402" s="129">
        <v>48</v>
      </c>
      <c r="H1402" s="129">
        <f t="shared" ca="1" si="353"/>
        <v>0.60721416692578589</v>
      </c>
      <c r="I1402" s="129">
        <v>63</v>
      </c>
      <c r="J1402" s="129">
        <f t="shared" ca="1" si="353"/>
        <v>0.66273216972263127</v>
      </c>
      <c r="L1402" s="133"/>
      <c r="M1402" s="133"/>
      <c r="N1402" s="133"/>
      <c r="O1402" s="133"/>
      <c r="P1402" s="133"/>
      <c r="Q1402" s="133"/>
      <c r="R1402" s="133"/>
      <c r="S1402" s="133"/>
      <c r="T1402" s="133"/>
      <c r="U1402" s="133"/>
    </row>
    <row r="1403" spans="1:21" x14ac:dyDescent="0.3">
      <c r="A1403" s="129">
        <v>4</v>
      </c>
      <c r="B1403" s="129">
        <f t="shared" ca="1" si="350"/>
        <v>0.54384826532029518</v>
      </c>
      <c r="C1403" s="129">
        <v>19</v>
      </c>
      <c r="D1403" s="129">
        <f t="shared" ca="1" si="351"/>
        <v>0.19348308948840875</v>
      </c>
      <c r="E1403" s="129">
        <v>34</v>
      </c>
      <c r="F1403" s="129">
        <f t="shared" ca="1" si="352"/>
        <v>0.17846191315934978</v>
      </c>
      <c r="G1403" s="129">
        <v>49</v>
      </c>
      <c r="H1403" s="129">
        <f t="shared" ca="1" si="353"/>
        <v>0.78064935588455586</v>
      </c>
      <c r="I1403" s="129">
        <v>64</v>
      </c>
      <c r="J1403" s="129">
        <f t="shared" ca="1" si="353"/>
        <v>0.15361491107753256</v>
      </c>
      <c r="L1403" s="133"/>
      <c r="M1403" s="133"/>
      <c r="N1403" s="133"/>
      <c r="O1403" s="133"/>
      <c r="P1403" s="133"/>
      <c r="Q1403" s="133"/>
      <c r="R1403" s="133"/>
      <c r="S1403" s="133"/>
      <c r="T1403" s="133"/>
      <c r="U1403" s="133"/>
    </row>
    <row r="1404" spans="1:21" x14ac:dyDescent="0.3">
      <c r="A1404" s="129">
        <v>5</v>
      </c>
      <c r="B1404" s="129">
        <f t="shared" ca="1" si="350"/>
        <v>4.352058739204745E-2</v>
      </c>
      <c r="C1404" s="129">
        <v>20</v>
      </c>
      <c r="D1404" s="129">
        <f t="shared" ca="1" si="351"/>
        <v>0.94194206653287094</v>
      </c>
      <c r="E1404" s="129">
        <v>35</v>
      </c>
      <c r="F1404" s="129">
        <f t="shared" ca="1" si="352"/>
        <v>0.47028568792815084</v>
      </c>
      <c r="G1404" s="129">
        <v>50</v>
      </c>
      <c r="H1404" s="129">
        <f t="shared" ca="1" si="353"/>
        <v>0.16641933385336904</v>
      </c>
      <c r="I1404" s="129">
        <v>65</v>
      </c>
      <c r="J1404" s="129">
        <f t="shared" ca="1" si="353"/>
        <v>9.6109150091439721E-2</v>
      </c>
      <c r="L1404" s="133"/>
      <c r="M1404" s="133"/>
      <c r="N1404" s="133"/>
      <c r="O1404" s="133"/>
      <c r="P1404" s="133"/>
      <c r="Q1404" s="133"/>
      <c r="R1404" s="133"/>
      <c r="S1404" s="133"/>
      <c r="T1404" s="133"/>
      <c r="U1404" s="133"/>
    </row>
    <row r="1405" spans="1:21" x14ac:dyDescent="0.3">
      <c r="A1405" s="129">
        <v>6</v>
      </c>
      <c r="B1405" s="129">
        <f t="shared" ca="1" si="350"/>
        <v>0.84427936799208159</v>
      </c>
      <c r="C1405" s="129">
        <v>21</v>
      </c>
      <c r="D1405" s="129">
        <f t="shared" ca="1" si="351"/>
        <v>0.65985729550150085</v>
      </c>
      <c r="E1405" s="129">
        <v>36</v>
      </c>
      <c r="F1405" s="129">
        <f t="shared" ca="1" si="352"/>
        <v>0.18572247388744345</v>
      </c>
      <c r="G1405" s="129">
        <v>51</v>
      </c>
      <c r="H1405" s="129">
        <f t="shared" ca="1" si="353"/>
        <v>0.28448572173933073</v>
      </c>
      <c r="I1405" s="129">
        <v>66</v>
      </c>
      <c r="J1405" s="129">
        <f t="shared" ca="1" si="353"/>
        <v>0.21343262738565283</v>
      </c>
      <c r="L1405" s="133"/>
      <c r="M1405" s="133"/>
      <c r="N1405" s="133"/>
      <c r="O1405" s="133"/>
      <c r="P1405" s="133"/>
      <c r="Q1405" s="133"/>
      <c r="R1405" s="133"/>
      <c r="S1405" s="133"/>
      <c r="T1405" s="133"/>
      <c r="U1405" s="133"/>
    </row>
    <row r="1406" spans="1:21" x14ac:dyDescent="0.3">
      <c r="A1406" s="129">
        <v>7</v>
      </c>
      <c r="B1406" s="129">
        <f t="shared" ca="1" si="350"/>
        <v>1.6421685664256613E-2</v>
      </c>
      <c r="C1406" s="129">
        <v>22</v>
      </c>
      <c r="D1406" s="129">
        <f t="shared" ca="1" si="351"/>
        <v>0.20568485583450513</v>
      </c>
      <c r="E1406" s="129">
        <v>37</v>
      </c>
      <c r="F1406" s="129">
        <f t="shared" ca="1" si="352"/>
        <v>0.21765462986908446</v>
      </c>
      <c r="G1406" s="129">
        <v>52</v>
      </c>
      <c r="H1406" s="129">
        <f t="shared" ca="1" si="353"/>
        <v>0.50316773240765911</v>
      </c>
      <c r="I1406" s="129">
        <v>67</v>
      </c>
      <c r="J1406" s="129">
        <f t="shared" ca="1" si="353"/>
        <v>3.4061358262392982E-2</v>
      </c>
      <c r="L1406" s="133"/>
      <c r="M1406" s="133"/>
      <c r="N1406" s="133"/>
      <c r="O1406" s="133"/>
      <c r="P1406" s="133"/>
      <c r="Q1406" s="133"/>
      <c r="R1406" s="133"/>
      <c r="S1406" s="133"/>
      <c r="T1406" s="133"/>
      <c r="U1406" s="133"/>
    </row>
    <row r="1407" spans="1:21" x14ac:dyDescent="0.3">
      <c r="A1407" s="129">
        <v>8</v>
      </c>
      <c r="B1407" s="129">
        <f t="shared" ca="1" si="350"/>
        <v>6.2029366110072259E-2</v>
      </c>
      <c r="C1407" s="129">
        <v>23</v>
      </c>
      <c r="D1407" s="129">
        <f t="shared" ca="1" si="351"/>
        <v>0.84045588321914644</v>
      </c>
      <c r="E1407" s="129">
        <v>38</v>
      </c>
      <c r="F1407" s="129">
        <f t="shared" ca="1" si="352"/>
        <v>0.52402436925914786</v>
      </c>
      <c r="G1407" s="129">
        <v>53</v>
      </c>
      <c r="H1407" s="129">
        <f t="shared" ca="1" si="353"/>
        <v>0.51678557606037179</v>
      </c>
      <c r="I1407" s="129">
        <v>68</v>
      </c>
      <c r="J1407" s="129">
        <f t="shared" ca="1" si="353"/>
        <v>7.1296464829878281E-2</v>
      </c>
      <c r="L1407" s="133"/>
      <c r="M1407" s="133"/>
      <c r="N1407" s="133"/>
      <c r="O1407" s="133"/>
      <c r="P1407" s="133"/>
      <c r="Q1407" s="133"/>
      <c r="R1407" s="133"/>
      <c r="S1407" s="133"/>
      <c r="T1407" s="133"/>
      <c r="U1407" s="133"/>
    </row>
    <row r="1408" spans="1:21" x14ac:dyDescent="0.3">
      <c r="A1408" s="129">
        <v>9</v>
      </c>
      <c r="B1408" s="129">
        <f t="shared" ca="1" si="350"/>
        <v>0.54133954501575077</v>
      </c>
      <c r="C1408" s="129">
        <v>24</v>
      </c>
      <c r="D1408" s="129">
        <f t="shared" ca="1" si="351"/>
        <v>0.15807714850341892</v>
      </c>
      <c r="E1408" s="129">
        <v>39</v>
      </c>
      <c r="F1408" s="129">
        <f t="shared" ca="1" si="352"/>
        <v>0.62004972597823971</v>
      </c>
      <c r="G1408" s="129">
        <v>54</v>
      </c>
      <c r="H1408" s="129">
        <f t="shared" ca="1" si="353"/>
        <v>0.66286080090868338</v>
      </c>
      <c r="I1408" s="129">
        <v>69</v>
      </c>
      <c r="J1408" s="129">
        <f t="shared" ca="1" si="353"/>
        <v>0.93508359464000701</v>
      </c>
      <c r="L1408" s="133"/>
      <c r="M1408" s="133"/>
      <c r="N1408" s="133"/>
      <c r="O1408" s="133"/>
      <c r="P1408" s="133"/>
      <c r="Q1408" s="133"/>
      <c r="R1408" s="133"/>
      <c r="S1408" s="133"/>
      <c r="T1408" s="133"/>
      <c r="U1408" s="133"/>
    </row>
    <row r="1409" spans="1:21" x14ac:dyDescent="0.3">
      <c r="A1409" s="129">
        <v>10</v>
      </c>
      <c r="B1409" s="129">
        <f t="shared" ca="1" si="350"/>
        <v>0.75588144198895357</v>
      </c>
      <c r="C1409" s="129">
        <v>25</v>
      </c>
      <c r="D1409" s="129">
        <f t="shared" ref="D1409:D1414" ca="1" si="354">RAND()</f>
        <v>0.4193357052220783</v>
      </c>
      <c r="E1409" s="129">
        <v>40</v>
      </c>
      <c r="F1409" s="129">
        <f t="shared" ca="1" si="352"/>
        <v>0.90536037639609757</v>
      </c>
      <c r="G1409" s="129">
        <v>55</v>
      </c>
      <c r="H1409" s="129">
        <f t="shared" ca="1" si="353"/>
        <v>0.59345216645599008</v>
      </c>
      <c r="I1409" s="129">
        <v>70</v>
      </c>
      <c r="J1409" s="129">
        <f t="shared" ca="1" si="353"/>
        <v>0.64870907940284572</v>
      </c>
      <c r="L1409" s="133"/>
      <c r="M1409" s="133"/>
      <c r="N1409" s="133"/>
      <c r="O1409" s="133"/>
      <c r="P1409" s="133"/>
      <c r="Q1409" s="133"/>
      <c r="R1409" s="133"/>
      <c r="S1409" s="133"/>
      <c r="T1409" s="133"/>
      <c r="U1409" s="133"/>
    </row>
    <row r="1410" spans="1:21" x14ac:dyDescent="0.3">
      <c r="A1410" s="129">
        <v>11</v>
      </c>
      <c r="B1410" s="129">
        <f t="shared" ca="1" si="350"/>
        <v>0.62189478417153887</v>
      </c>
      <c r="C1410" s="129">
        <v>26</v>
      </c>
      <c r="D1410" s="129">
        <f t="shared" ca="1" si="354"/>
        <v>0.6787045728929586</v>
      </c>
      <c r="E1410" s="129">
        <v>41</v>
      </c>
      <c r="F1410" s="129">
        <f t="shared" ca="1" si="352"/>
        <v>0.71072018881542776</v>
      </c>
      <c r="G1410" s="129">
        <v>56</v>
      </c>
      <c r="H1410" s="129">
        <f t="shared" ca="1" si="353"/>
        <v>0.21115311059212216</v>
      </c>
      <c r="I1410" s="129">
        <v>71</v>
      </c>
      <c r="J1410" s="129">
        <f t="shared" ca="1" si="353"/>
        <v>0.43587277550903081</v>
      </c>
      <c r="L1410" s="133"/>
      <c r="M1410" s="133"/>
      <c r="N1410" s="133"/>
      <c r="O1410" s="133"/>
      <c r="P1410" s="133"/>
      <c r="Q1410" s="133"/>
      <c r="R1410" s="133"/>
      <c r="S1410" s="133"/>
      <c r="T1410" s="133"/>
      <c r="U1410" s="133"/>
    </row>
    <row r="1411" spans="1:21" x14ac:dyDescent="0.3">
      <c r="A1411" s="129">
        <v>12</v>
      </c>
      <c r="B1411" s="129">
        <f t="shared" ca="1" si="350"/>
        <v>0.97876262379532519</v>
      </c>
      <c r="C1411" s="129">
        <v>27</v>
      </c>
      <c r="D1411" s="129">
        <f t="shared" ca="1" si="354"/>
        <v>0.68644235882734361</v>
      </c>
      <c r="E1411" s="129">
        <v>42</v>
      </c>
      <c r="F1411" s="129">
        <f t="shared" ca="1" si="352"/>
        <v>0.94005342368684064</v>
      </c>
      <c r="G1411" s="129">
        <v>57</v>
      </c>
      <c r="H1411" s="129">
        <f t="shared" ca="1" si="353"/>
        <v>0.76095540141822493</v>
      </c>
      <c r="I1411" s="129">
        <v>72</v>
      </c>
      <c r="J1411" s="129">
        <f t="shared" ca="1" si="353"/>
        <v>7.2569284644990795E-2</v>
      </c>
      <c r="L1411" s="133"/>
      <c r="M1411" s="133"/>
      <c r="N1411" s="133"/>
      <c r="O1411" s="133"/>
      <c r="P1411" s="133"/>
      <c r="Q1411" s="133"/>
      <c r="R1411" s="133"/>
      <c r="S1411" s="133"/>
      <c r="T1411" s="133"/>
      <c r="U1411" s="133"/>
    </row>
    <row r="1412" spans="1:21" x14ac:dyDescent="0.3">
      <c r="A1412" s="129">
        <v>13</v>
      </c>
      <c r="B1412" s="129">
        <f t="shared" ca="1" si="350"/>
        <v>0.29519263435514076</v>
      </c>
      <c r="C1412" s="129">
        <v>28</v>
      </c>
      <c r="D1412" s="129">
        <f t="shared" ca="1" si="354"/>
        <v>0.51139901263271104</v>
      </c>
      <c r="E1412" s="129">
        <v>43</v>
      </c>
      <c r="F1412" s="129">
        <f t="shared" ca="1" si="352"/>
        <v>0.71779118400083808</v>
      </c>
      <c r="G1412" s="129">
        <v>58</v>
      </c>
      <c r="H1412" s="129">
        <f t="shared" ca="1" si="353"/>
        <v>0.65656231950251265</v>
      </c>
      <c r="I1412" s="129">
        <v>73</v>
      </c>
      <c r="J1412" s="129">
        <f t="shared" ca="1" si="353"/>
        <v>0.28290959267547078</v>
      </c>
      <c r="L1412" s="133"/>
      <c r="M1412" s="133"/>
      <c r="N1412" s="133"/>
      <c r="O1412" s="133"/>
      <c r="P1412" s="133"/>
      <c r="Q1412" s="133"/>
      <c r="R1412" s="133"/>
      <c r="S1412" s="133"/>
      <c r="T1412" s="133"/>
      <c r="U1412" s="133"/>
    </row>
    <row r="1413" spans="1:21" x14ac:dyDescent="0.3">
      <c r="A1413" s="129">
        <v>14</v>
      </c>
      <c r="B1413" s="129">
        <f t="shared" ca="1" si="350"/>
        <v>0.25414897385807789</v>
      </c>
      <c r="C1413" s="129">
        <v>29</v>
      </c>
      <c r="D1413" s="129">
        <f t="shared" ca="1" si="354"/>
        <v>1.8654876707165258E-2</v>
      </c>
      <c r="E1413" s="129">
        <v>44</v>
      </c>
      <c r="F1413" s="129">
        <f t="shared" ca="1" si="352"/>
        <v>0.48286850806684189</v>
      </c>
      <c r="G1413" s="129">
        <v>59</v>
      </c>
      <c r="H1413" s="129">
        <f t="shared" ca="1" si="353"/>
        <v>1.2847698626455184E-2</v>
      </c>
      <c r="I1413" s="129">
        <v>74</v>
      </c>
      <c r="J1413" s="129">
        <f t="shared" ca="1" si="353"/>
        <v>0.78591061698890985</v>
      </c>
      <c r="L1413" s="133"/>
      <c r="M1413" s="133"/>
      <c r="N1413" s="133"/>
      <c r="O1413" s="133"/>
      <c r="P1413" s="133"/>
      <c r="Q1413" s="133"/>
      <c r="R1413" s="133"/>
      <c r="S1413" s="133"/>
      <c r="T1413" s="133"/>
      <c r="U1413" s="133"/>
    </row>
    <row r="1414" spans="1:21" x14ac:dyDescent="0.3">
      <c r="A1414" s="129">
        <v>15</v>
      </c>
      <c r="B1414" s="129">
        <f t="shared" ca="1" si="350"/>
        <v>0.2184133781560379</v>
      </c>
      <c r="C1414" s="129">
        <v>30</v>
      </c>
      <c r="D1414" s="129">
        <f t="shared" ca="1" si="354"/>
        <v>0.31775559617670424</v>
      </c>
      <c r="E1414" s="129">
        <v>45</v>
      </c>
      <c r="F1414" s="129">
        <f t="shared" ca="1" si="352"/>
        <v>3.2492711461775015E-2</v>
      </c>
      <c r="G1414" s="129">
        <v>60</v>
      </c>
      <c r="H1414" s="129">
        <f t="shared" ca="1" si="353"/>
        <v>0.4439386713863076</v>
      </c>
      <c r="I1414" s="129">
        <v>75</v>
      </c>
      <c r="J1414" s="129">
        <f t="shared" ca="1" si="353"/>
        <v>0.33178001682556513</v>
      </c>
      <c r="L1414" s="133"/>
      <c r="M1414" s="133"/>
      <c r="N1414" s="133"/>
      <c r="O1414" s="133"/>
      <c r="P1414" s="133"/>
      <c r="Q1414" s="133"/>
      <c r="R1414" s="133"/>
      <c r="S1414" s="133"/>
      <c r="T1414" s="133"/>
      <c r="U1414" s="133"/>
    </row>
    <row r="1415" spans="1:21" x14ac:dyDescent="0.3">
      <c r="K1415" s="129">
        <v>71</v>
      </c>
      <c r="L1415" s="133"/>
      <c r="M1415" s="133"/>
      <c r="N1415" s="133"/>
      <c r="O1415" s="133"/>
      <c r="P1415" s="133"/>
      <c r="Q1415" s="133"/>
      <c r="R1415" s="133"/>
      <c r="S1415" s="133"/>
      <c r="T1415" s="133"/>
      <c r="U1415" s="133"/>
    </row>
    <row r="1420" spans="1:21" x14ac:dyDescent="0.3">
      <c r="A1420" s="129">
        <v>1</v>
      </c>
      <c r="B1420" s="129">
        <f t="shared" ref="B1420:B1434" ca="1" si="355">RAND()</f>
        <v>0.6627372883673146</v>
      </c>
      <c r="C1420" s="129">
        <v>16</v>
      </c>
      <c r="D1420" s="129">
        <f t="shared" ref="D1420:D1428" ca="1" si="356">RAND()</f>
        <v>0.12273412788938276</v>
      </c>
      <c r="E1420" s="129">
        <v>31</v>
      </c>
      <c r="F1420" s="129">
        <f t="shared" ref="F1420:F1434" ca="1" si="357">RAND()</f>
        <v>0.39653100592164503</v>
      </c>
      <c r="G1420" s="129">
        <v>46</v>
      </c>
      <c r="H1420" s="129">
        <f t="shared" ref="H1420:J1434" ca="1" si="358">RAND()</f>
        <v>0.65630073549810763</v>
      </c>
      <c r="I1420" s="129">
        <v>61</v>
      </c>
      <c r="J1420" s="129">
        <f t="shared" ca="1" si="358"/>
        <v>0.53588468075895834</v>
      </c>
      <c r="L1420" s="133"/>
      <c r="M1420" s="133"/>
      <c r="N1420" s="133"/>
      <c r="O1420" s="133"/>
      <c r="P1420" s="133"/>
      <c r="Q1420" s="133"/>
      <c r="R1420" s="133"/>
      <c r="S1420" s="133"/>
      <c r="T1420" s="133"/>
      <c r="U1420" s="133"/>
    </row>
    <row r="1421" spans="1:21" x14ac:dyDescent="0.3">
      <c r="A1421" s="129">
        <v>2</v>
      </c>
      <c r="B1421" s="129">
        <f t="shared" ca="1" si="355"/>
        <v>0.46784692372842396</v>
      </c>
      <c r="C1421" s="129">
        <v>17</v>
      </c>
      <c r="D1421" s="129">
        <f t="shared" ca="1" si="356"/>
        <v>0.73833456602517589</v>
      </c>
      <c r="E1421" s="129">
        <v>32</v>
      </c>
      <c r="F1421" s="129">
        <f t="shared" ca="1" si="357"/>
        <v>0.48735323424158117</v>
      </c>
      <c r="G1421" s="129">
        <v>47</v>
      </c>
      <c r="H1421" s="129">
        <f t="shared" ca="1" si="358"/>
        <v>0.25363631817602961</v>
      </c>
      <c r="I1421" s="129">
        <v>62</v>
      </c>
      <c r="J1421" s="129">
        <f t="shared" ca="1" si="358"/>
        <v>0.58484527726754154</v>
      </c>
      <c r="L1421" s="133"/>
      <c r="M1421" s="133"/>
      <c r="N1421" s="133"/>
      <c r="O1421" s="133"/>
      <c r="P1421" s="133"/>
      <c r="Q1421" s="133"/>
      <c r="R1421" s="133"/>
      <c r="S1421" s="133"/>
      <c r="T1421" s="133"/>
      <c r="U1421" s="133"/>
    </row>
    <row r="1422" spans="1:21" x14ac:dyDescent="0.3">
      <c r="A1422" s="129">
        <v>3</v>
      </c>
      <c r="B1422" s="129">
        <f t="shared" ca="1" si="355"/>
        <v>3.8856412105321092E-2</v>
      </c>
      <c r="C1422" s="129">
        <v>18</v>
      </c>
      <c r="D1422" s="129">
        <f t="shared" ca="1" si="356"/>
        <v>0.46341949847465402</v>
      </c>
      <c r="E1422" s="129">
        <v>33</v>
      </c>
      <c r="F1422" s="129">
        <f t="shared" ca="1" si="357"/>
        <v>0.36979209583081696</v>
      </c>
      <c r="G1422" s="129">
        <v>48</v>
      </c>
      <c r="H1422" s="129">
        <f t="shared" ca="1" si="358"/>
        <v>0.93054053361956035</v>
      </c>
      <c r="I1422" s="129">
        <v>63</v>
      </c>
      <c r="J1422" s="129">
        <f t="shared" ca="1" si="358"/>
        <v>0.50292243473378495</v>
      </c>
      <c r="L1422" s="133"/>
      <c r="M1422" s="133"/>
      <c r="N1422" s="133"/>
      <c r="O1422" s="133"/>
      <c r="P1422" s="133"/>
      <c r="Q1422" s="133"/>
      <c r="R1422" s="133"/>
      <c r="S1422" s="133"/>
      <c r="T1422" s="133"/>
      <c r="U1422" s="133"/>
    </row>
    <row r="1423" spans="1:21" x14ac:dyDescent="0.3">
      <c r="A1423" s="129">
        <v>4</v>
      </c>
      <c r="B1423" s="129">
        <f t="shared" ca="1" si="355"/>
        <v>0.55525937149451854</v>
      </c>
      <c r="C1423" s="129">
        <v>19</v>
      </c>
      <c r="D1423" s="129">
        <f t="shared" ca="1" si="356"/>
        <v>0.37469806396864491</v>
      </c>
      <c r="E1423" s="129">
        <v>34</v>
      </c>
      <c r="F1423" s="129">
        <f t="shared" ca="1" si="357"/>
        <v>0.59848375009123844</v>
      </c>
      <c r="G1423" s="129">
        <v>49</v>
      </c>
      <c r="H1423" s="129">
        <f t="shared" ca="1" si="358"/>
        <v>0.44221847215737431</v>
      </c>
      <c r="I1423" s="129">
        <v>64</v>
      </c>
      <c r="J1423" s="129">
        <f t="shared" ca="1" si="358"/>
        <v>0.58135303496999247</v>
      </c>
      <c r="L1423" s="133"/>
      <c r="M1423" s="133"/>
      <c r="N1423" s="133"/>
      <c r="O1423" s="133"/>
      <c r="P1423" s="133"/>
      <c r="Q1423" s="133"/>
      <c r="R1423" s="133"/>
      <c r="S1423" s="133"/>
      <c r="T1423" s="133"/>
      <c r="U1423" s="133"/>
    </row>
    <row r="1424" spans="1:21" x14ac:dyDescent="0.3">
      <c r="A1424" s="129">
        <v>5</v>
      </c>
      <c r="B1424" s="129">
        <f t="shared" ca="1" si="355"/>
        <v>0.60261571245431567</v>
      </c>
      <c r="C1424" s="129">
        <v>20</v>
      </c>
      <c r="D1424" s="129">
        <f t="shared" ca="1" si="356"/>
        <v>0.70110146279015606</v>
      </c>
      <c r="E1424" s="129">
        <v>35</v>
      </c>
      <c r="F1424" s="129">
        <f t="shared" ca="1" si="357"/>
        <v>0.86699350956590826</v>
      </c>
      <c r="G1424" s="129">
        <v>50</v>
      </c>
      <c r="H1424" s="129">
        <f t="shared" ca="1" si="358"/>
        <v>0.58399559991770988</v>
      </c>
      <c r="I1424" s="129">
        <v>65</v>
      </c>
      <c r="J1424" s="129">
        <f t="shared" ca="1" si="358"/>
        <v>0.82225906768913337</v>
      </c>
      <c r="L1424" s="133"/>
      <c r="M1424" s="133"/>
      <c r="N1424" s="133"/>
      <c r="O1424" s="133"/>
      <c r="P1424" s="133"/>
      <c r="Q1424" s="133"/>
      <c r="R1424" s="133"/>
      <c r="S1424" s="133"/>
      <c r="T1424" s="133"/>
      <c r="U1424" s="133"/>
    </row>
    <row r="1425" spans="1:21" x14ac:dyDescent="0.3">
      <c r="A1425" s="129">
        <v>6</v>
      </c>
      <c r="B1425" s="129">
        <f t="shared" ca="1" si="355"/>
        <v>0.92977183077028436</v>
      </c>
      <c r="C1425" s="129">
        <v>21</v>
      </c>
      <c r="D1425" s="129">
        <f t="shared" ca="1" si="356"/>
        <v>0.3191209124215808</v>
      </c>
      <c r="E1425" s="129">
        <v>36</v>
      </c>
      <c r="F1425" s="129">
        <f t="shared" ca="1" si="357"/>
        <v>0.99740326629502263</v>
      </c>
      <c r="G1425" s="129">
        <v>51</v>
      </c>
      <c r="H1425" s="129">
        <f t="shared" ca="1" si="358"/>
        <v>0.80990249364913036</v>
      </c>
      <c r="I1425" s="129">
        <v>66</v>
      </c>
      <c r="J1425" s="129">
        <f t="shared" ca="1" si="358"/>
        <v>0.75360428324731332</v>
      </c>
      <c r="L1425" s="133"/>
      <c r="M1425" s="133"/>
      <c r="N1425" s="133"/>
      <c r="O1425" s="133"/>
      <c r="P1425" s="133"/>
      <c r="Q1425" s="133"/>
      <c r="R1425" s="133"/>
      <c r="S1425" s="133"/>
      <c r="T1425" s="133"/>
      <c r="U1425" s="133"/>
    </row>
    <row r="1426" spans="1:21" x14ac:dyDescent="0.3">
      <c r="A1426" s="129">
        <v>7</v>
      </c>
      <c r="B1426" s="129">
        <f t="shared" ca="1" si="355"/>
        <v>0.37062384640914869</v>
      </c>
      <c r="C1426" s="129">
        <v>22</v>
      </c>
      <c r="D1426" s="129">
        <f t="shared" ca="1" si="356"/>
        <v>0.3730956362309682</v>
      </c>
      <c r="E1426" s="129">
        <v>37</v>
      </c>
      <c r="F1426" s="129">
        <f t="shared" ca="1" si="357"/>
        <v>0.23121829130149252</v>
      </c>
      <c r="G1426" s="129">
        <v>52</v>
      </c>
      <c r="H1426" s="129">
        <f t="shared" ca="1" si="358"/>
        <v>0.30139984959986033</v>
      </c>
      <c r="I1426" s="129">
        <v>67</v>
      </c>
      <c r="J1426" s="129">
        <f t="shared" ca="1" si="358"/>
        <v>0.31080446365507175</v>
      </c>
      <c r="L1426" s="133"/>
      <c r="M1426" s="133"/>
      <c r="N1426" s="133"/>
      <c r="O1426" s="133"/>
      <c r="P1426" s="133"/>
      <c r="Q1426" s="133"/>
      <c r="R1426" s="133"/>
      <c r="S1426" s="133"/>
      <c r="T1426" s="133"/>
      <c r="U1426" s="133"/>
    </row>
    <row r="1427" spans="1:21" x14ac:dyDescent="0.3">
      <c r="A1427" s="129">
        <v>8</v>
      </c>
      <c r="B1427" s="129">
        <f t="shared" ca="1" si="355"/>
        <v>0.69793948987768728</v>
      </c>
      <c r="C1427" s="129">
        <v>23</v>
      </c>
      <c r="D1427" s="129">
        <f t="shared" ca="1" si="356"/>
        <v>0.13267695659934264</v>
      </c>
      <c r="E1427" s="129">
        <v>38</v>
      </c>
      <c r="F1427" s="129">
        <f t="shared" ca="1" si="357"/>
        <v>0.21839681550958356</v>
      </c>
      <c r="G1427" s="129">
        <v>53</v>
      </c>
      <c r="H1427" s="129">
        <f t="shared" ca="1" si="358"/>
        <v>0.65877761476271246</v>
      </c>
      <c r="I1427" s="129">
        <v>68</v>
      </c>
      <c r="J1427" s="129">
        <f t="shared" ca="1" si="358"/>
        <v>0.64844149806708806</v>
      </c>
      <c r="L1427" s="133"/>
      <c r="M1427" s="133"/>
      <c r="N1427" s="133"/>
      <c r="O1427" s="133"/>
      <c r="P1427" s="133"/>
      <c r="Q1427" s="133"/>
      <c r="R1427" s="133"/>
      <c r="S1427" s="133"/>
      <c r="T1427" s="133"/>
      <c r="U1427" s="133"/>
    </row>
    <row r="1428" spans="1:21" x14ac:dyDescent="0.3">
      <c r="A1428" s="129">
        <v>9</v>
      </c>
      <c r="B1428" s="129">
        <f t="shared" ca="1" si="355"/>
        <v>0.7741582576650442</v>
      </c>
      <c r="C1428" s="129">
        <v>24</v>
      </c>
      <c r="D1428" s="129">
        <f t="shared" ca="1" si="356"/>
        <v>0.82869667512551815</v>
      </c>
      <c r="E1428" s="129">
        <v>39</v>
      </c>
      <c r="F1428" s="129">
        <f t="shared" ca="1" si="357"/>
        <v>0.48033193303406962</v>
      </c>
      <c r="G1428" s="129">
        <v>54</v>
      </c>
      <c r="H1428" s="129">
        <f t="shared" ca="1" si="358"/>
        <v>0.52038182658868559</v>
      </c>
      <c r="I1428" s="129">
        <v>69</v>
      </c>
      <c r="J1428" s="129">
        <f t="shared" ca="1" si="358"/>
        <v>0.74575768062270242</v>
      </c>
      <c r="L1428" s="133"/>
      <c r="M1428" s="133"/>
      <c r="N1428" s="133"/>
      <c r="O1428" s="133"/>
      <c r="P1428" s="133"/>
      <c r="Q1428" s="133"/>
      <c r="R1428" s="133"/>
      <c r="S1428" s="133"/>
      <c r="T1428" s="133"/>
      <c r="U1428" s="133"/>
    </row>
    <row r="1429" spans="1:21" x14ac:dyDescent="0.3">
      <c r="A1429" s="129">
        <v>10</v>
      </c>
      <c r="B1429" s="129">
        <f t="shared" ca="1" si="355"/>
        <v>1.2790377011146492E-2</v>
      </c>
      <c r="C1429" s="129">
        <v>25</v>
      </c>
      <c r="D1429" s="129">
        <f t="shared" ref="D1429:D1434" ca="1" si="359">RAND()</f>
        <v>0.75546336712696038</v>
      </c>
      <c r="E1429" s="129">
        <v>40</v>
      </c>
      <c r="F1429" s="129">
        <f t="shared" ca="1" si="357"/>
        <v>0.80118116584922916</v>
      </c>
      <c r="G1429" s="129">
        <v>55</v>
      </c>
      <c r="H1429" s="129">
        <f t="shared" ca="1" si="358"/>
        <v>0.28446045259834829</v>
      </c>
      <c r="I1429" s="129">
        <v>70</v>
      </c>
      <c r="J1429" s="129">
        <f t="shared" ca="1" si="358"/>
        <v>0.61684158654641963</v>
      </c>
      <c r="L1429" s="133"/>
      <c r="M1429" s="133"/>
      <c r="N1429" s="133"/>
      <c r="O1429" s="133"/>
      <c r="P1429" s="133"/>
      <c r="Q1429" s="133"/>
      <c r="R1429" s="133"/>
      <c r="S1429" s="133"/>
      <c r="T1429" s="133"/>
      <c r="U1429" s="133"/>
    </row>
    <row r="1430" spans="1:21" x14ac:dyDescent="0.3">
      <c r="A1430" s="129">
        <v>11</v>
      </c>
      <c r="B1430" s="129">
        <f t="shared" ca="1" si="355"/>
        <v>0.29367395054822798</v>
      </c>
      <c r="C1430" s="129">
        <v>26</v>
      </c>
      <c r="D1430" s="129">
        <f t="shared" ca="1" si="359"/>
        <v>0.28606232101334728</v>
      </c>
      <c r="E1430" s="129">
        <v>41</v>
      </c>
      <c r="F1430" s="129">
        <f t="shared" ca="1" si="357"/>
        <v>0.20537027692198506</v>
      </c>
      <c r="G1430" s="129">
        <v>56</v>
      </c>
      <c r="H1430" s="129">
        <f t="shared" ca="1" si="358"/>
        <v>0.29049032364486449</v>
      </c>
      <c r="I1430" s="129">
        <v>71</v>
      </c>
      <c r="J1430" s="129">
        <f t="shared" ca="1" si="358"/>
        <v>0.79171484818335203</v>
      </c>
      <c r="L1430" s="133"/>
      <c r="M1430" s="133"/>
      <c r="N1430" s="133"/>
      <c r="O1430" s="133"/>
      <c r="P1430" s="133"/>
      <c r="Q1430" s="133"/>
      <c r="R1430" s="133"/>
      <c r="S1430" s="133"/>
      <c r="T1430" s="133"/>
      <c r="U1430" s="133"/>
    </row>
    <row r="1431" spans="1:21" x14ac:dyDescent="0.3">
      <c r="A1431" s="129">
        <v>12</v>
      </c>
      <c r="B1431" s="129">
        <f t="shared" ca="1" si="355"/>
        <v>0.32061438327962177</v>
      </c>
      <c r="C1431" s="129">
        <v>27</v>
      </c>
      <c r="D1431" s="129">
        <f t="shared" ca="1" si="359"/>
        <v>0.14224846631445542</v>
      </c>
      <c r="E1431" s="129">
        <v>42</v>
      </c>
      <c r="F1431" s="129">
        <f t="shared" ca="1" si="357"/>
        <v>0.58845432420001031</v>
      </c>
      <c r="G1431" s="129">
        <v>57</v>
      </c>
      <c r="H1431" s="129">
        <f t="shared" ca="1" si="358"/>
        <v>0.25997197307759456</v>
      </c>
      <c r="I1431" s="129">
        <v>72</v>
      </c>
      <c r="J1431" s="129">
        <f t="shared" ca="1" si="358"/>
        <v>0.19490509193761196</v>
      </c>
      <c r="L1431" s="133"/>
      <c r="M1431" s="133"/>
      <c r="N1431" s="133"/>
      <c r="O1431" s="133"/>
      <c r="P1431" s="133"/>
      <c r="Q1431" s="133"/>
      <c r="R1431" s="133"/>
      <c r="S1431" s="133"/>
      <c r="T1431" s="133"/>
      <c r="U1431" s="133"/>
    </row>
    <row r="1432" spans="1:21" x14ac:dyDescent="0.3">
      <c r="A1432" s="129">
        <v>13</v>
      </c>
      <c r="B1432" s="129">
        <f t="shared" ca="1" si="355"/>
        <v>0.80794130584569157</v>
      </c>
      <c r="C1432" s="129">
        <v>28</v>
      </c>
      <c r="D1432" s="129">
        <f t="shared" ca="1" si="359"/>
        <v>0.8048869375935841</v>
      </c>
      <c r="E1432" s="129">
        <v>43</v>
      </c>
      <c r="F1432" s="129">
        <f t="shared" ca="1" si="357"/>
        <v>0.62946853217268284</v>
      </c>
      <c r="G1432" s="129">
        <v>58</v>
      </c>
      <c r="H1432" s="129">
        <f t="shared" ca="1" si="358"/>
        <v>8.8532620433399267E-2</v>
      </c>
      <c r="I1432" s="129">
        <v>73</v>
      </c>
      <c r="J1432" s="129">
        <f t="shared" ca="1" si="358"/>
        <v>0.30740511555218353</v>
      </c>
      <c r="L1432" s="133"/>
      <c r="M1432" s="133"/>
      <c r="N1432" s="133"/>
      <c r="O1432" s="133"/>
      <c r="P1432" s="133"/>
      <c r="Q1432" s="133"/>
      <c r="R1432" s="133"/>
      <c r="S1432" s="133"/>
      <c r="T1432" s="133"/>
      <c r="U1432" s="133"/>
    </row>
    <row r="1433" spans="1:21" x14ac:dyDescent="0.3">
      <c r="A1433" s="129">
        <v>14</v>
      </c>
      <c r="B1433" s="129">
        <f t="shared" ca="1" si="355"/>
        <v>0.64341127232523287</v>
      </c>
      <c r="C1433" s="129">
        <v>29</v>
      </c>
      <c r="D1433" s="129">
        <f t="shared" ca="1" si="359"/>
        <v>0.58228350327166511</v>
      </c>
      <c r="E1433" s="129">
        <v>44</v>
      </c>
      <c r="F1433" s="129">
        <f t="shared" ca="1" si="357"/>
        <v>0.59827007783365793</v>
      </c>
      <c r="G1433" s="129">
        <v>59</v>
      </c>
      <c r="H1433" s="129">
        <f t="shared" ca="1" si="358"/>
        <v>0.3647052327100675</v>
      </c>
      <c r="I1433" s="129">
        <v>74</v>
      </c>
      <c r="J1433" s="129">
        <f t="shared" ca="1" si="358"/>
        <v>0.69395882204191772</v>
      </c>
      <c r="L1433" s="133"/>
      <c r="M1433" s="133"/>
      <c r="N1433" s="133"/>
      <c r="O1433" s="133"/>
      <c r="P1433" s="133"/>
      <c r="Q1433" s="133"/>
      <c r="R1433" s="133"/>
      <c r="S1433" s="133"/>
      <c r="T1433" s="133"/>
      <c r="U1433" s="133"/>
    </row>
    <row r="1434" spans="1:21" x14ac:dyDescent="0.3">
      <c r="A1434" s="129">
        <v>15</v>
      </c>
      <c r="B1434" s="129">
        <f t="shared" ca="1" si="355"/>
        <v>0.98166068577180687</v>
      </c>
      <c r="C1434" s="129">
        <v>30</v>
      </c>
      <c r="D1434" s="129">
        <f t="shared" ca="1" si="359"/>
        <v>0.12393640312961562</v>
      </c>
      <c r="E1434" s="129">
        <v>45</v>
      </c>
      <c r="F1434" s="129">
        <f t="shared" ca="1" si="357"/>
        <v>0.38231670642280047</v>
      </c>
      <c r="G1434" s="129">
        <v>60</v>
      </c>
      <c r="H1434" s="129">
        <f t="shared" ca="1" si="358"/>
        <v>0.5568633105538584</v>
      </c>
      <c r="I1434" s="129">
        <v>75</v>
      </c>
      <c r="J1434" s="129">
        <f t="shared" ca="1" si="358"/>
        <v>0.54582659873554462</v>
      </c>
      <c r="L1434" s="133"/>
      <c r="M1434" s="133"/>
      <c r="N1434" s="133"/>
      <c r="O1434" s="133"/>
      <c r="P1434" s="133"/>
      <c r="Q1434" s="133"/>
      <c r="R1434" s="133"/>
      <c r="S1434" s="133"/>
      <c r="T1434" s="133"/>
      <c r="U1434" s="133"/>
    </row>
    <row r="1435" spans="1:21" x14ac:dyDescent="0.3">
      <c r="K1435" s="129">
        <v>72</v>
      </c>
      <c r="L1435" s="133"/>
      <c r="M1435" s="133"/>
      <c r="N1435" s="133"/>
      <c r="O1435" s="133"/>
      <c r="P1435" s="133"/>
      <c r="Q1435" s="133"/>
      <c r="R1435" s="133"/>
      <c r="S1435" s="133"/>
      <c r="T1435" s="133"/>
      <c r="U1435" s="133"/>
    </row>
    <row r="1440" spans="1:21" x14ac:dyDescent="0.3">
      <c r="A1440" s="129">
        <v>1</v>
      </c>
      <c r="B1440" s="129">
        <f t="shared" ref="B1440:B1454" ca="1" si="360">RAND()</f>
        <v>0.77797654794114168</v>
      </c>
      <c r="C1440" s="129">
        <v>16</v>
      </c>
      <c r="D1440" s="129">
        <f t="shared" ref="D1440:D1448" ca="1" si="361">RAND()</f>
        <v>0.2815314640145623</v>
      </c>
      <c r="E1440" s="129">
        <v>31</v>
      </c>
      <c r="F1440" s="129">
        <f t="shared" ref="F1440:F1454" ca="1" si="362">RAND()</f>
        <v>0.2889425109032473</v>
      </c>
      <c r="G1440" s="129">
        <v>46</v>
      </c>
      <c r="H1440" s="129">
        <f t="shared" ref="H1440:J1454" ca="1" si="363">RAND()</f>
        <v>0.68799857675686049</v>
      </c>
      <c r="I1440" s="129">
        <v>61</v>
      </c>
      <c r="J1440" s="129">
        <f t="shared" ca="1" si="363"/>
        <v>0.60544674113842201</v>
      </c>
      <c r="L1440" s="133"/>
      <c r="M1440" s="133"/>
      <c r="N1440" s="133"/>
      <c r="O1440" s="133"/>
      <c r="P1440" s="133"/>
      <c r="Q1440" s="133"/>
      <c r="R1440" s="133"/>
      <c r="S1440" s="133"/>
      <c r="T1440" s="133"/>
      <c r="U1440" s="133"/>
    </row>
    <row r="1441" spans="1:21" x14ac:dyDescent="0.3">
      <c r="A1441" s="129">
        <v>2</v>
      </c>
      <c r="B1441" s="129">
        <f t="shared" ca="1" si="360"/>
        <v>0.72836228297248262</v>
      </c>
      <c r="C1441" s="129">
        <v>17</v>
      </c>
      <c r="D1441" s="129">
        <f t="shared" ca="1" si="361"/>
        <v>0.22213683491223535</v>
      </c>
      <c r="E1441" s="129">
        <v>32</v>
      </c>
      <c r="F1441" s="129">
        <f t="shared" ca="1" si="362"/>
        <v>0.68262153526500735</v>
      </c>
      <c r="G1441" s="129">
        <v>47</v>
      </c>
      <c r="H1441" s="129">
        <f t="shared" ca="1" si="363"/>
        <v>0.74316231638335817</v>
      </c>
      <c r="I1441" s="129">
        <v>62</v>
      </c>
      <c r="J1441" s="129">
        <f t="shared" ca="1" si="363"/>
        <v>0.94663038750100525</v>
      </c>
      <c r="L1441" s="133"/>
      <c r="M1441" s="133"/>
      <c r="N1441" s="133"/>
      <c r="O1441" s="133"/>
      <c r="P1441" s="133"/>
      <c r="Q1441" s="133"/>
      <c r="R1441" s="133"/>
      <c r="S1441" s="133"/>
      <c r="T1441" s="133"/>
      <c r="U1441" s="133"/>
    </row>
    <row r="1442" spans="1:21" x14ac:dyDescent="0.3">
      <c r="A1442" s="129">
        <v>3</v>
      </c>
      <c r="B1442" s="129">
        <f t="shared" ca="1" si="360"/>
        <v>0.48367343141716657</v>
      </c>
      <c r="C1442" s="129">
        <v>18</v>
      </c>
      <c r="D1442" s="129">
        <f t="shared" ca="1" si="361"/>
        <v>0.83869092409635049</v>
      </c>
      <c r="E1442" s="129">
        <v>33</v>
      </c>
      <c r="F1442" s="129">
        <f t="shared" ca="1" si="362"/>
        <v>0.15152352044828798</v>
      </c>
      <c r="G1442" s="129">
        <v>48</v>
      </c>
      <c r="H1442" s="129">
        <f t="shared" ca="1" si="363"/>
        <v>0.15768484477749045</v>
      </c>
      <c r="I1442" s="129">
        <v>63</v>
      </c>
      <c r="J1442" s="129">
        <f t="shared" ca="1" si="363"/>
        <v>0.29622750635177741</v>
      </c>
      <c r="L1442" s="133"/>
      <c r="M1442" s="133"/>
      <c r="N1442" s="133"/>
      <c r="O1442" s="133"/>
      <c r="P1442" s="133"/>
      <c r="Q1442" s="133"/>
      <c r="R1442" s="133"/>
      <c r="S1442" s="133"/>
      <c r="T1442" s="133"/>
      <c r="U1442" s="133"/>
    </row>
    <row r="1443" spans="1:21" x14ac:dyDescent="0.3">
      <c r="A1443" s="129">
        <v>4</v>
      </c>
      <c r="B1443" s="129">
        <f t="shared" ca="1" si="360"/>
        <v>0.95137897511003455</v>
      </c>
      <c r="C1443" s="129">
        <v>19</v>
      </c>
      <c r="D1443" s="129">
        <f t="shared" ca="1" si="361"/>
        <v>0.34590111753966057</v>
      </c>
      <c r="E1443" s="129">
        <v>34</v>
      </c>
      <c r="F1443" s="129">
        <f t="shared" ca="1" si="362"/>
        <v>0.11957614584284137</v>
      </c>
      <c r="G1443" s="129">
        <v>49</v>
      </c>
      <c r="H1443" s="129">
        <f t="shared" ca="1" si="363"/>
        <v>0.81725748890228744</v>
      </c>
      <c r="I1443" s="129">
        <v>64</v>
      </c>
      <c r="J1443" s="129">
        <f t="shared" ca="1" si="363"/>
        <v>7.8431163152255068E-2</v>
      </c>
      <c r="L1443" s="133"/>
      <c r="M1443" s="133"/>
      <c r="N1443" s="133"/>
      <c r="O1443" s="133"/>
      <c r="P1443" s="133"/>
      <c r="Q1443" s="133"/>
      <c r="R1443" s="133"/>
      <c r="S1443" s="133"/>
      <c r="T1443" s="133"/>
      <c r="U1443" s="133"/>
    </row>
    <row r="1444" spans="1:21" x14ac:dyDescent="0.3">
      <c r="A1444" s="129">
        <v>5</v>
      </c>
      <c r="B1444" s="129">
        <f t="shared" ca="1" si="360"/>
        <v>0.65596622039836705</v>
      </c>
      <c r="C1444" s="129">
        <v>20</v>
      </c>
      <c r="D1444" s="129">
        <f t="shared" ca="1" si="361"/>
        <v>0.58914833203021577</v>
      </c>
      <c r="E1444" s="129">
        <v>35</v>
      </c>
      <c r="F1444" s="129">
        <f t="shared" ca="1" si="362"/>
        <v>0.18884169655815564</v>
      </c>
      <c r="G1444" s="129">
        <v>50</v>
      </c>
      <c r="H1444" s="129">
        <f t="shared" ca="1" si="363"/>
        <v>0.13027908628638962</v>
      </c>
      <c r="I1444" s="129">
        <v>65</v>
      </c>
      <c r="J1444" s="129">
        <f t="shared" ca="1" si="363"/>
        <v>0.60579203793513936</v>
      </c>
      <c r="L1444" s="133"/>
      <c r="M1444" s="133"/>
      <c r="N1444" s="133"/>
      <c r="O1444" s="133"/>
      <c r="P1444" s="133"/>
      <c r="Q1444" s="133"/>
      <c r="R1444" s="133"/>
      <c r="S1444" s="133"/>
      <c r="T1444" s="133"/>
      <c r="U1444" s="133"/>
    </row>
    <row r="1445" spans="1:21" x14ac:dyDescent="0.3">
      <c r="A1445" s="129">
        <v>6</v>
      </c>
      <c r="B1445" s="129">
        <f t="shared" ca="1" si="360"/>
        <v>0.62519651348501826</v>
      </c>
      <c r="C1445" s="129">
        <v>21</v>
      </c>
      <c r="D1445" s="129">
        <f t="shared" ca="1" si="361"/>
        <v>0.24987497956734395</v>
      </c>
      <c r="E1445" s="129">
        <v>36</v>
      </c>
      <c r="F1445" s="129">
        <f t="shared" ca="1" si="362"/>
        <v>0.37346027850341734</v>
      </c>
      <c r="G1445" s="129">
        <v>51</v>
      </c>
      <c r="H1445" s="129">
        <f t="shared" ca="1" si="363"/>
        <v>0.80754036009284491</v>
      </c>
      <c r="I1445" s="129">
        <v>66</v>
      </c>
      <c r="J1445" s="129">
        <f t="shared" ca="1" si="363"/>
        <v>0.98917973868114539</v>
      </c>
      <c r="L1445" s="133"/>
      <c r="M1445" s="133"/>
      <c r="N1445" s="133"/>
      <c r="O1445" s="133"/>
      <c r="P1445" s="133"/>
      <c r="Q1445" s="133"/>
      <c r="R1445" s="133"/>
      <c r="S1445" s="133"/>
      <c r="T1445" s="133"/>
      <c r="U1445" s="133"/>
    </row>
    <row r="1446" spans="1:21" x14ac:dyDescent="0.3">
      <c r="A1446" s="129">
        <v>7</v>
      </c>
      <c r="B1446" s="129">
        <f t="shared" ca="1" si="360"/>
        <v>0.71748917330111572</v>
      </c>
      <c r="C1446" s="129">
        <v>22</v>
      </c>
      <c r="D1446" s="129">
        <f t="shared" ca="1" si="361"/>
        <v>0.34134794577935113</v>
      </c>
      <c r="E1446" s="129">
        <v>37</v>
      </c>
      <c r="F1446" s="129">
        <f t="shared" ca="1" si="362"/>
        <v>0.33270567587614819</v>
      </c>
      <c r="G1446" s="129">
        <v>52</v>
      </c>
      <c r="H1446" s="129">
        <f t="shared" ca="1" si="363"/>
        <v>0.48394223775995815</v>
      </c>
      <c r="I1446" s="129">
        <v>67</v>
      </c>
      <c r="J1446" s="129">
        <f t="shared" ca="1" si="363"/>
        <v>0.48202624287087126</v>
      </c>
      <c r="L1446" s="133"/>
      <c r="M1446" s="133"/>
      <c r="N1446" s="133"/>
      <c r="O1446" s="133"/>
      <c r="P1446" s="133"/>
      <c r="Q1446" s="133"/>
      <c r="R1446" s="133"/>
      <c r="S1446" s="133"/>
      <c r="T1446" s="133"/>
      <c r="U1446" s="133"/>
    </row>
    <row r="1447" spans="1:21" x14ac:dyDescent="0.3">
      <c r="A1447" s="129">
        <v>8</v>
      </c>
      <c r="B1447" s="129">
        <f t="shared" ca="1" si="360"/>
        <v>0.49771662254836435</v>
      </c>
      <c r="C1447" s="129">
        <v>23</v>
      </c>
      <c r="D1447" s="129">
        <f t="shared" ca="1" si="361"/>
        <v>0.82577611927225192</v>
      </c>
      <c r="E1447" s="129">
        <v>38</v>
      </c>
      <c r="F1447" s="129">
        <f t="shared" ca="1" si="362"/>
        <v>0.14809252366754855</v>
      </c>
      <c r="G1447" s="129">
        <v>53</v>
      </c>
      <c r="H1447" s="129">
        <f t="shared" ca="1" si="363"/>
        <v>0.62077625811711878</v>
      </c>
      <c r="I1447" s="129">
        <v>68</v>
      </c>
      <c r="J1447" s="129">
        <f t="shared" ca="1" si="363"/>
        <v>0.14662185278546047</v>
      </c>
      <c r="L1447" s="133"/>
      <c r="M1447" s="133"/>
      <c r="N1447" s="133"/>
      <c r="O1447" s="133"/>
      <c r="P1447" s="133"/>
      <c r="Q1447" s="133"/>
      <c r="R1447" s="133"/>
      <c r="S1447" s="133"/>
      <c r="T1447" s="133"/>
      <c r="U1447" s="133"/>
    </row>
    <row r="1448" spans="1:21" x14ac:dyDescent="0.3">
      <c r="A1448" s="129">
        <v>9</v>
      </c>
      <c r="B1448" s="129">
        <f t="shared" ca="1" si="360"/>
        <v>0.80714939032528854</v>
      </c>
      <c r="C1448" s="129">
        <v>24</v>
      </c>
      <c r="D1448" s="129">
        <f t="shared" ca="1" si="361"/>
        <v>0.62067811500934134</v>
      </c>
      <c r="E1448" s="129">
        <v>39</v>
      </c>
      <c r="F1448" s="129">
        <f t="shared" ca="1" si="362"/>
        <v>0.19946222890860932</v>
      </c>
      <c r="G1448" s="129">
        <v>54</v>
      </c>
      <c r="H1448" s="129">
        <f t="shared" ca="1" si="363"/>
        <v>0.28115713902129458</v>
      </c>
      <c r="I1448" s="129">
        <v>69</v>
      </c>
      <c r="J1448" s="129">
        <f t="shared" ca="1" si="363"/>
        <v>0.75432923843468458</v>
      </c>
      <c r="L1448" s="133"/>
      <c r="M1448" s="133"/>
      <c r="N1448" s="133"/>
      <c r="O1448" s="133"/>
      <c r="P1448" s="133"/>
      <c r="Q1448" s="133"/>
      <c r="R1448" s="133"/>
      <c r="S1448" s="133"/>
      <c r="T1448" s="133"/>
      <c r="U1448" s="133"/>
    </row>
    <row r="1449" spans="1:21" x14ac:dyDescent="0.3">
      <c r="A1449" s="129">
        <v>10</v>
      </c>
      <c r="B1449" s="129">
        <f t="shared" ca="1" si="360"/>
        <v>0.92415126269784775</v>
      </c>
      <c r="C1449" s="129">
        <v>25</v>
      </c>
      <c r="D1449" s="129">
        <f t="shared" ref="D1449:D1454" ca="1" si="364">RAND()</f>
        <v>0.71801225087605114</v>
      </c>
      <c r="E1449" s="129">
        <v>40</v>
      </c>
      <c r="F1449" s="129">
        <f t="shared" ca="1" si="362"/>
        <v>0.92716620885224088</v>
      </c>
      <c r="G1449" s="129">
        <v>55</v>
      </c>
      <c r="H1449" s="129">
        <f t="shared" ca="1" si="363"/>
        <v>0.76924925434611724</v>
      </c>
      <c r="I1449" s="129">
        <v>70</v>
      </c>
      <c r="J1449" s="129">
        <f t="shared" ca="1" si="363"/>
        <v>0.4010243628416128</v>
      </c>
      <c r="L1449" s="133"/>
      <c r="M1449" s="133"/>
      <c r="N1449" s="133"/>
      <c r="O1449" s="133"/>
      <c r="P1449" s="133"/>
      <c r="Q1449" s="133"/>
      <c r="R1449" s="133"/>
      <c r="S1449" s="133"/>
      <c r="T1449" s="133"/>
      <c r="U1449" s="133"/>
    </row>
    <row r="1450" spans="1:21" x14ac:dyDescent="0.3">
      <c r="A1450" s="129">
        <v>11</v>
      </c>
      <c r="B1450" s="129">
        <f t="shared" ca="1" si="360"/>
        <v>0.22654091074263749</v>
      </c>
      <c r="C1450" s="129">
        <v>26</v>
      </c>
      <c r="D1450" s="129">
        <f t="shared" ca="1" si="364"/>
        <v>0.79838001161084327</v>
      </c>
      <c r="E1450" s="129">
        <v>41</v>
      </c>
      <c r="F1450" s="129">
        <f t="shared" ca="1" si="362"/>
        <v>0.84681510140318395</v>
      </c>
      <c r="G1450" s="129">
        <v>56</v>
      </c>
      <c r="H1450" s="129">
        <f t="shared" ca="1" si="363"/>
        <v>0.59980970102755959</v>
      </c>
      <c r="I1450" s="129">
        <v>71</v>
      </c>
      <c r="J1450" s="129">
        <f t="shared" ca="1" si="363"/>
        <v>0.92194687704389611</v>
      </c>
      <c r="L1450" s="133"/>
      <c r="M1450" s="133"/>
      <c r="N1450" s="133"/>
      <c r="O1450" s="133"/>
      <c r="P1450" s="133"/>
      <c r="Q1450" s="133"/>
      <c r="R1450" s="133"/>
      <c r="S1450" s="133"/>
      <c r="T1450" s="133"/>
      <c r="U1450" s="133"/>
    </row>
    <row r="1451" spans="1:21" x14ac:dyDescent="0.3">
      <c r="A1451" s="129">
        <v>12</v>
      </c>
      <c r="B1451" s="129">
        <f t="shared" ca="1" si="360"/>
        <v>0.48704791687670257</v>
      </c>
      <c r="C1451" s="129">
        <v>27</v>
      </c>
      <c r="D1451" s="129">
        <f t="shared" ca="1" si="364"/>
        <v>7.6745004642598591E-2</v>
      </c>
      <c r="E1451" s="129">
        <v>42</v>
      </c>
      <c r="F1451" s="129">
        <f t="shared" ca="1" si="362"/>
        <v>0.54490202557564749</v>
      </c>
      <c r="G1451" s="129">
        <v>57</v>
      </c>
      <c r="H1451" s="129">
        <f t="shared" ca="1" si="363"/>
        <v>7.1555338953716019E-3</v>
      </c>
      <c r="I1451" s="129">
        <v>72</v>
      </c>
      <c r="J1451" s="129">
        <f t="shared" ca="1" si="363"/>
        <v>5.5500454537917743E-2</v>
      </c>
      <c r="L1451" s="133"/>
      <c r="M1451" s="133"/>
      <c r="N1451" s="133"/>
      <c r="O1451" s="133"/>
      <c r="P1451" s="133"/>
      <c r="Q1451" s="133"/>
      <c r="R1451" s="133"/>
      <c r="S1451" s="133"/>
      <c r="T1451" s="133"/>
      <c r="U1451" s="133"/>
    </row>
    <row r="1452" spans="1:21" x14ac:dyDescent="0.3">
      <c r="A1452" s="129">
        <v>13</v>
      </c>
      <c r="B1452" s="129">
        <f t="shared" ca="1" si="360"/>
        <v>0.39423498365706733</v>
      </c>
      <c r="C1452" s="129">
        <v>28</v>
      </c>
      <c r="D1452" s="129">
        <f t="shared" ca="1" si="364"/>
        <v>2.5707797470564064E-2</v>
      </c>
      <c r="E1452" s="129">
        <v>43</v>
      </c>
      <c r="F1452" s="129">
        <f t="shared" ca="1" si="362"/>
        <v>0.7220835447398618</v>
      </c>
      <c r="G1452" s="129">
        <v>58</v>
      </c>
      <c r="H1452" s="129">
        <f t="shared" ca="1" si="363"/>
        <v>0.67034418359729553</v>
      </c>
      <c r="I1452" s="129">
        <v>73</v>
      </c>
      <c r="J1452" s="129">
        <f t="shared" ca="1" si="363"/>
        <v>0.43838357067341527</v>
      </c>
      <c r="L1452" s="133"/>
      <c r="M1452" s="133"/>
      <c r="N1452" s="133"/>
      <c r="O1452" s="133"/>
      <c r="P1452" s="133"/>
      <c r="Q1452" s="133"/>
      <c r="R1452" s="133"/>
      <c r="S1452" s="133"/>
      <c r="T1452" s="133"/>
      <c r="U1452" s="133"/>
    </row>
    <row r="1453" spans="1:21" x14ac:dyDescent="0.3">
      <c r="A1453" s="129">
        <v>14</v>
      </c>
      <c r="B1453" s="129">
        <f t="shared" ca="1" si="360"/>
        <v>0.47174587382412236</v>
      </c>
      <c r="C1453" s="129">
        <v>29</v>
      </c>
      <c r="D1453" s="129">
        <f t="shared" ca="1" si="364"/>
        <v>0.41115996341501349</v>
      </c>
      <c r="E1453" s="129">
        <v>44</v>
      </c>
      <c r="F1453" s="129">
        <f t="shared" ca="1" si="362"/>
        <v>0.58679754777457271</v>
      </c>
      <c r="G1453" s="129">
        <v>59</v>
      </c>
      <c r="H1453" s="129">
        <f t="shared" ca="1" si="363"/>
        <v>0.64272201632058823</v>
      </c>
      <c r="I1453" s="129">
        <v>74</v>
      </c>
      <c r="J1453" s="129">
        <f t="shared" ca="1" si="363"/>
        <v>0.56148522273793244</v>
      </c>
      <c r="L1453" s="133"/>
      <c r="M1453" s="133"/>
      <c r="N1453" s="133"/>
      <c r="O1453" s="133"/>
      <c r="P1453" s="133"/>
      <c r="Q1453" s="133"/>
      <c r="R1453" s="133"/>
      <c r="S1453" s="133"/>
      <c r="T1453" s="133"/>
      <c r="U1453" s="133"/>
    </row>
    <row r="1454" spans="1:21" x14ac:dyDescent="0.3">
      <c r="A1454" s="129">
        <v>15</v>
      </c>
      <c r="B1454" s="129">
        <f t="shared" ca="1" si="360"/>
        <v>0.3918374508364908</v>
      </c>
      <c r="C1454" s="129">
        <v>30</v>
      </c>
      <c r="D1454" s="129">
        <f t="shared" ca="1" si="364"/>
        <v>3.886107151195195E-3</v>
      </c>
      <c r="E1454" s="129">
        <v>45</v>
      </c>
      <c r="F1454" s="129">
        <f t="shared" ca="1" si="362"/>
        <v>0.52910311033976631</v>
      </c>
      <c r="G1454" s="129">
        <v>60</v>
      </c>
      <c r="H1454" s="129">
        <f t="shared" ca="1" si="363"/>
        <v>0.8852224447356325</v>
      </c>
      <c r="I1454" s="129">
        <v>75</v>
      </c>
      <c r="J1454" s="129">
        <f t="shared" ca="1" si="363"/>
        <v>0.93885422250908657</v>
      </c>
      <c r="L1454" s="133"/>
      <c r="M1454" s="133"/>
      <c r="N1454" s="133"/>
      <c r="O1454" s="133"/>
      <c r="P1454" s="133"/>
      <c r="Q1454" s="133"/>
      <c r="R1454" s="133"/>
      <c r="S1454" s="133"/>
      <c r="T1454" s="133"/>
      <c r="U1454" s="133"/>
    </row>
    <row r="1455" spans="1:21" x14ac:dyDescent="0.3">
      <c r="K1455" s="129">
        <v>73</v>
      </c>
      <c r="L1455" s="133"/>
      <c r="M1455" s="133"/>
      <c r="N1455" s="133"/>
      <c r="O1455" s="133"/>
      <c r="P1455" s="133"/>
      <c r="Q1455" s="133"/>
      <c r="R1455" s="133"/>
      <c r="S1455" s="133"/>
      <c r="T1455" s="133"/>
      <c r="U1455" s="133"/>
    </row>
    <row r="1460" spans="1:21" x14ac:dyDescent="0.3">
      <c r="A1460" s="129">
        <v>1</v>
      </c>
      <c r="B1460" s="129">
        <f t="shared" ref="B1460:B1474" ca="1" si="365">RAND()</f>
        <v>0.91758200716505922</v>
      </c>
      <c r="C1460" s="129">
        <v>16</v>
      </c>
      <c r="D1460" s="129">
        <f t="shared" ref="D1460:D1468" ca="1" si="366">RAND()</f>
        <v>0.8928268345883339</v>
      </c>
      <c r="E1460" s="129">
        <v>31</v>
      </c>
      <c r="F1460" s="129">
        <f t="shared" ref="F1460:F1474" ca="1" si="367">RAND()</f>
        <v>0.15746632166905505</v>
      </c>
      <c r="G1460" s="129">
        <v>46</v>
      </c>
      <c r="H1460" s="129">
        <f t="shared" ref="H1460:J1474" ca="1" si="368">RAND()</f>
        <v>0.76760941058890364</v>
      </c>
      <c r="I1460" s="129">
        <v>61</v>
      </c>
      <c r="J1460" s="129">
        <f t="shared" ca="1" si="368"/>
        <v>0.35134524921539123</v>
      </c>
      <c r="K1460" s="133"/>
      <c r="L1460" s="133"/>
      <c r="M1460" s="133"/>
      <c r="N1460" s="133"/>
      <c r="O1460" s="133"/>
      <c r="P1460" s="133"/>
      <c r="Q1460" s="133"/>
      <c r="R1460" s="133"/>
      <c r="S1460" s="133"/>
      <c r="T1460" s="133"/>
      <c r="U1460" s="133"/>
    </row>
    <row r="1461" spans="1:21" x14ac:dyDescent="0.3">
      <c r="A1461" s="129">
        <v>2</v>
      </c>
      <c r="B1461" s="129">
        <f t="shared" ca="1" si="365"/>
        <v>0.50047347564861966</v>
      </c>
      <c r="C1461" s="129">
        <v>17</v>
      </c>
      <c r="D1461" s="129">
        <f t="shared" ca="1" si="366"/>
        <v>0.49002816678764927</v>
      </c>
      <c r="E1461" s="129">
        <v>32</v>
      </c>
      <c r="F1461" s="129">
        <f t="shared" ca="1" si="367"/>
        <v>0.60464509170574354</v>
      </c>
      <c r="G1461" s="129">
        <v>47</v>
      </c>
      <c r="H1461" s="129">
        <f t="shared" ca="1" si="368"/>
        <v>0.23607620796426898</v>
      </c>
      <c r="I1461" s="129">
        <v>62</v>
      </c>
      <c r="J1461" s="129">
        <f t="shared" ca="1" si="368"/>
        <v>0.21378331025306552</v>
      </c>
      <c r="K1461" s="133"/>
      <c r="L1461" s="133"/>
      <c r="M1461" s="133"/>
      <c r="N1461" s="133"/>
      <c r="O1461" s="133"/>
      <c r="P1461" s="133"/>
      <c r="Q1461" s="133"/>
      <c r="R1461" s="133"/>
      <c r="S1461" s="133"/>
      <c r="T1461" s="133"/>
      <c r="U1461" s="133"/>
    </row>
    <row r="1462" spans="1:21" x14ac:dyDescent="0.3">
      <c r="A1462" s="129">
        <v>3</v>
      </c>
      <c r="B1462" s="129">
        <f t="shared" ca="1" si="365"/>
        <v>0.26288305906592102</v>
      </c>
      <c r="C1462" s="129">
        <v>18</v>
      </c>
      <c r="D1462" s="129">
        <f t="shared" ca="1" si="366"/>
        <v>0.41776057025726532</v>
      </c>
      <c r="E1462" s="129">
        <v>33</v>
      </c>
      <c r="F1462" s="129">
        <f t="shared" ca="1" si="367"/>
        <v>0.50684743494156004</v>
      </c>
      <c r="G1462" s="129">
        <v>48</v>
      </c>
      <c r="H1462" s="129">
        <f t="shared" ca="1" si="368"/>
        <v>7.8047354623029142E-2</v>
      </c>
      <c r="I1462" s="129">
        <v>63</v>
      </c>
      <c r="J1462" s="129">
        <f t="shared" ca="1" si="368"/>
        <v>0.18219648884236694</v>
      </c>
      <c r="K1462" s="133"/>
      <c r="L1462" s="133"/>
      <c r="M1462" s="133"/>
      <c r="N1462" s="133"/>
      <c r="O1462" s="133"/>
      <c r="P1462" s="133"/>
      <c r="Q1462" s="133"/>
      <c r="R1462" s="133"/>
      <c r="S1462" s="133"/>
      <c r="T1462" s="133"/>
      <c r="U1462" s="133"/>
    </row>
    <row r="1463" spans="1:21" x14ac:dyDescent="0.3">
      <c r="A1463" s="129">
        <v>4</v>
      </c>
      <c r="B1463" s="129">
        <f t="shared" ca="1" si="365"/>
        <v>0.54054417746832939</v>
      </c>
      <c r="C1463" s="129">
        <v>19</v>
      </c>
      <c r="D1463" s="129">
        <f t="shared" ca="1" si="366"/>
        <v>0.75216237514974194</v>
      </c>
      <c r="E1463" s="129">
        <v>34</v>
      </c>
      <c r="F1463" s="129">
        <f t="shared" ca="1" si="367"/>
        <v>0.68144067213580395</v>
      </c>
      <c r="G1463" s="129">
        <v>49</v>
      </c>
      <c r="H1463" s="129">
        <f t="shared" ca="1" si="368"/>
        <v>0.12300243034449276</v>
      </c>
      <c r="I1463" s="129">
        <v>64</v>
      </c>
      <c r="J1463" s="129">
        <f t="shared" ca="1" si="368"/>
        <v>0.69741032800216962</v>
      </c>
      <c r="K1463" s="133"/>
      <c r="L1463" s="133"/>
      <c r="M1463" s="133"/>
      <c r="N1463" s="133"/>
      <c r="O1463" s="133"/>
      <c r="P1463" s="133"/>
      <c r="Q1463" s="133"/>
      <c r="R1463" s="133"/>
      <c r="S1463" s="133"/>
      <c r="T1463" s="133"/>
      <c r="U1463" s="133"/>
    </row>
    <row r="1464" spans="1:21" x14ac:dyDescent="0.3">
      <c r="A1464" s="129">
        <v>5</v>
      </c>
      <c r="B1464" s="129">
        <f t="shared" ca="1" si="365"/>
        <v>0.41722630571864516</v>
      </c>
      <c r="C1464" s="129">
        <v>20</v>
      </c>
      <c r="D1464" s="129">
        <f t="shared" ca="1" si="366"/>
        <v>0.57034900976019542</v>
      </c>
      <c r="E1464" s="129">
        <v>35</v>
      </c>
      <c r="F1464" s="129">
        <f t="shared" ca="1" si="367"/>
        <v>0.3822365033729036</v>
      </c>
      <c r="G1464" s="129">
        <v>50</v>
      </c>
      <c r="H1464" s="129">
        <f t="shared" ca="1" si="368"/>
        <v>0.39198797639675453</v>
      </c>
      <c r="I1464" s="129">
        <v>65</v>
      </c>
      <c r="J1464" s="129">
        <f t="shared" ca="1" si="368"/>
        <v>0.87447008304718865</v>
      </c>
      <c r="K1464" s="133"/>
      <c r="L1464" s="133"/>
      <c r="M1464" s="133"/>
      <c r="N1464" s="133"/>
      <c r="O1464" s="133"/>
      <c r="P1464" s="133"/>
      <c r="Q1464" s="133"/>
      <c r="R1464" s="133"/>
      <c r="S1464" s="133"/>
      <c r="T1464" s="133"/>
      <c r="U1464" s="133"/>
    </row>
    <row r="1465" spans="1:21" x14ac:dyDescent="0.3">
      <c r="A1465" s="129">
        <v>6</v>
      </c>
      <c r="B1465" s="129">
        <f t="shared" ca="1" si="365"/>
        <v>0.77662448949723328</v>
      </c>
      <c r="C1465" s="129">
        <v>21</v>
      </c>
      <c r="D1465" s="129">
        <f t="shared" ca="1" si="366"/>
        <v>8.9610306465404133E-3</v>
      </c>
      <c r="E1465" s="129">
        <v>36</v>
      </c>
      <c r="F1465" s="129">
        <f t="shared" ca="1" si="367"/>
        <v>0.26009106830670281</v>
      </c>
      <c r="G1465" s="129">
        <v>51</v>
      </c>
      <c r="H1465" s="129">
        <f t="shared" ca="1" si="368"/>
        <v>0.25472972228223256</v>
      </c>
      <c r="I1465" s="129">
        <v>66</v>
      </c>
      <c r="J1465" s="129">
        <f t="shared" ca="1" si="368"/>
        <v>0.84616550879912567</v>
      </c>
      <c r="K1465" s="133"/>
      <c r="L1465" s="133"/>
      <c r="M1465" s="133"/>
      <c r="N1465" s="133"/>
      <c r="O1465" s="133"/>
      <c r="P1465" s="133"/>
      <c r="Q1465" s="133"/>
      <c r="R1465" s="133"/>
      <c r="S1465" s="133"/>
      <c r="T1465" s="133"/>
      <c r="U1465" s="133"/>
    </row>
    <row r="1466" spans="1:21" x14ac:dyDescent="0.3">
      <c r="A1466" s="129">
        <v>7</v>
      </c>
      <c r="B1466" s="129">
        <f t="shared" ca="1" si="365"/>
        <v>0.2309066091647709</v>
      </c>
      <c r="C1466" s="129">
        <v>22</v>
      </c>
      <c r="D1466" s="129">
        <f t="shared" ca="1" si="366"/>
        <v>0.4731132285332883</v>
      </c>
      <c r="E1466" s="129">
        <v>37</v>
      </c>
      <c r="F1466" s="129">
        <f t="shared" ca="1" si="367"/>
        <v>0.10137023927572242</v>
      </c>
      <c r="G1466" s="129">
        <v>52</v>
      </c>
      <c r="H1466" s="129">
        <f t="shared" ca="1" si="368"/>
        <v>0.45396978386806075</v>
      </c>
      <c r="I1466" s="129">
        <v>67</v>
      </c>
      <c r="J1466" s="129">
        <f t="shared" ca="1" si="368"/>
        <v>0.68733050626883008</v>
      </c>
      <c r="K1466" s="133"/>
      <c r="L1466" s="133"/>
      <c r="M1466" s="133"/>
      <c r="N1466" s="133"/>
      <c r="O1466" s="133"/>
      <c r="P1466" s="133"/>
      <c r="Q1466" s="133"/>
      <c r="R1466" s="133"/>
      <c r="S1466" s="133"/>
      <c r="T1466" s="133"/>
      <c r="U1466" s="133"/>
    </row>
    <row r="1467" spans="1:21" x14ac:dyDescent="0.3">
      <c r="A1467" s="129">
        <v>8</v>
      </c>
      <c r="B1467" s="129">
        <f t="shared" ca="1" si="365"/>
        <v>0.86193551524051548</v>
      </c>
      <c r="C1467" s="129">
        <v>23</v>
      </c>
      <c r="D1467" s="129">
        <f t="shared" ca="1" si="366"/>
        <v>0.2046512756535469</v>
      </c>
      <c r="E1467" s="129">
        <v>38</v>
      </c>
      <c r="F1467" s="129">
        <f t="shared" ca="1" si="367"/>
        <v>5.933587823962716E-2</v>
      </c>
      <c r="G1467" s="129">
        <v>53</v>
      </c>
      <c r="H1467" s="129">
        <f t="shared" ca="1" si="368"/>
        <v>0.21783195161411184</v>
      </c>
      <c r="I1467" s="129">
        <v>68</v>
      </c>
      <c r="J1467" s="129">
        <f t="shared" ca="1" si="368"/>
        <v>0.10210722944179196</v>
      </c>
      <c r="K1467" s="133"/>
      <c r="L1467" s="133"/>
      <c r="M1467" s="133"/>
      <c r="N1467" s="133"/>
      <c r="O1467" s="133"/>
      <c r="P1467" s="133"/>
      <c r="Q1467" s="133"/>
      <c r="R1467" s="133"/>
      <c r="S1467" s="133"/>
      <c r="T1467" s="133"/>
      <c r="U1467" s="133"/>
    </row>
    <row r="1468" spans="1:21" x14ac:dyDescent="0.3">
      <c r="A1468" s="129">
        <v>9</v>
      </c>
      <c r="B1468" s="129">
        <f t="shared" ca="1" si="365"/>
        <v>0.26569215879189167</v>
      </c>
      <c r="C1468" s="129">
        <v>24</v>
      </c>
      <c r="D1468" s="129">
        <f t="shared" ca="1" si="366"/>
        <v>0.36098160791711698</v>
      </c>
      <c r="E1468" s="129">
        <v>39</v>
      </c>
      <c r="F1468" s="129">
        <f t="shared" ca="1" si="367"/>
        <v>0.39889074189268758</v>
      </c>
      <c r="G1468" s="129">
        <v>54</v>
      </c>
      <c r="H1468" s="129">
        <f t="shared" ca="1" si="368"/>
        <v>0.93120282171796354</v>
      </c>
      <c r="I1468" s="129">
        <v>69</v>
      </c>
      <c r="J1468" s="129">
        <f t="shared" ca="1" si="368"/>
        <v>0.70412225054467703</v>
      </c>
      <c r="K1468" s="133"/>
      <c r="L1468" s="133"/>
      <c r="M1468" s="133"/>
      <c r="N1468" s="133"/>
      <c r="O1468" s="133"/>
      <c r="P1468" s="133"/>
      <c r="Q1468" s="133"/>
      <c r="R1468" s="133"/>
      <c r="S1468" s="133"/>
      <c r="T1468" s="133"/>
      <c r="U1468" s="133"/>
    </row>
    <row r="1469" spans="1:21" x14ac:dyDescent="0.3">
      <c r="A1469" s="129">
        <v>10</v>
      </c>
      <c r="B1469" s="129">
        <f t="shared" ca="1" si="365"/>
        <v>0.15085123628753194</v>
      </c>
      <c r="C1469" s="129">
        <v>25</v>
      </c>
      <c r="D1469" s="129">
        <f t="shared" ref="D1469:D1474" ca="1" si="369">RAND()</f>
        <v>0.46138574454603631</v>
      </c>
      <c r="E1469" s="129">
        <v>40</v>
      </c>
      <c r="F1469" s="129">
        <f t="shared" ca="1" si="367"/>
        <v>0.57131325101068842</v>
      </c>
      <c r="G1469" s="129">
        <v>55</v>
      </c>
      <c r="H1469" s="129">
        <f t="shared" ca="1" si="368"/>
        <v>0.10244220384105318</v>
      </c>
      <c r="I1469" s="129">
        <v>70</v>
      </c>
      <c r="J1469" s="129">
        <f t="shared" ca="1" si="368"/>
        <v>0.66977922979221605</v>
      </c>
      <c r="K1469" s="133"/>
      <c r="L1469" s="133"/>
      <c r="M1469" s="133"/>
      <c r="N1469" s="133"/>
      <c r="O1469" s="133"/>
      <c r="P1469" s="133"/>
      <c r="Q1469" s="133"/>
      <c r="R1469" s="133"/>
      <c r="S1469" s="133"/>
      <c r="T1469" s="133"/>
      <c r="U1469" s="133"/>
    </row>
    <row r="1470" spans="1:21" x14ac:dyDescent="0.3">
      <c r="A1470" s="129">
        <v>11</v>
      </c>
      <c r="B1470" s="129">
        <f t="shared" ca="1" si="365"/>
        <v>7.7044213180183951E-2</v>
      </c>
      <c r="C1470" s="129">
        <v>26</v>
      </c>
      <c r="D1470" s="129">
        <f t="shared" ca="1" si="369"/>
        <v>0.81511206409329684</v>
      </c>
      <c r="E1470" s="129">
        <v>41</v>
      </c>
      <c r="F1470" s="129">
        <f t="shared" ca="1" si="367"/>
        <v>0.1499520561274702</v>
      </c>
      <c r="G1470" s="129">
        <v>56</v>
      </c>
      <c r="H1470" s="129">
        <f t="shared" ca="1" si="368"/>
        <v>0.71871379734242324</v>
      </c>
      <c r="I1470" s="129">
        <v>71</v>
      </c>
      <c r="J1470" s="129">
        <f t="shared" ca="1" si="368"/>
        <v>0.56971928275934236</v>
      </c>
      <c r="K1470" s="133"/>
      <c r="L1470" s="133"/>
      <c r="M1470" s="133"/>
      <c r="N1470" s="133"/>
      <c r="O1470" s="133"/>
      <c r="P1470" s="133"/>
      <c r="Q1470" s="133"/>
      <c r="R1470" s="133"/>
      <c r="S1470" s="133"/>
      <c r="T1470" s="133"/>
      <c r="U1470" s="133"/>
    </row>
    <row r="1471" spans="1:21" x14ac:dyDescent="0.3">
      <c r="A1471" s="129">
        <v>12</v>
      </c>
      <c r="B1471" s="129">
        <f t="shared" ca="1" si="365"/>
        <v>0.74313810001315062</v>
      </c>
      <c r="C1471" s="129">
        <v>27</v>
      </c>
      <c r="D1471" s="129">
        <f t="shared" ca="1" si="369"/>
        <v>0.65074155142567391</v>
      </c>
      <c r="E1471" s="129">
        <v>42</v>
      </c>
      <c r="F1471" s="129">
        <f t="shared" ca="1" si="367"/>
        <v>0.24834128776488229</v>
      </c>
      <c r="G1471" s="129">
        <v>57</v>
      </c>
      <c r="H1471" s="129">
        <f t="shared" ca="1" si="368"/>
        <v>0.65846706515004083</v>
      </c>
      <c r="I1471" s="129">
        <v>72</v>
      </c>
      <c r="J1471" s="129">
        <f t="shared" ca="1" si="368"/>
        <v>0.88101042261318818</v>
      </c>
      <c r="K1471" s="133"/>
      <c r="L1471" s="133"/>
      <c r="M1471" s="133"/>
      <c r="N1471" s="133"/>
      <c r="O1471" s="133"/>
      <c r="P1471" s="133"/>
      <c r="Q1471" s="133"/>
      <c r="R1471" s="133"/>
      <c r="S1471" s="133"/>
      <c r="T1471" s="133"/>
      <c r="U1471" s="133"/>
    </row>
    <row r="1472" spans="1:21" x14ac:dyDescent="0.3">
      <c r="A1472" s="129">
        <v>13</v>
      </c>
      <c r="B1472" s="129">
        <f t="shared" ca="1" si="365"/>
        <v>0.34755424972743032</v>
      </c>
      <c r="C1472" s="129">
        <v>28</v>
      </c>
      <c r="D1472" s="129">
        <f t="shared" ca="1" si="369"/>
        <v>0.90710235256807403</v>
      </c>
      <c r="E1472" s="129">
        <v>43</v>
      </c>
      <c r="F1472" s="129">
        <f t="shared" ca="1" si="367"/>
        <v>0.28793991394313334</v>
      </c>
      <c r="G1472" s="129">
        <v>58</v>
      </c>
      <c r="H1472" s="129">
        <f t="shared" ca="1" si="368"/>
        <v>0.35719301368927547</v>
      </c>
      <c r="I1472" s="129">
        <v>73</v>
      </c>
      <c r="J1472" s="129">
        <f t="shared" ca="1" si="368"/>
        <v>0.98944534011571361</v>
      </c>
      <c r="K1472" s="133"/>
      <c r="L1472" s="133"/>
      <c r="M1472" s="133"/>
      <c r="N1472" s="133"/>
      <c r="O1472" s="133"/>
      <c r="P1472" s="133"/>
      <c r="Q1472" s="133"/>
      <c r="R1472" s="133"/>
      <c r="S1472" s="133"/>
      <c r="T1472" s="133"/>
      <c r="U1472" s="133"/>
    </row>
    <row r="1473" spans="1:21" x14ac:dyDescent="0.3">
      <c r="A1473" s="129">
        <v>14</v>
      </c>
      <c r="B1473" s="129">
        <f t="shared" ca="1" si="365"/>
        <v>0.13417024285290091</v>
      </c>
      <c r="C1473" s="129">
        <v>29</v>
      </c>
      <c r="D1473" s="129">
        <f t="shared" ca="1" si="369"/>
        <v>0.46323054349255999</v>
      </c>
      <c r="E1473" s="129">
        <v>44</v>
      </c>
      <c r="F1473" s="129">
        <f t="shared" ca="1" si="367"/>
        <v>0.86387927379368601</v>
      </c>
      <c r="G1473" s="129">
        <v>59</v>
      </c>
      <c r="H1473" s="129">
        <f t="shared" ca="1" si="368"/>
        <v>0.63006512957917193</v>
      </c>
      <c r="I1473" s="129">
        <v>74</v>
      </c>
      <c r="J1473" s="129">
        <f t="shared" ca="1" si="368"/>
        <v>9.2528847840387063E-2</v>
      </c>
      <c r="L1473" s="133"/>
      <c r="M1473" s="133"/>
      <c r="N1473" s="133"/>
      <c r="O1473" s="133"/>
      <c r="P1473" s="133"/>
      <c r="Q1473" s="133"/>
      <c r="R1473" s="133"/>
      <c r="S1473" s="133"/>
      <c r="T1473" s="133"/>
      <c r="U1473" s="133"/>
    </row>
    <row r="1474" spans="1:21" x14ac:dyDescent="0.3">
      <c r="A1474" s="129">
        <v>15</v>
      </c>
      <c r="B1474" s="129">
        <f t="shared" ca="1" si="365"/>
        <v>0.50672519144050554</v>
      </c>
      <c r="C1474" s="129">
        <v>30</v>
      </c>
      <c r="D1474" s="129">
        <f t="shared" ca="1" si="369"/>
        <v>0.38726149150444589</v>
      </c>
      <c r="E1474" s="129">
        <v>45</v>
      </c>
      <c r="F1474" s="129">
        <f t="shared" ca="1" si="367"/>
        <v>0.73092636566058233</v>
      </c>
      <c r="G1474" s="129">
        <v>60</v>
      </c>
      <c r="H1474" s="129">
        <f t="shared" ca="1" si="368"/>
        <v>0.94637733628846643</v>
      </c>
      <c r="I1474" s="129">
        <v>75</v>
      </c>
      <c r="J1474" s="129">
        <f t="shared" ca="1" si="368"/>
        <v>0.85533851499038738</v>
      </c>
      <c r="L1474" s="133"/>
      <c r="M1474" s="133"/>
      <c r="N1474" s="133"/>
      <c r="O1474" s="133"/>
      <c r="P1474" s="133"/>
      <c r="Q1474" s="133"/>
      <c r="R1474" s="133"/>
      <c r="S1474" s="133"/>
      <c r="T1474" s="133"/>
      <c r="U1474" s="133"/>
    </row>
    <row r="1475" spans="1:21" x14ac:dyDescent="0.3">
      <c r="K1475" s="129">
        <v>74</v>
      </c>
      <c r="L1475" s="133"/>
      <c r="M1475" s="133"/>
      <c r="N1475" s="133"/>
      <c r="O1475" s="133"/>
      <c r="P1475" s="133"/>
      <c r="Q1475" s="133"/>
      <c r="R1475" s="133"/>
      <c r="S1475" s="133"/>
      <c r="T1475" s="133"/>
      <c r="U1475" s="133"/>
    </row>
    <row r="1480" spans="1:21" x14ac:dyDescent="0.3">
      <c r="A1480" s="129">
        <v>1</v>
      </c>
      <c r="B1480" s="129">
        <f t="shared" ref="B1480:B1494" ca="1" si="370">RAND()</f>
        <v>0.59402531979831152</v>
      </c>
      <c r="C1480" s="129">
        <v>16</v>
      </c>
      <c r="D1480" s="129">
        <f t="shared" ref="D1480:D1488" ca="1" si="371">RAND()</f>
        <v>0.23726986029623498</v>
      </c>
      <c r="E1480" s="129">
        <v>31</v>
      </c>
      <c r="F1480" s="129">
        <f t="shared" ref="F1480:F1494" ca="1" si="372">RAND()</f>
        <v>0.14299620008244651</v>
      </c>
      <c r="G1480" s="129">
        <v>46</v>
      </c>
      <c r="H1480" s="129">
        <f t="shared" ref="H1480:J1494" ca="1" si="373">RAND()</f>
        <v>0.58092343445573247</v>
      </c>
      <c r="I1480" s="129">
        <v>61</v>
      </c>
      <c r="J1480" s="129">
        <f t="shared" ca="1" si="373"/>
        <v>0.34686512387333535</v>
      </c>
      <c r="L1480" s="133"/>
      <c r="M1480" s="133"/>
      <c r="N1480" s="133"/>
      <c r="O1480" s="133"/>
      <c r="P1480" s="133"/>
      <c r="Q1480" s="133"/>
      <c r="R1480" s="133"/>
      <c r="S1480" s="133"/>
      <c r="T1480" s="133"/>
      <c r="U1480" s="133"/>
    </row>
    <row r="1481" spans="1:21" x14ac:dyDescent="0.3">
      <c r="A1481" s="129">
        <v>2</v>
      </c>
      <c r="B1481" s="129">
        <f t="shared" ca="1" si="370"/>
        <v>0.2511680323511124</v>
      </c>
      <c r="C1481" s="129">
        <v>17</v>
      </c>
      <c r="D1481" s="129">
        <f t="shared" ca="1" si="371"/>
        <v>0.90778194227533038</v>
      </c>
      <c r="E1481" s="129">
        <v>32</v>
      </c>
      <c r="F1481" s="129">
        <f t="shared" ca="1" si="372"/>
        <v>0.687907963303103</v>
      </c>
      <c r="G1481" s="129">
        <v>47</v>
      </c>
      <c r="H1481" s="129">
        <f t="shared" ca="1" si="373"/>
        <v>0.43368994936370464</v>
      </c>
      <c r="I1481" s="129">
        <v>62</v>
      </c>
      <c r="J1481" s="129">
        <f t="shared" ca="1" si="373"/>
        <v>0.21442265357399826</v>
      </c>
      <c r="L1481" s="133"/>
      <c r="M1481" s="133"/>
      <c r="N1481" s="133"/>
      <c r="O1481" s="133"/>
      <c r="P1481" s="133"/>
      <c r="Q1481" s="133"/>
      <c r="R1481" s="133"/>
      <c r="S1481" s="133"/>
      <c r="T1481" s="133"/>
      <c r="U1481" s="133"/>
    </row>
    <row r="1482" spans="1:21" x14ac:dyDescent="0.3">
      <c r="A1482" s="129">
        <v>3</v>
      </c>
      <c r="B1482" s="129">
        <f t="shared" ca="1" si="370"/>
        <v>0.16808859364123319</v>
      </c>
      <c r="C1482" s="129">
        <v>18</v>
      </c>
      <c r="D1482" s="129">
        <f t="shared" ca="1" si="371"/>
        <v>0.11778163635178596</v>
      </c>
      <c r="E1482" s="129">
        <v>33</v>
      </c>
      <c r="F1482" s="129">
        <f t="shared" ca="1" si="372"/>
        <v>0.80680882825267919</v>
      </c>
      <c r="G1482" s="129">
        <v>48</v>
      </c>
      <c r="H1482" s="129">
        <f t="shared" ca="1" si="373"/>
        <v>0.77704874509787236</v>
      </c>
      <c r="I1482" s="129">
        <v>63</v>
      </c>
      <c r="J1482" s="129">
        <f t="shared" ca="1" si="373"/>
        <v>0.20497430123620597</v>
      </c>
      <c r="L1482" s="133"/>
      <c r="M1482" s="133"/>
      <c r="N1482" s="133"/>
      <c r="O1482" s="133"/>
      <c r="P1482" s="133"/>
      <c r="Q1482" s="133"/>
      <c r="R1482" s="133"/>
      <c r="S1482" s="133"/>
      <c r="T1482" s="133"/>
      <c r="U1482" s="133"/>
    </row>
    <row r="1483" spans="1:21" x14ac:dyDescent="0.3">
      <c r="A1483" s="129">
        <v>4</v>
      </c>
      <c r="B1483" s="129">
        <f t="shared" ca="1" si="370"/>
        <v>1.703040864573524E-2</v>
      </c>
      <c r="C1483" s="129">
        <v>19</v>
      </c>
      <c r="D1483" s="129">
        <f t="shared" ca="1" si="371"/>
        <v>0.55339333135174673</v>
      </c>
      <c r="E1483" s="129">
        <v>34</v>
      </c>
      <c r="F1483" s="129">
        <f t="shared" ca="1" si="372"/>
        <v>0.34503523423568527</v>
      </c>
      <c r="G1483" s="129">
        <v>49</v>
      </c>
      <c r="H1483" s="129">
        <f t="shared" ca="1" si="373"/>
        <v>0.21164379125346988</v>
      </c>
      <c r="I1483" s="129">
        <v>64</v>
      </c>
      <c r="J1483" s="129">
        <f t="shared" ca="1" si="373"/>
        <v>0.61417752233959044</v>
      </c>
      <c r="L1483" s="133"/>
      <c r="M1483" s="133"/>
      <c r="N1483" s="133"/>
      <c r="O1483" s="133"/>
      <c r="P1483" s="133"/>
      <c r="Q1483" s="133"/>
      <c r="R1483" s="133"/>
      <c r="S1483" s="133"/>
      <c r="T1483" s="133"/>
      <c r="U1483" s="133"/>
    </row>
    <row r="1484" spans="1:21" x14ac:dyDescent="0.3">
      <c r="A1484" s="129">
        <v>5</v>
      </c>
      <c r="B1484" s="129">
        <f t="shared" ca="1" si="370"/>
        <v>0.18246150438390973</v>
      </c>
      <c r="C1484" s="129">
        <v>20</v>
      </c>
      <c r="D1484" s="129">
        <f t="shared" ca="1" si="371"/>
        <v>0.37626266850682544</v>
      </c>
      <c r="E1484" s="129">
        <v>35</v>
      </c>
      <c r="F1484" s="129">
        <f t="shared" ca="1" si="372"/>
        <v>0.53403412863517696</v>
      </c>
      <c r="G1484" s="129">
        <v>50</v>
      </c>
      <c r="H1484" s="129">
        <f t="shared" ca="1" si="373"/>
        <v>0.35838550851895967</v>
      </c>
      <c r="I1484" s="129">
        <v>65</v>
      </c>
      <c r="J1484" s="129">
        <f t="shared" ca="1" si="373"/>
        <v>0.34019906888666873</v>
      </c>
      <c r="L1484" s="133"/>
      <c r="M1484" s="133"/>
      <c r="N1484" s="133"/>
      <c r="O1484" s="133"/>
      <c r="P1484" s="133"/>
      <c r="Q1484" s="133"/>
      <c r="R1484" s="133"/>
      <c r="S1484" s="133"/>
      <c r="T1484" s="133"/>
      <c r="U1484" s="133"/>
    </row>
    <row r="1485" spans="1:21" x14ac:dyDescent="0.3">
      <c r="A1485" s="129">
        <v>6</v>
      </c>
      <c r="B1485" s="129">
        <f t="shared" ca="1" si="370"/>
        <v>0.38824043680141096</v>
      </c>
      <c r="C1485" s="129">
        <v>21</v>
      </c>
      <c r="D1485" s="129">
        <f t="shared" ca="1" si="371"/>
        <v>0.50125845639279121</v>
      </c>
      <c r="E1485" s="129">
        <v>36</v>
      </c>
      <c r="F1485" s="129">
        <f t="shared" ca="1" si="372"/>
        <v>0.15156535705130214</v>
      </c>
      <c r="G1485" s="129">
        <v>51</v>
      </c>
      <c r="H1485" s="129">
        <f t="shared" ca="1" si="373"/>
        <v>2.1989967419053458E-2</v>
      </c>
      <c r="I1485" s="129">
        <v>66</v>
      </c>
      <c r="J1485" s="129">
        <f t="shared" ca="1" si="373"/>
        <v>0.11709923505815567</v>
      </c>
      <c r="L1485" s="133"/>
      <c r="M1485" s="133"/>
      <c r="N1485" s="133"/>
      <c r="O1485" s="133"/>
      <c r="P1485" s="133"/>
      <c r="Q1485" s="133"/>
      <c r="R1485" s="133"/>
      <c r="S1485" s="133"/>
      <c r="T1485" s="133"/>
      <c r="U1485" s="133"/>
    </row>
    <row r="1486" spans="1:21" x14ac:dyDescent="0.3">
      <c r="A1486" s="129">
        <v>7</v>
      </c>
      <c r="B1486" s="129">
        <f t="shared" ca="1" si="370"/>
        <v>7.6540954434505259E-2</v>
      </c>
      <c r="C1486" s="129">
        <v>22</v>
      </c>
      <c r="D1486" s="129">
        <f t="shared" ca="1" si="371"/>
        <v>0.11819862373901935</v>
      </c>
      <c r="E1486" s="129">
        <v>37</v>
      </c>
      <c r="F1486" s="129">
        <f t="shared" ca="1" si="372"/>
        <v>0.17055796042820259</v>
      </c>
      <c r="G1486" s="129">
        <v>52</v>
      </c>
      <c r="H1486" s="129">
        <f t="shared" ca="1" si="373"/>
        <v>0.20213908622838583</v>
      </c>
      <c r="I1486" s="129">
        <v>67</v>
      </c>
      <c r="J1486" s="129">
        <f t="shared" ca="1" si="373"/>
        <v>0.64281862778342092</v>
      </c>
      <c r="L1486" s="133"/>
      <c r="M1486" s="133"/>
      <c r="N1486" s="133"/>
      <c r="O1486" s="133"/>
      <c r="P1486" s="133"/>
      <c r="Q1486" s="133"/>
      <c r="R1486" s="133"/>
      <c r="S1486" s="133"/>
      <c r="T1486" s="133"/>
      <c r="U1486" s="133"/>
    </row>
    <row r="1487" spans="1:21" x14ac:dyDescent="0.3">
      <c r="A1487" s="129">
        <v>8</v>
      </c>
      <c r="B1487" s="129">
        <f t="shared" ca="1" si="370"/>
        <v>0.53356529026383925</v>
      </c>
      <c r="C1487" s="129">
        <v>23</v>
      </c>
      <c r="D1487" s="129">
        <f t="shared" ca="1" si="371"/>
        <v>0.54884855056718818</v>
      </c>
      <c r="E1487" s="129">
        <v>38</v>
      </c>
      <c r="F1487" s="129">
        <f t="shared" ca="1" si="372"/>
        <v>0.16780060177971035</v>
      </c>
      <c r="G1487" s="129">
        <v>53</v>
      </c>
      <c r="H1487" s="129">
        <f t="shared" ca="1" si="373"/>
        <v>0.82602426851284982</v>
      </c>
      <c r="I1487" s="129">
        <v>68</v>
      </c>
      <c r="J1487" s="129">
        <f t="shared" ca="1" si="373"/>
        <v>0.15773536850686853</v>
      </c>
      <c r="L1487" s="133"/>
      <c r="M1487" s="133"/>
      <c r="N1487" s="133"/>
      <c r="O1487" s="133"/>
      <c r="P1487" s="133"/>
      <c r="Q1487" s="133"/>
      <c r="R1487" s="133"/>
      <c r="S1487" s="133"/>
      <c r="T1487" s="133"/>
      <c r="U1487" s="133"/>
    </row>
    <row r="1488" spans="1:21" x14ac:dyDescent="0.3">
      <c r="A1488" s="129">
        <v>9</v>
      </c>
      <c r="B1488" s="129">
        <f t="shared" ca="1" si="370"/>
        <v>7.2055847946592033E-2</v>
      </c>
      <c r="C1488" s="129">
        <v>24</v>
      </c>
      <c r="D1488" s="129">
        <f t="shared" ca="1" si="371"/>
        <v>0.28528721260614576</v>
      </c>
      <c r="E1488" s="129">
        <v>39</v>
      </c>
      <c r="F1488" s="129">
        <f t="shared" ca="1" si="372"/>
        <v>0.93667948192836559</v>
      </c>
      <c r="G1488" s="129">
        <v>54</v>
      </c>
      <c r="H1488" s="129">
        <f t="shared" ca="1" si="373"/>
        <v>0.29499734103924202</v>
      </c>
      <c r="I1488" s="129">
        <v>69</v>
      </c>
      <c r="J1488" s="129">
        <f t="shared" ca="1" si="373"/>
        <v>0.73478847468762554</v>
      </c>
      <c r="L1488" s="133"/>
      <c r="M1488" s="133"/>
      <c r="N1488" s="133"/>
      <c r="O1488" s="133"/>
      <c r="P1488" s="133"/>
      <c r="Q1488" s="133"/>
      <c r="R1488" s="133"/>
      <c r="S1488" s="133"/>
      <c r="T1488" s="133"/>
      <c r="U1488" s="133"/>
    </row>
    <row r="1489" spans="1:21" x14ac:dyDescent="0.3">
      <c r="A1489" s="129">
        <v>10</v>
      </c>
      <c r="B1489" s="129">
        <f t="shared" ca="1" si="370"/>
        <v>0.95935253577278767</v>
      </c>
      <c r="C1489" s="129">
        <v>25</v>
      </c>
      <c r="D1489" s="129">
        <f t="shared" ref="D1489:D1494" ca="1" si="374">RAND()</f>
        <v>0.10570744773875851</v>
      </c>
      <c r="E1489" s="129">
        <v>40</v>
      </c>
      <c r="F1489" s="129">
        <f t="shared" ca="1" si="372"/>
        <v>0.34267866452319273</v>
      </c>
      <c r="G1489" s="129">
        <v>55</v>
      </c>
      <c r="H1489" s="129">
        <f t="shared" ca="1" si="373"/>
        <v>0.8920768020637444</v>
      </c>
      <c r="I1489" s="129">
        <v>70</v>
      </c>
      <c r="J1489" s="129">
        <f t="shared" ca="1" si="373"/>
        <v>0.47671829512936037</v>
      </c>
      <c r="L1489" s="133"/>
      <c r="M1489" s="133"/>
      <c r="N1489" s="133"/>
      <c r="O1489" s="133"/>
      <c r="P1489" s="133"/>
      <c r="Q1489" s="133"/>
      <c r="R1489" s="133"/>
      <c r="S1489" s="133"/>
      <c r="T1489" s="133"/>
      <c r="U1489" s="133"/>
    </row>
    <row r="1490" spans="1:21" x14ac:dyDescent="0.3">
      <c r="A1490" s="129">
        <v>11</v>
      </c>
      <c r="B1490" s="129">
        <f t="shared" ca="1" si="370"/>
        <v>0.33023863438886913</v>
      </c>
      <c r="C1490" s="129">
        <v>26</v>
      </c>
      <c r="D1490" s="129">
        <f t="shared" ca="1" si="374"/>
        <v>0.54095506397502269</v>
      </c>
      <c r="E1490" s="129">
        <v>41</v>
      </c>
      <c r="F1490" s="129">
        <f t="shared" ca="1" si="372"/>
        <v>0.23650386177913507</v>
      </c>
      <c r="G1490" s="129">
        <v>56</v>
      </c>
      <c r="H1490" s="129">
        <f t="shared" ca="1" si="373"/>
        <v>0.65275927194384831</v>
      </c>
      <c r="I1490" s="129">
        <v>71</v>
      </c>
      <c r="J1490" s="129">
        <f t="shared" ca="1" si="373"/>
        <v>0.87864952179288947</v>
      </c>
      <c r="L1490" s="133"/>
      <c r="M1490" s="133"/>
      <c r="N1490" s="133"/>
      <c r="O1490" s="133"/>
      <c r="P1490" s="133"/>
      <c r="Q1490" s="133"/>
      <c r="R1490" s="133"/>
      <c r="S1490" s="133"/>
      <c r="T1490" s="133"/>
      <c r="U1490" s="133"/>
    </row>
    <row r="1491" spans="1:21" x14ac:dyDescent="0.3">
      <c r="A1491" s="129">
        <v>12</v>
      </c>
      <c r="B1491" s="129">
        <f t="shared" ca="1" si="370"/>
        <v>0.40186018790071565</v>
      </c>
      <c r="C1491" s="129">
        <v>27</v>
      </c>
      <c r="D1491" s="129">
        <f t="shared" ca="1" si="374"/>
        <v>5.2873436101060767E-3</v>
      </c>
      <c r="E1491" s="129">
        <v>42</v>
      </c>
      <c r="F1491" s="129">
        <f t="shared" ca="1" si="372"/>
        <v>0.87490568097855936</v>
      </c>
      <c r="G1491" s="129">
        <v>57</v>
      </c>
      <c r="H1491" s="129">
        <f t="shared" ca="1" si="373"/>
        <v>0.45350026505459229</v>
      </c>
      <c r="I1491" s="129">
        <v>72</v>
      </c>
      <c r="J1491" s="129">
        <f t="shared" ca="1" si="373"/>
        <v>0.17622268112710426</v>
      </c>
      <c r="L1491" s="133"/>
      <c r="M1491" s="133"/>
      <c r="N1491" s="133"/>
      <c r="O1491" s="133"/>
      <c r="P1491" s="133"/>
      <c r="Q1491" s="133"/>
      <c r="R1491" s="133"/>
      <c r="S1491" s="133"/>
      <c r="T1491" s="133"/>
      <c r="U1491" s="133"/>
    </row>
    <row r="1492" spans="1:21" x14ac:dyDescent="0.3">
      <c r="A1492" s="129">
        <v>13</v>
      </c>
      <c r="B1492" s="129">
        <f t="shared" ca="1" si="370"/>
        <v>0.52233222435259852</v>
      </c>
      <c r="C1492" s="129">
        <v>28</v>
      </c>
      <c r="D1492" s="129">
        <f t="shared" ca="1" si="374"/>
        <v>0.49209834539947428</v>
      </c>
      <c r="E1492" s="129">
        <v>43</v>
      </c>
      <c r="F1492" s="129">
        <f t="shared" ca="1" si="372"/>
        <v>0.82813573916395244</v>
      </c>
      <c r="G1492" s="129">
        <v>58</v>
      </c>
      <c r="H1492" s="129">
        <f t="shared" ca="1" si="373"/>
        <v>0.74849681224069375</v>
      </c>
      <c r="I1492" s="129">
        <v>73</v>
      </c>
      <c r="J1492" s="129">
        <f t="shared" ca="1" si="373"/>
        <v>0.74786900638738618</v>
      </c>
      <c r="L1492" s="133"/>
      <c r="M1492" s="133"/>
      <c r="N1492" s="133"/>
      <c r="O1492" s="133"/>
      <c r="P1492" s="133"/>
      <c r="Q1492" s="133"/>
      <c r="R1492" s="133"/>
      <c r="S1492" s="133"/>
      <c r="T1492" s="133"/>
      <c r="U1492" s="133"/>
    </row>
    <row r="1493" spans="1:21" x14ac:dyDescent="0.3">
      <c r="A1493" s="129">
        <v>14</v>
      </c>
      <c r="B1493" s="129">
        <f t="shared" ca="1" si="370"/>
        <v>0.99838670304236932</v>
      </c>
      <c r="C1493" s="129">
        <v>29</v>
      </c>
      <c r="D1493" s="129">
        <f t="shared" ca="1" si="374"/>
        <v>0.29464003960250962</v>
      </c>
      <c r="E1493" s="129">
        <v>44</v>
      </c>
      <c r="F1493" s="129">
        <f t="shared" ca="1" si="372"/>
        <v>0.4146404980156071</v>
      </c>
      <c r="G1493" s="129">
        <v>59</v>
      </c>
      <c r="H1493" s="129">
        <f t="shared" ca="1" si="373"/>
        <v>0.89861618283829314</v>
      </c>
      <c r="I1493" s="129">
        <v>74</v>
      </c>
      <c r="J1493" s="129">
        <f t="shared" ca="1" si="373"/>
        <v>0.30217119364602918</v>
      </c>
      <c r="L1493" s="133"/>
      <c r="M1493" s="133"/>
      <c r="N1493" s="133"/>
      <c r="O1493" s="133"/>
      <c r="P1493" s="133"/>
      <c r="Q1493" s="133"/>
      <c r="R1493" s="133"/>
      <c r="S1493" s="133"/>
      <c r="T1493" s="133"/>
      <c r="U1493" s="133"/>
    </row>
    <row r="1494" spans="1:21" x14ac:dyDescent="0.3">
      <c r="A1494" s="129">
        <v>15</v>
      </c>
      <c r="B1494" s="129">
        <f t="shared" ca="1" si="370"/>
        <v>0.88108144295691071</v>
      </c>
      <c r="C1494" s="129">
        <v>30</v>
      </c>
      <c r="D1494" s="129">
        <f t="shared" ca="1" si="374"/>
        <v>0.95814631863197453</v>
      </c>
      <c r="E1494" s="129">
        <v>45</v>
      </c>
      <c r="F1494" s="129">
        <f t="shared" ca="1" si="372"/>
        <v>0.1627671622429856</v>
      </c>
      <c r="G1494" s="129">
        <v>60</v>
      </c>
      <c r="H1494" s="129">
        <f t="shared" ca="1" si="373"/>
        <v>0.48555633649076257</v>
      </c>
      <c r="I1494" s="129">
        <v>75</v>
      </c>
      <c r="J1494" s="129">
        <f t="shared" ca="1" si="373"/>
        <v>0.6661552639479934</v>
      </c>
      <c r="L1494" s="133"/>
      <c r="M1494" s="133"/>
      <c r="N1494" s="133"/>
      <c r="O1494" s="133"/>
      <c r="P1494" s="133"/>
      <c r="Q1494" s="133"/>
      <c r="R1494" s="133"/>
      <c r="S1494" s="133"/>
      <c r="T1494" s="133"/>
      <c r="U1494" s="133"/>
    </row>
    <row r="1495" spans="1:21" x14ac:dyDescent="0.3">
      <c r="K1495" s="129">
        <v>75</v>
      </c>
      <c r="L1495" s="133"/>
      <c r="M1495" s="133"/>
      <c r="N1495" s="133"/>
      <c r="O1495" s="133"/>
      <c r="P1495" s="133"/>
      <c r="Q1495" s="133"/>
      <c r="R1495" s="133"/>
      <c r="S1495" s="133"/>
      <c r="T1495" s="133"/>
      <c r="U1495" s="133"/>
    </row>
    <row r="1500" spans="1:21" x14ac:dyDescent="0.3">
      <c r="A1500" s="129">
        <v>1</v>
      </c>
      <c r="B1500" s="129">
        <f t="shared" ref="B1500:B1514" ca="1" si="375">RAND()</f>
        <v>0.62859784416475228</v>
      </c>
      <c r="C1500" s="129">
        <v>16</v>
      </c>
      <c r="D1500" s="129">
        <f t="shared" ref="D1500:D1508" ca="1" si="376">RAND()</f>
        <v>0.38275181938229574</v>
      </c>
      <c r="E1500" s="129">
        <v>31</v>
      </c>
      <c r="F1500" s="129">
        <f t="shared" ref="F1500:F1514" ca="1" si="377">RAND()</f>
        <v>8.3584569641874995E-2</v>
      </c>
      <c r="G1500" s="129">
        <v>46</v>
      </c>
      <c r="H1500" s="129">
        <f t="shared" ref="H1500:J1514" ca="1" si="378">RAND()</f>
        <v>0.805544860787759</v>
      </c>
      <c r="I1500" s="129">
        <v>61</v>
      </c>
      <c r="J1500" s="129">
        <f t="shared" ca="1" si="378"/>
        <v>0.64619053250233893</v>
      </c>
      <c r="L1500" s="133"/>
      <c r="M1500" s="133"/>
      <c r="N1500" s="133"/>
      <c r="O1500" s="133"/>
      <c r="P1500" s="133"/>
      <c r="Q1500" s="133"/>
      <c r="R1500" s="133"/>
      <c r="S1500" s="133"/>
      <c r="T1500" s="133"/>
      <c r="U1500" s="133"/>
    </row>
    <row r="1501" spans="1:21" x14ac:dyDescent="0.3">
      <c r="A1501" s="129">
        <v>2</v>
      </c>
      <c r="B1501" s="129">
        <f t="shared" ca="1" si="375"/>
        <v>0.72755698703965566</v>
      </c>
      <c r="C1501" s="129">
        <v>17</v>
      </c>
      <c r="D1501" s="129">
        <f t="shared" ca="1" si="376"/>
        <v>0.23520183501608127</v>
      </c>
      <c r="E1501" s="129">
        <v>32</v>
      </c>
      <c r="F1501" s="129">
        <f t="shared" ca="1" si="377"/>
        <v>0.67834088248199642</v>
      </c>
      <c r="G1501" s="129">
        <v>47</v>
      </c>
      <c r="H1501" s="129">
        <f t="shared" ca="1" si="378"/>
        <v>0.85319251440200816</v>
      </c>
      <c r="I1501" s="129">
        <v>62</v>
      </c>
      <c r="J1501" s="129">
        <f t="shared" ca="1" si="378"/>
        <v>0.50202093866883524</v>
      </c>
      <c r="L1501" s="133"/>
      <c r="M1501" s="133"/>
      <c r="N1501" s="133"/>
      <c r="O1501" s="133"/>
      <c r="P1501" s="133"/>
      <c r="Q1501" s="133"/>
      <c r="R1501" s="133"/>
      <c r="S1501" s="133"/>
      <c r="T1501" s="133"/>
      <c r="U1501" s="133"/>
    </row>
    <row r="1502" spans="1:21" x14ac:dyDescent="0.3">
      <c r="A1502" s="129">
        <v>3</v>
      </c>
      <c r="B1502" s="129">
        <f t="shared" ca="1" si="375"/>
        <v>0.11471022551067411</v>
      </c>
      <c r="C1502" s="129">
        <v>18</v>
      </c>
      <c r="D1502" s="129">
        <f t="shared" ca="1" si="376"/>
        <v>8.4853472769218508E-2</v>
      </c>
      <c r="E1502" s="129">
        <v>33</v>
      </c>
      <c r="F1502" s="129">
        <f t="shared" ca="1" si="377"/>
        <v>0.82740740536311908</v>
      </c>
      <c r="G1502" s="129">
        <v>48</v>
      </c>
      <c r="H1502" s="129">
        <f t="shared" ca="1" si="378"/>
        <v>0.78465422637014604</v>
      </c>
      <c r="I1502" s="129">
        <v>63</v>
      </c>
      <c r="J1502" s="129">
        <f t="shared" ca="1" si="378"/>
        <v>0.80234519021034356</v>
      </c>
      <c r="L1502" s="133"/>
      <c r="M1502" s="133"/>
      <c r="N1502" s="133"/>
      <c r="O1502" s="133"/>
      <c r="P1502" s="133"/>
      <c r="Q1502" s="133"/>
      <c r="R1502" s="133"/>
      <c r="S1502" s="133"/>
      <c r="T1502" s="133"/>
      <c r="U1502" s="133"/>
    </row>
    <row r="1503" spans="1:21" x14ac:dyDescent="0.3">
      <c r="A1503" s="129">
        <v>4</v>
      </c>
      <c r="B1503" s="129">
        <f t="shared" ca="1" si="375"/>
        <v>0.27259956376451633</v>
      </c>
      <c r="C1503" s="129">
        <v>19</v>
      </c>
      <c r="D1503" s="129">
        <f t="shared" ca="1" si="376"/>
        <v>0.98989611784314635</v>
      </c>
      <c r="E1503" s="129">
        <v>34</v>
      </c>
      <c r="F1503" s="129">
        <f t="shared" ca="1" si="377"/>
        <v>0.21645016081606194</v>
      </c>
      <c r="G1503" s="129">
        <v>49</v>
      </c>
      <c r="H1503" s="129">
        <f t="shared" ca="1" si="378"/>
        <v>0.11930970095953064</v>
      </c>
      <c r="I1503" s="129">
        <v>64</v>
      </c>
      <c r="J1503" s="129">
        <f t="shared" ca="1" si="378"/>
        <v>0.67912624668465904</v>
      </c>
      <c r="L1503" s="133"/>
      <c r="M1503" s="133"/>
      <c r="N1503" s="133"/>
      <c r="O1503" s="133"/>
      <c r="P1503" s="133"/>
      <c r="Q1503" s="133"/>
      <c r="R1503" s="133"/>
      <c r="S1503" s="133"/>
      <c r="T1503" s="133"/>
      <c r="U1503" s="133"/>
    </row>
    <row r="1504" spans="1:21" x14ac:dyDescent="0.3">
      <c r="A1504" s="129">
        <v>5</v>
      </c>
      <c r="B1504" s="129">
        <f t="shared" ca="1" si="375"/>
        <v>0.78812900216457815</v>
      </c>
      <c r="C1504" s="129">
        <v>20</v>
      </c>
      <c r="D1504" s="129">
        <f t="shared" ca="1" si="376"/>
        <v>2.1596236243842881E-2</v>
      </c>
      <c r="E1504" s="129">
        <v>35</v>
      </c>
      <c r="F1504" s="129">
        <f t="shared" ca="1" si="377"/>
        <v>0.47193896116916056</v>
      </c>
      <c r="G1504" s="129">
        <v>50</v>
      </c>
      <c r="H1504" s="129">
        <f t="shared" ca="1" si="378"/>
        <v>8.6701032696035463E-2</v>
      </c>
      <c r="I1504" s="129">
        <v>65</v>
      </c>
      <c r="J1504" s="129">
        <f t="shared" ca="1" si="378"/>
        <v>0.73074815107294633</v>
      </c>
      <c r="L1504" s="133"/>
      <c r="M1504" s="133"/>
      <c r="N1504" s="133"/>
      <c r="O1504" s="133"/>
      <c r="P1504" s="133"/>
      <c r="Q1504" s="133"/>
      <c r="R1504" s="133"/>
      <c r="S1504" s="133"/>
      <c r="T1504" s="133"/>
      <c r="U1504" s="133"/>
    </row>
    <row r="1505" spans="1:21" x14ac:dyDescent="0.3">
      <c r="A1505" s="129">
        <v>6</v>
      </c>
      <c r="B1505" s="129">
        <f t="shared" ca="1" si="375"/>
        <v>0.62788258415344256</v>
      </c>
      <c r="C1505" s="129">
        <v>21</v>
      </c>
      <c r="D1505" s="129">
        <f t="shared" ca="1" si="376"/>
        <v>0.54553906159314602</v>
      </c>
      <c r="E1505" s="129">
        <v>36</v>
      </c>
      <c r="F1505" s="129">
        <f t="shared" ca="1" si="377"/>
        <v>1.4576593077830768E-2</v>
      </c>
      <c r="G1505" s="129">
        <v>51</v>
      </c>
      <c r="H1505" s="129">
        <f t="shared" ca="1" si="378"/>
        <v>0.60391472945264657</v>
      </c>
      <c r="I1505" s="129">
        <v>66</v>
      </c>
      <c r="J1505" s="129">
        <f t="shared" ca="1" si="378"/>
        <v>0.36407474999183964</v>
      </c>
      <c r="L1505" s="133"/>
      <c r="M1505" s="133"/>
      <c r="N1505" s="133"/>
      <c r="O1505" s="133"/>
      <c r="P1505" s="133"/>
      <c r="Q1505" s="133"/>
      <c r="R1505" s="133"/>
      <c r="S1505" s="133"/>
      <c r="T1505" s="133"/>
      <c r="U1505" s="133"/>
    </row>
    <row r="1506" spans="1:21" x14ac:dyDescent="0.3">
      <c r="A1506" s="129">
        <v>7</v>
      </c>
      <c r="B1506" s="129">
        <f t="shared" ca="1" si="375"/>
        <v>0.98262498943007281</v>
      </c>
      <c r="C1506" s="129">
        <v>22</v>
      </c>
      <c r="D1506" s="129">
        <f t="shared" ca="1" si="376"/>
        <v>0.98351669424914667</v>
      </c>
      <c r="E1506" s="129">
        <v>37</v>
      </c>
      <c r="F1506" s="129">
        <f t="shared" ca="1" si="377"/>
        <v>0.78874326440103881</v>
      </c>
      <c r="G1506" s="129">
        <v>52</v>
      </c>
      <c r="H1506" s="129">
        <f t="shared" ca="1" si="378"/>
        <v>0.25114543570163139</v>
      </c>
      <c r="I1506" s="129">
        <v>67</v>
      </c>
      <c r="J1506" s="129">
        <f t="shared" ca="1" si="378"/>
        <v>0.19507999445550606</v>
      </c>
      <c r="L1506" s="133"/>
      <c r="M1506" s="133"/>
      <c r="N1506" s="133"/>
      <c r="O1506" s="133"/>
      <c r="P1506" s="133"/>
      <c r="Q1506" s="133"/>
      <c r="R1506" s="133"/>
      <c r="S1506" s="133"/>
      <c r="T1506" s="133"/>
      <c r="U1506" s="133"/>
    </row>
    <row r="1507" spans="1:21" x14ac:dyDescent="0.3">
      <c r="A1507" s="129">
        <v>8</v>
      </c>
      <c r="B1507" s="129">
        <f t="shared" ca="1" si="375"/>
        <v>0.35881857285268448</v>
      </c>
      <c r="C1507" s="129">
        <v>23</v>
      </c>
      <c r="D1507" s="129">
        <f t="shared" ca="1" si="376"/>
        <v>0.64587810703726367</v>
      </c>
      <c r="E1507" s="129">
        <v>38</v>
      </c>
      <c r="F1507" s="129">
        <f t="shared" ca="1" si="377"/>
        <v>0.67948782066033098</v>
      </c>
      <c r="G1507" s="129">
        <v>53</v>
      </c>
      <c r="H1507" s="129">
        <f t="shared" ca="1" si="378"/>
        <v>0.25226402560541583</v>
      </c>
      <c r="I1507" s="129">
        <v>68</v>
      </c>
      <c r="J1507" s="129">
        <f t="shared" ca="1" si="378"/>
        <v>0.50768890764278862</v>
      </c>
      <c r="L1507" s="133"/>
      <c r="M1507" s="133"/>
      <c r="N1507" s="133"/>
      <c r="O1507" s="133"/>
      <c r="P1507" s="133"/>
      <c r="Q1507" s="133"/>
      <c r="R1507" s="133"/>
      <c r="S1507" s="133"/>
      <c r="T1507" s="133"/>
      <c r="U1507" s="133"/>
    </row>
    <row r="1508" spans="1:21" x14ac:dyDescent="0.3">
      <c r="A1508" s="129">
        <v>9</v>
      </c>
      <c r="B1508" s="129">
        <f t="shared" ca="1" si="375"/>
        <v>0.12432853684656431</v>
      </c>
      <c r="C1508" s="129">
        <v>24</v>
      </c>
      <c r="D1508" s="129">
        <f t="shared" ca="1" si="376"/>
        <v>0.17588771289586735</v>
      </c>
      <c r="E1508" s="129">
        <v>39</v>
      </c>
      <c r="F1508" s="129">
        <f t="shared" ca="1" si="377"/>
        <v>0.49110319308455874</v>
      </c>
      <c r="G1508" s="129">
        <v>54</v>
      </c>
      <c r="H1508" s="129">
        <f t="shared" ca="1" si="378"/>
        <v>0.9174694681980361</v>
      </c>
      <c r="I1508" s="129">
        <v>69</v>
      </c>
      <c r="J1508" s="129">
        <f t="shared" ca="1" si="378"/>
        <v>0.14160967242549627</v>
      </c>
      <c r="L1508" s="133"/>
      <c r="M1508" s="133"/>
      <c r="N1508" s="133"/>
      <c r="O1508" s="133"/>
      <c r="P1508" s="133"/>
      <c r="Q1508" s="133"/>
      <c r="R1508" s="133"/>
      <c r="S1508" s="133"/>
      <c r="T1508" s="133"/>
      <c r="U1508" s="133"/>
    </row>
    <row r="1509" spans="1:21" x14ac:dyDescent="0.3">
      <c r="A1509" s="129">
        <v>10</v>
      </c>
      <c r="B1509" s="129">
        <f t="shared" ca="1" si="375"/>
        <v>0.57849110689059513</v>
      </c>
      <c r="C1509" s="129">
        <v>25</v>
      </c>
      <c r="D1509" s="129">
        <f t="shared" ref="D1509:D1514" ca="1" si="379">RAND()</f>
        <v>0.51142133954091928</v>
      </c>
      <c r="E1509" s="129">
        <v>40</v>
      </c>
      <c r="F1509" s="129">
        <f t="shared" ca="1" si="377"/>
        <v>0.44949381983675851</v>
      </c>
      <c r="G1509" s="129">
        <v>55</v>
      </c>
      <c r="H1509" s="129">
        <f t="shared" ca="1" si="378"/>
        <v>0.30255947067731404</v>
      </c>
      <c r="I1509" s="129">
        <v>70</v>
      </c>
      <c r="J1509" s="129">
        <f t="shared" ca="1" si="378"/>
        <v>0.54196864996252037</v>
      </c>
      <c r="L1509" s="133"/>
      <c r="M1509" s="133"/>
      <c r="N1509" s="133"/>
      <c r="O1509" s="133"/>
      <c r="P1509" s="133"/>
      <c r="Q1509" s="133"/>
      <c r="R1509" s="133"/>
      <c r="S1509" s="133"/>
      <c r="T1509" s="133"/>
      <c r="U1509" s="133"/>
    </row>
    <row r="1510" spans="1:21" x14ac:dyDescent="0.3">
      <c r="A1510" s="129">
        <v>11</v>
      </c>
      <c r="B1510" s="129">
        <f t="shared" ca="1" si="375"/>
        <v>0.73920086329661261</v>
      </c>
      <c r="C1510" s="129">
        <v>26</v>
      </c>
      <c r="D1510" s="129">
        <f t="shared" ca="1" si="379"/>
        <v>0.47661995039538363</v>
      </c>
      <c r="E1510" s="129">
        <v>41</v>
      </c>
      <c r="F1510" s="129">
        <f t="shared" ca="1" si="377"/>
        <v>0.78661412338293468</v>
      </c>
      <c r="G1510" s="129">
        <v>56</v>
      </c>
      <c r="H1510" s="129">
        <f t="shared" ca="1" si="378"/>
        <v>7.6751086755375342E-2</v>
      </c>
      <c r="I1510" s="129">
        <v>71</v>
      </c>
      <c r="J1510" s="129">
        <f t="shared" ca="1" si="378"/>
        <v>0.23001264387510012</v>
      </c>
      <c r="L1510" s="133"/>
      <c r="M1510" s="133"/>
      <c r="N1510" s="133"/>
      <c r="O1510" s="133"/>
      <c r="P1510" s="133"/>
      <c r="Q1510" s="133"/>
      <c r="R1510" s="133"/>
      <c r="S1510" s="133"/>
      <c r="T1510" s="133"/>
      <c r="U1510" s="133"/>
    </row>
    <row r="1511" spans="1:21" x14ac:dyDescent="0.3">
      <c r="A1511" s="129">
        <v>12</v>
      </c>
      <c r="B1511" s="129">
        <f t="shared" ca="1" si="375"/>
        <v>0.20888964380047215</v>
      </c>
      <c r="C1511" s="129">
        <v>27</v>
      </c>
      <c r="D1511" s="129">
        <f t="shared" ca="1" si="379"/>
        <v>8.8283767699733895E-2</v>
      </c>
      <c r="E1511" s="129">
        <v>42</v>
      </c>
      <c r="F1511" s="129">
        <f t="shared" ca="1" si="377"/>
        <v>0.53349039834358969</v>
      </c>
      <c r="G1511" s="129">
        <v>57</v>
      </c>
      <c r="H1511" s="129">
        <f t="shared" ca="1" si="378"/>
        <v>0.49449366270339212</v>
      </c>
      <c r="I1511" s="129">
        <v>72</v>
      </c>
      <c r="J1511" s="129">
        <f t="shared" ca="1" si="378"/>
        <v>0.18321307801958231</v>
      </c>
      <c r="L1511" s="133"/>
      <c r="M1511" s="133"/>
      <c r="N1511" s="133"/>
      <c r="O1511" s="133"/>
      <c r="P1511" s="133"/>
      <c r="Q1511" s="133"/>
      <c r="R1511" s="133"/>
      <c r="S1511" s="133"/>
      <c r="T1511" s="133"/>
      <c r="U1511" s="133"/>
    </row>
    <row r="1512" spans="1:21" x14ac:dyDescent="0.3">
      <c r="A1512" s="129">
        <v>13</v>
      </c>
      <c r="B1512" s="129">
        <f t="shared" ca="1" si="375"/>
        <v>0.25826466232301748</v>
      </c>
      <c r="C1512" s="129">
        <v>28</v>
      </c>
      <c r="D1512" s="129">
        <f t="shared" ca="1" si="379"/>
        <v>0.65284051166475032</v>
      </c>
      <c r="E1512" s="129">
        <v>43</v>
      </c>
      <c r="F1512" s="129">
        <f t="shared" ca="1" si="377"/>
        <v>0.94929210352510485</v>
      </c>
      <c r="G1512" s="129">
        <v>58</v>
      </c>
      <c r="H1512" s="129">
        <f t="shared" ca="1" si="378"/>
        <v>0.72310394897079366</v>
      </c>
      <c r="I1512" s="129">
        <v>73</v>
      </c>
      <c r="J1512" s="129">
        <f t="shared" ca="1" si="378"/>
        <v>0.67970479293972574</v>
      </c>
      <c r="L1512" s="133"/>
      <c r="M1512" s="133"/>
      <c r="N1512" s="133"/>
      <c r="O1512" s="133"/>
      <c r="P1512" s="133"/>
      <c r="Q1512" s="133"/>
      <c r="R1512" s="133"/>
      <c r="S1512" s="133"/>
      <c r="T1512" s="133"/>
      <c r="U1512" s="133"/>
    </row>
    <row r="1513" spans="1:21" x14ac:dyDescent="0.3">
      <c r="A1513" s="129">
        <v>14</v>
      </c>
      <c r="B1513" s="129">
        <f t="shared" ca="1" si="375"/>
        <v>0.23883851669261913</v>
      </c>
      <c r="C1513" s="129">
        <v>29</v>
      </c>
      <c r="D1513" s="129">
        <f t="shared" ca="1" si="379"/>
        <v>0.20611712990940334</v>
      </c>
      <c r="E1513" s="129">
        <v>44</v>
      </c>
      <c r="F1513" s="129">
        <f t="shared" ca="1" si="377"/>
        <v>0.82344802120967031</v>
      </c>
      <c r="G1513" s="129">
        <v>59</v>
      </c>
      <c r="H1513" s="129">
        <f t="shared" ca="1" si="378"/>
        <v>0.20763234202261094</v>
      </c>
      <c r="I1513" s="129">
        <v>74</v>
      </c>
      <c r="J1513" s="129">
        <f t="shared" ca="1" si="378"/>
        <v>0.74685359755261504</v>
      </c>
      <c r="L1513" s="133"/>
      <c r="M1513" s="133"/>
      <c r="N1513" s="133"/>
      <c r="O1513" s="133"/>
      <c r="P1513" s="133"/>
      <c r="Q1513" s="133"/>
      <c r="R1513" s="133"/>
      <c r="S1513" s="133"/>
      <c r="T1513" s="133"/>
      <c r="U1513" s="133"/>
    </row>
    <row r="1514" spans="1:21" x14ac:dyDescent="0.3">
      <c r="A1514" s="129">
        <v>15</v>
      </c>
      <c r="B1514" s="129">
        <f t="shared" ca="1" si="375"/>
        <v>0.55152430150619181</v>
      </c>
      <c r="C1514" s="129">
        <v>30</v>
      </c>
      <c r="D1514" s="129">
        <f t="shared" ca="1" si="379"/>
        <v>0.4180762963493021</v>
      </c>
      <c r="E1514" s="129">
        <v>45</v>
      </c>
      <c r="F1514" s="129">
        <f t="shared" ca="1" si="377"/>
        <v>0.56692040567893087</v>
      </c>
      <c r="G1514" s="129">
        <v>60</v>
      </c>
      <c r="H1514" s="129">
        <f t="shared" ca="1" si="378"/>
        <v>0.35271620345959942</v>
      </c>
      <c r="I1514" s="129">
        <v>75</v>
      </c>
      <c r="J1514" s="129">
        <f t="shared" ca="1" si="378"/>
        <v>0.88128891923371044</v>
      </c>
      <c r="L1514" s="133"/>
      <c r="M1514" s="133"/>
      <c r="N1514" s="133"/>
      <c r="O1514" s="133"/>
      <c r="P1514" s="133"/>
      <c r="Q1514" s="133"/>
      <c r="R1514" s="133"/>
      <c r="S1514" s="133"/>
      <c r="T1514" s="133"/>
      <c r="U1514" s="133"/>
    </row>
    <row r="1515" spans="1:21" x14ac:dyDescent="0.3">
      <c r="K1515" s="129">
        <v>76</v>
      </c>
      <c r="L1515" s="133"/>
      <c r="M1515" s="133"/>
      <c r="N1515" s="133"/>
      <c r="O1515" s="133"/>
      <c r="P1515" s="133"/>
      <c r="Q1515" s="133"/>
      <c r="R1515" s="133"/>
      <c r="S1515" s="133"/>
      <c r="T1515" s="133"/>
      <c r="U1515" s="133"/>
    </row>
    <row r="1520" spans="1:21" x14ac:dyDescent="0.3">
      <c r="A1520" s="129">
        <v>1</v>
      </c>
      <c r="B1520" s="129">
        <f t="shared" ref="B1520:B1534" ca="1" si="380">RAND()</f>
        <v>0.54423562360579592</v>
      </c>
      <c r="C1520" s="129">
        <v>16</v>
      </c>
      <c r="D1520" s="129">
        <f t="shared" ref="D1520:D1528" ca="1" si="381">RAND()</f>
        <v>0.59275762360215267</v>
      </c>
      <c r="E1520" s="129">
        <v>31</v>
      </c>
      <c r="F1520" s="129">
        <f t="shared" ref="F1520:F1534" ca="1" si="382">RAND()</f>
        <v>0.8733914044661083</v>
      </c>
      <c r="G1520" s="129">
        <v>46</v>
      </c>
      <c r="H1520" s="129">
        <f t="shared" ref="H1520:J1534" ca="1" si="383">RAND()</f>
        <v>0.53238408503442258</v>
      </c>
      <c r="I1520" s="129">
        <v>61</v>
      </c>
      <c r="J1520" s="129">
        <f t="shared" ca="1" si="383"/>
        <v>9.8417254160824141E-2</v>
      </c>
      <c r="L1520" s="133"/>
      <c r="M1520" s="133"/>
      <c r="N1520" s="133"/>
      <c r="O1520" s="133"/>
      <c r="P1520" s="133"/>
      <c r="Q1520" s="133"/>
      <c r="R1520" s="133"/>
      <c r="S1520" s="133"/>
      <c r="T1520" s="133"/>
      <c r="U1520" s="133"/>
    </row>
    <row r="1521" spans="1:21" x14ac:dyDescent="0.3">
      <c r="A1521" s="129">
        <v>2</v>
      </c>
      <c r="B1521" s="129">
        <f t="shared" ca="1" si="380"/>
        <v>8.5255503718425607E-2</v>
      </c>
      <c r="C1521" s="129">
        <v>17</v>
      </c>
      <c r="D1521" s="129">
        <f t="shared" ca="1" si="381"/>
        <v>0.72519759521941685</v>
      </c>
      <c r="E1521" s="129">
        <v>32</v>
      </c>
      <c r="F1521" s="129">
        <f t="shared" ca="1" si="382"/>
        <v>0.79875286849153226</v>
      </c>
      <c r="G1521" s="129">
        <v>47</v>
      </c>
      <c r="H1521" s="129">
        <f t="shared" ca="1" si="383"/>
        <v>0.42785429111832063</v>
      </c>
      <c r="I1521" s="129">
        <v>62</v>
      </c>
      <c r="J1521" s="129">
        <f t="shared" ca="1" si="383"/>
        <v>0.23794684090742046</v>
      </c>
      <c r="L1521" s="133"/>
      <c r="M1521" s="133"/>
      <c r="N1521" s="133"/>
      <c r="O1521" s="133"/>
      <c r="P1521" s="133"/>
      <c r="Q1521" s="133"/>
      <c r="R1521" s="133"/>
      <c r="S1521" s="133"/>
      <c r="T1521" s="133"/>
      <c r="U1521" s="133"/>
    </row>
    <row r="1522" spans="1:21" x14ac:dyDescent="0.3">
      <c r="A1522" s="129">
        <v>3</v>
      </c>
      <c r="B1522" s="129">
        <f t="shared" ca="1" si="380"/>
        <v>0.5563538706383554</v>
      </c>
      <c r="C1522" s="129">
        <v>18</v>
      </c>
      <c r="D1522" s="129">
        <f t="shared" ca="1" si="381"/>
        <v>0.90998129641322134</v>
      </c>
      <c r="E1522" s="129">
        <v>33</v>
      </c>
      <c r="F1522" s="129">
        <f t="shared" ca="1" si="382"/>
        <v>6.97925625007636E-2</v>
      </c>
      <c r="G1522" s="129">
        <v>48</v>
      </c>
      <c r="H1522" s="129">
        <f t="shared" ca="1" si="383"/>
        <v>0.15364740014641076</v>
      </c>
      <c r="I1522" s="129">
        <v>63</v>
      </c>
      <c r="J1522" s="129">
        <f t="shared" ca="1" si="383"/>
        <v>0.60177595714868115</v>
      </c>
      <c r="L1522" s="133"/>
      <c r="M1522" s="133"/>
      <c r="N1522" s="133"/>
      <c r="O1522" s="133"/>
      <c r="P1522" s="133"/>
      <c r="Q1522" s="133"/>
      <c r="R1522" s="133"/>
      <c r="S1522" s="133"/>
      <c r="T1522" s="133"/>
      <c r="U1522" s="133"/>
    </row>
    <row r="1523" spans="1:21" x14ac:dyDescent="0.3">
      <c r="A1523" s="129">
        <v>4</v>
      </c>
      <c r="B1523" s="129">
        <f t="shared" ca="1" si="380"/>
        <v>0.78719002471742372</v>
      </c>
      <c r="C1523" s="129">
        <v>19</v>
      </c>
      <c r="D1523" s="129">
        <f t="shared" ca="1" si="381"/>
        <v>0.75809010761284934</v>
      </c>
      <c r="E1523" s="129">
        <v>34</v>
      </c>
      <c r="F1523" s="129">
        <f t="shared" ca="1" si="382"/>
        <v>0.34767074306512535</v>
      </c>
      <c r="G1523" s="129">
        <v>49</v>
      </c>
      <c r="H1523" s="129">
        <f t="shared" ca="1" si="383"/>
        <v>0.33722719818422042</v>
      </c>
      <c r="I1523" s="129">
        <v>64</v>
      </c>
      <c r="J1523" s="129">
        <f t="shared" ca="1" si="383"/>
        <v>0.56432262039636927</v>
      </c>
      <c r="L1523" s="133"/>
      <c r="M1523" s="133"/>
      <c r="N1523" s="133"/>
      <c r="O1523" s="133"/>
      <c r="P1523" s="133"/>
      <c r="Q1523" s="133"/>
      <c r="R1523" s="133"/>
      <c r="S1523" s="133"/>
      <c r="T1523" s="133"/>
      <c r="U1523" s="133"/>
    </row>
    <row r="1524" spans="1:21" x14ac:dyDescent="0.3">
      <c r="A1524" s="129">
        <v>5</v>
      </c>
      <c r="B1524" s="129">
        <f t="shared" ca="1" si="380"/>
        <v>0.42117396654470651</v>
      </c>
      <c r="C1524" s="129">
        <v>20</v>
      </c>
      <c r="D1524" s="129">
        <f t="shared" ca="1" si="381"/>
        <v>0.84875387772388533</v>
      </c>
      <c r="E1524" s="129">
        <v>35</v>
      </c>
      <c r="F1524" s="129">
        <f t="shared" ca="1" si="382"/>
        <v>0.7499364008682291</v>
      </c>
      <c r="G1524" s="129">
        <v>50</v>
      </c>
      <c r="H1524" s="129">
        <f t="shared" ca="1" si="383"/>
        <v>0.81745448629373541</v>
      </c>
      <c r="I1524" s="129">
        <v>65</v>
      </c>
      <c r="J1524" s="129">
        <f t="shared" ca="1" si="383"/>
        <v>0.43116022384500707</v>
      </c>
      <c r="L1524" s="133"/>
      <c r="M1524" s="133"/>
      <c r="N1524" s="133"/>
      <c r="O1524" s="133"/>
      <c r="P1524" s="133"/>
      <c r="Q1524" s="133"/>
      <c r="R1524" s="133"/>
      <c r="S1524" s="133"/>
      <c r="T1524" s="133"/>
      <c r="U1524" s="133"/>
    </row>
    <row r="1525" spans="1:21" x14ac:dyDescent="0.3">
      <c r="A1525" s="129">
        <v>6</v>
      </c>
      <c r="B1525" s="129">
        <f t="shared" ca="1" si="380"/>
        <v>0.8167365182998938</v>
      </c>
      <c r="C1525" s="129">
        <v>21</v>
      </c>
      <c r="D1525" s="129">
        <f t="shared" ca="1" si="381"/>
        <v>0.10211540031113731</v>
      </c>
      <c r="E1525" s="129">
        <v>36</v>
      </c>
      <c r="F1525" s="129">
        <f t="shared" ca="1" si="382"/>
        <v>0.45761382956415897</v>
      </c>
      <c r="G1525" s="129">
        <v>51</v>
      </c>
      <c r="H1525" s="129">
        <f t="shared" ca="1" si="383"/>
        <v>0.8225087099021644</v>
      </c>
      <c r="I1525" s="129">
        <v>66</v>
      </c>
      <c r="J1525" s="129">
        <f t="shared" ca="1" si="383"/>
        <v>0.55636925952756899</v>
      </c>
      <c r="L1525" s="133"/>
      <c r="M1525" s="133"/>
      <c r="N1525" s="133"/>
      <c r="O1525" s="133"/>
      <c r="P1525" s="133"/>
      <c r="Q1525" s="133"/>
      <c r="R1525" s="133"/>
      <c r="S1525" s="133"/>
      <c r="T1525" s="133"/>
      <c r="U1525" s="133"/>
    </row>
    <row r="1526" spans="1:21" x14ac:dyDescent="0.3">
      <c r="A1526" s="129">
        <v>7</v>
      </c>
      <c r="B1526" s="129">
        <f t="shared" ca="1" si="380"/>
        <v>0.70278752510599651</v>
      </c>
      <c r="C1526" s="129">
        <v>22</v>
      </c>
      <c r="D1526" s="129">
        <f t="shared" ca="1" si="381"/>
        <v>0.54592466052099342</v>
      </c>
      <c r="E1526" s="129">
        <v>37</v>
      </c>
      <c r="F1526" s="129">
        <f t="shared" ca="1" si="382"/>
        <v>0.83296953401693064</v>
      </c>
      <c r="G1526" s="129">
        <v>52</v>
      </c>
      <c r="H1526" s="129">
        <f t="shared" ca="1" si="383"/>
        <v>0.28913812090928082</v>
      </c>
      <c r="I1526" s="129">
        <v>67</v>
      </c>
      <c r="J1526" s="129">
        <f t="shared" ca="1" si="383"/>
        <v>0.26664620727402299</v>
      </c>
      <c r="L1526" s="133"/>
      <c r="M1526" s="133"/>
      <c r="N1526" s="133"/>
      <c r="O1526" s="133"/>
      <c r="P1526" s="133"/>
      <c r="Q1526" s="133"/>
      <c r="R1526" s="133"/>
      <c r="S1526" s="133"/>
      <c r="T1526" s="133"/>
      <c r="U1526" s="133"/>
    </row>
    <row r="1527" spans="1:21" x14ac:dyDescent="0.3">
      <c r="A1527" s="129">
        <v>8</v>
      </c>
      <c r="B1527" s="129">
        <f t="shared" ca="1" si="380"/>
        <v>7.9458056037322811E-2</v>
      </c>
      <c r="C1527" s="129">
        <v>23</v>
      </c>
      <c r="D1527" s="129">
        <f t="shared" ca="1" si="381"/>
        <v>0.77850864451051971</v>
      </c>
      <c r="E1527" s="129">
        <v>38</v>
      </c>
      <c r="F1527" s="129">
        <f t="shared" ca="1" si="382"/>
        <v>0.11987699763666038</v>
      </c>
      <c r="G1527" s="129">
        <v>53</v>
      </c>
      <c r="H1527" s="129">
        <f t="shared" ca="1" si="383"/>
        <v>0.26183545720609025</v>
      </c>
      <c r="I1527" s="129">
        <v>68</v>
      </c>
      <c r="J1527" s="129">
        <f t="shared" ca="1" si="383"/>
        <v>0.19661924418721743</v>
      </c>
      <c r="L1527" s="133"/>
      <c r="M1527" s="133"/>
      <c r="N1527" s="133"/>
      <c r="O1527" s="133"/>
      <c r="P1527" s="133"/>
      <c r="Q1527" s="133"/>
      <c r="R1527" s="133"/>
      <c r="S1527" s="133"/>
      <c r="T1527" s="133"/>
      <c r="U1527" s="133"/>
    </row>
    <row r="1528" spans="1:21" x14ac:dyDescent="0.3">
      <c r="A1528" s="129">
        <v>9</v>
      </c>
      <c r="B1528" s="129">
        <f t="shared" ca="1" si="380"/>
        <v>0.73983089457111484</v>
      </c>
      <c r="C1528" s="129">
        <v>24</v>
      </c>
      <c r="D1528" s="129">
        <f t="shared" ca="1" si="381"/>
        <v>9.2726478753592523E-2</v>
      </c>
      <c r="E1528" s="129">
        <v>39</v>
      </c>
      <c r="F1528" s="129">
        <f t="shared" ca="1" si="382"/>
        <v>0.80670803502800625</v>
      </c>
      <c r="G1528" s="129">
        <v>54</v>
      </c>
      <c r="H1528" s="129">
        <f t="shared" ca="1" si="383"/>
        <v>9.8667331099883571E-2</v>
      </c>
      <c r="I1528" s="129">
        <v>69</v>
      </c>
      <c r="J1528" s="129">
        <f t="shared" ca="1" si="383"/>
        <v>0.50875485456627467</v>
      </c>
      <c r="L1528" s="133"/>
      <c r="M1528" s="133"/>
      <c r="N1528" s="133"/>
      <c r="O1528" s="133"/>
      <c r="P1528" s="133"/>
      <c r="Q1528" s="133"/>
      <c r="R1528" s="133"/>
      <c r="S1528" s="133"/>
      <c r="T1528" s="133"/>
      <c r="U1528" s="133"/>
    </row>
    <row r="1529" spans="1:21" x14ac:dyDescent="0.3">
      <c r="A1529" s="129">
        <v>10</v>
      </c>
      <c r="B1529" s="129">
        <f t="shared" ca="1" si="380"/>
        <v>0.22898179384993145</v>
      </c>
      <c r="C1529" s="129">
        <v>25</v>
      </c>
      <c r="D1529" s="129">
        <f t="shared" ref="D1529:D1534" ca="1" si="384">RAND()</f>
        <v>6.7277326675233673E-2</v>
      </c>
      <c r="E1529" s="129">
        <v>40</v>
      </c>
      <c r="F1529" s="129">
        <f t="shared" ca="1" si="382"/>
        <v>8.2731328255970182E-2</v>
      </c>
      <c r="G1529" s="129">
        <v>55</v>
      </c>
      <c r="H1529" s="129">
        <f t="shared" ca="1" si="383"/>
        <v>6.8166687994427599E-3</v>
      </c>
      <c r="I1529" s="129">
        <v>70</v>
      </c>
      <c r="J1529" s="129">
        <f t="shared" ca="1" si="383"/>
        <v>0.71708458961225419</v>
      </c>
      <c r="L1529" s="133"/>
      <c r="M1529" s="133"/>
      <c r="N1529" s="133"/>
      <c r="O1529" s="133"/>
      <c r="P1529" s="133"/>
      <c r="Q1529" s="133"/>
      <c r="R1529" s="133"/>
      <c r="S1529" s="133"/>
      <c r="T1529" s="133"/>
      <c r="U1529" s="133"/>
    </row>
    <row r="1530" spans="1:21" x14ac:dyDescent="0.3">
      <c r="A1530" s="129">
        <v>11</v>
      </c>
      <c r="B1530" s="129">
        <f t="shared" ca="1" si="380"/>
        <v>0.95091862166791596</v>
      </c>
      <c r="C1530" s="129">
        <v>26</v>
      </c>
      <c r="D1530" s="129">
        <f t="shared" ca="1" si="384"/>
        <v>0.63105611565445108</v>
      </c>
      <c r="E1530" s="129">
        <v>41</v>
      </c>
      <c r="F1530" s="129">
        <f t="shared" ca="1" si="382"/>
        <v>0.8356028277887787</v>
      </c>
      <c r="G1530" s="129">
        <v>56</v>
      </c>
      <c r="H1530" s="129">
        <f t="shared" ca="1" si="383"/>
        <v>0.14058840542808748</v>
      </c>
      <c r="I1530" s="129">
        <v>71</v>
      </c>
      <c r="J1530" s="129">
        <f t="shared" ca="1" si="383"/>
        <v>0.59288358633606475</v>
      </c>
      <c r="L1530" s="133"/>
      <c r="M1530" s="133"/>
      <c r="N1530" s="133"/>
      <c r="O1530" s="133"/>
      <c r="P1530" s="133"/>
      <c r="Q1530" s="133"/>
      <c r="R1530" s="133"/>
      <c r="S1530" s="133"/>
      <c r="T1530" s="133"/>
      <c r="U1530" s="133"/>
    </row>
    <row r="1531" spans="1:21" x14ac:dyDescent="0.3">
      <c r="A1531" s="129">
        <v>12</v>
      </c>
      <c r="B1531" s="129">
        <f t="shared" ca="1" si="380"/>
        <v>6.0616018010152151E-2</v>
      </c>
      <c r="C1531" s="129">
        <v>27</v>
      </c>
      <c r="D1531" s="129">
        <f t="shared" ca="1" si="384"/>
        <v>8.6901504593616119E-2</v>
      </c>
      <c r="E1531" s="129">
        <v>42</v>
      </c>
      <c r="F1531" s="129">
        <f t="shared" ca="1" si="382"/>
        <v>0.14194316554115816</v>
      </c>
      <c r="G1531" s="129">
        <v>57</v>
      </c>
      <c r="H1531" s="129">
        <f t="shared" ca="1" si="383"/>
        <v>0.77375296876858357</v>
      </c>
      <c r="I1531" s="129">
        <v>72</v>
      </c>
      <c r="J1531" s="129">
        <f t="shared" ca="1" si="383"/>
        <v>0.85387928687188452</v>
      </c>
      <c r="L1531" s="133"/>
      <c r="M1531" s="133"/>
      <c r="N1531" s="133"/>
      <c r="O1531" s="133"/>
      <c r="P1531" s="133"/>
      <c r="Q1531" s="133"/>
      <c r="R1531" s="133"/>
      <c r="S1531" s="133"/>
      <c r="T1531" s="133"/>
      <c r="U1531" s="133"/>
    </row>
    <row r="1532" spans="1:21" x14ac:dyDescent="0.3">
      <c r="A1532" s="129">
        <v>13</v>
      </c>
      <c r="B1532" s="129">
        <f t="shared" ca="1" si="380"/>
        <v>0.92329484159576403</v>
      </c>
      <c r="C1532" s="129">
        <v>28</v>
      </c>
      <c r="D1532" s="129">
        <f t="shared" ca="1" si="384"/>
        <v>9.4882886234266883E-2</v>
      </c>
      <c r="E1532" s="129">
        <v>43</v>
      </c>
      <c r="F1532" s="129">
        <f t="shared" ca="1" si="382"/>
        <v>0.83094763387412673</v>
      </c>
      <c r="G1532" s="129">
        <v>58</v>
      </c>
      <c r="H1532" s="129">
        <f t="shared" ca="1" si="383"/>
        <v>0.56472339301655006</v>
      </c>
      <c r="I1532" s="129">
        <v>73</v>
      </c>
      <c r="J1532" s="129">
        <f t="shared" ca="1" si="383"/>
        <v>0.61233476057855929</v>
      </c>
      <c r="L1532" s="133"/>
      <c r="M1532" s="133"/>
      <c r="N1532" s="133"/>
      <c r="O1532" s="133"/>
      <c r="P1532" s="133"/>
      <c r="Q1532" s="133"/>
      <c r="R1532" s="133"/>
      <c r="S1532" s="133"/>
      <c r="T1532" s="133"/>
      <c r="U1532" s="133"/>
    </row>
    <row r="1533" spans="1:21" x14ac:dyDescent="0.3">
      <c r="A1533" s="129">
        <v>14</v>
      </c>
      <c r="B1533" s="129">
        <f t="shared" ca="1" si="380"/>
        <v>0.37728003596946835</v>
      </c>
      <c r="C1533" s="129">
        <v>29</v>
      </c>
      <c r="D1533" s="129">
        <f t="shared" ca="1" si="384"/>
        <v>0.43423537406446266</v>
      </c>
      <c r="E1533" s="129">
        <v>44</v>
      </c>
      <c r="F1533" s="129">
        <f t="shared" ca="1" si="382"/>
        <v>0.10455336687333083</v>
      </c>
      <c r="G1533" s="129">
        <v>59</v>
      </c>
      <c r="H1533" s="129">
        <f t="shared" ca="1" si="383"/>
        <v>0.93147100296067109</v>
      </c>
      <c r="I1533" s="129">
        <v>74</v>
      </c>
      <c r="J1533" s="129">
        <f t="shared" ca="1" si="383"/>
        <v>0.68365571398772407</v>
      </c>
      <c r="L1533" s="133"/>
      <c r="M1533" s="133"/>
      <c r="N1533" s="133"/>
      <c r="O1533" s="133"/>
      <c r="P1533" s="133"/>
      <c r="Q1533" s="133"/>
      <c r="R1533" s="133"/>
      <c r="S1533" s="133"/>
      <c r="T1533" s="133"/>
      <c r="U1533" s="133"/>
    </row>
    <row r="1534" spans="1:21" x14ac:dyDescent="0.3">
      <c r="A1534" s="129">
        <v>15</v>
      </c>
      <c r="B1534" s="129">
        <f t="shared" ca="1" si="380"/>
        <v>0.4672614288416943</v>
      </c>
      <c r="C1534" s="129">
        <v>30</v>
      </c>
      <c r="D1534" s="129">
        <f t="shared" ca="1" si="384"/>
        <v>0.66938051093405493</v>
      </c>
      <c r="E1534" s="129">
        <v>45</v>
      </c>
      <c r="F1534" s="129">
        <f t="shared" ca="1" si="382"/>
        <v>0.12036912342981398</v>
      </c>
      <c r="G1534" s="129">
        <v>60</v>
      </c>
      <c r="H1534" s="129">
        <f t="shared" ca="1" si="383"/>
        <v>0.40386584395823399</v>
      </c>
      <c r="I1534" s="129">
        <v>75</v>
      </c>
      <c r="J1534" s="129">
        <f t="shared" ca="1" si="383"/>
        <v>0.16922906152951323</v>
      </c>
      <c r="L1534" s="133"/>
      <c r="M1534" s="133"/>
      <c r="N1534" s="133"/>
      <c r="O1534" s="133"/>
      <c r="P1534" s="133"/>
      <c r="Q1534" s="133"/>
      <c r="R1534" s="133"/>
      <c r="S1534" s="133"/>
      <c r="T1534" s="133"/>
      <c r="U1534" s="133"/>
    </row>
    <row r="1535" spans="1:21" x14ac:dyDescent="0.3">
      <c r="K1535" s="129">
        <v>77</v>
      </c>
      <c r="L1535" s="133"/>
      <c r="M1535" s="133"/>
      <c r="N1535" s="133"/>
      <c r="O1535" s="133"/>
      <c r="P1535" s="133"/>
      <c r="Q1535" s="133"/>
      <c r="R1535" s="133"/>
      <c r="S1535" s="133"/>
      <c r="T1535" s="133"/>
      <c r="U1535" s="133"/>
    </row>
    <row r="1540" spans="1:21" x14ac:dyDescent="0.3">
      <c r="A1540" s="129">
        <v>1</v>
      </c>
      <c r="B1540" s="129">
        <f t="shared" ref="B1540:B1554" ca="1" si="385">RAND()</f>
        <v>0.17661741909465256</v>
      </c>
      <c r="C1540" s="129">
        <v>16</v>
      </c>
      <c r="D1540" s="129">
        <f t="shared" ref="D1540:D1548" ca="1" si="386">RAND()</f>
        <v>0.54869405707927066</v>
      </c>
      <c r="E1540" s="129">
        <v>31</v>
      </c>
      <c r="F1540" s="129">
        <f t="shared" ref="F1540:F1554" ca="1" si="387">RAND()</f>
        <v>0.59345073897477485</v>
      </c>
      <c r="G1540" s="129">
        <v>46</v>
      </c>
      <c r="H1540" s="129">
        <f t="shared" ref="H1540:J1554" ca="1" si="388">RAND()</f>
        <v>0.76914679464280244</v>
      </c>
      <c r="I1540" s="129">
        <v>61</v>
      </c>
      <c r="J1540" s="129">
        <f t="shared" ca="1" si="388"/>
        <v>0.19149277792260955</v>
      </c>
      <c r="K1540" s="133"/>
      <c r="L1540" s="133"/>
      <c r="M1540" s="133"/>
      <c r="N1540" s="133"/>
      <c r="O1540" s="133"/>
      <c r="P1540" s="133"/>
      <c r="Q1540" s="133"/>
      <c r="R1540" s="133"/>
      <c r="S1540" s="133"/>
      <c r="T1540" s="133"/>
      <c r="U1540" s="133"/>
    </row>
    <row r="1541" spans="1:21" x14ac:dyDescent="0.3">
      <c r="A1541" s="129">
        <v>2</v>
      </c>
      <c r="B1541" s="129">
        <f t="shared" ca="1" si="385"/>
        <v>0.87728971870154915</v>
      </c>
      <c r="C1541" s="129">
        <v>17</v>
      </c>
      <c r="D1541" s="129">
        <f t="shared" ca="1" si="386"/>
        <v>0.55541938828552195</v>
      </c>
      <c r="E1541" s="129">
        <v>32</v>
      </c>
      <c r="F1541" s="129">
        <f t="shared" ca="1" si="387"/>
        <v>0.80485639220765182</v>
      </c>
      <c r="G1541" s="129">
        <v>47</v>
      </c>
      <c r="H1541" s="129">
        <f t="shared" ca="1" si="388"/>
        <v>4.2074048716472245E-2</v>
      </c>
      <c r="I1541" s="129">
        <v>62</v>
      </c>
      <c r="J1541" s="129">
        <f t="shared" ca="1" si="388"/>
        <v>0.56203382539984836</v>
      </c>
      <c r="K1541" s="133"/>
      <c r="L1541" s="133"/>
      <c r="M1541" s="133"/>
      <c r="N1541" s="133"/>
      <c r="O1541" s="133"/>
      <c r="P1541" s="133"/>
      <c r="Q1541" s="133"/>
      <c r="R1541" s="133"/>
      <c r="S1541" s="133"/>
      <c r="T1541" s="133"/>
      <c r="U1541" s="133"/>
    </row>
    <row r="1542" spans="1:21" x14ac:dyDescent="0.3">
      <c r="A1542" s="129">
        <v>3</v>
      </c>
      <c r="B1542" s="129">
        <f t="shared" ca="1" si="385"/>
        <v>0.5162434724013002</v>
      </c>
      <c r="C1542" s="129">
        <v>18</v>
      </c>
      <c r="D1542" s="129">
        <f t="shared" ca="1" si="386"/>
        <v>0.62808050047934982</v>
      </c>
      <c r="E1542" s="129">
        <v>33</v>
      </c>
      <c r="F1542" s="129">
        <f t="shared" ca="1" si="387"/>
        <v>0.53770826270170635</v>
      </c>
      <c r="G1542" s="129">
        <v>48</v>
      </c>
      <c r="H1542" s="129">
        <f t="shared" ca="1" si="388"/>
        <v>0.88552201932362196</v>
      </c>
      <c r="I1542" s="129">
        <v>63</v>
      </c>
      <c r="J1542" s="129">
        <f t="shared" ca="1" si="388"/>
        <v>5.0048617019884722E-2</v>
      </c>
      <c r="K1542" s="133"/>
      <c r="L1542" s="133"/>
      <c r="M1542" s="133"/>
      <c r="N1542" s="133"/>
      <c r="O1542" s="133"/>
      <c r="P1542" s="133"/>
      <c r="Q1542" s="133"/>
      <c r="R1542" s="133"/>
      <c r="S1542" s="133"/>
      <c r="T1542" s="133"/>
      <c r="U1542" s="133"/>
    </row>
    <row r="1543" spans="1:21" x14ac:dyDescent="0.3">
      <c r="A1543" s="129">
        <v>4</v>
      </c>
      <c r="B1543" s="129">
        <f t="shared" ca="1" si="385"/>
        <v>0.51265684821727164</v>
      </c>
      <c r="C1543" s="129">
        <v>19</v>
      </c>
      <c r="D1543" s="129">
        <f t="shared" ca="1" si="386"/>
        <v>0.4026420992142975</v>
      </c>
      <c r="E1543" s="129">
        <v>34</v>
      </c>
      <c r="F1543" s="129">
        <f t="shared" ca="1" si="387"/>
        <v>0.26292315966641822</v>
      </c>
      <c r="G1543" s="129">
        <v>49</v>
      </c>
      <c r="H1543" s="129">
        <f t="shared" ca="1" si="388"/>
        <v>0.32945378759281285</v>
      </c>
      <c r="I1543" s="129">
        <v>64</v>
      </c>
      <c r="J1543" s="129">
        <f t="shared" ca="1" si="388"/>
        <v>0.67152800538324109</v>
      </c>
      <c r="K1543" s="133"/>
      <c r="L1543" s="133"/>
      <c r="M1543" s="133"/>
      <c r="N1543" s="133"/>
      <c r="O1543" s="133"/>
      <c r="P1543" s="133"/>
      <c r="Q1543" s="133"/>
      <c r="R1543" s="133"/>
      <c r="S1543" s="133"/>
      <c r="T1543" s="133"/>
      <c r="U1543" s="133"/>
    </row>
    <row r="1544" spans="1:21" x14ac:dyDescent="0.3">
      <c r="A1544" s="129">
        <v>5</v>
      </c>
      <c r="B1544" s="129">
        <f t="shared" ca="1" si="385"/>
        <v>0.84289847657717221</v>
      </c>
      <c r="C1544" s="129">
        <v>20</v>
      </c>
      <c r="D1544" s="129">
        <f t="shared" ca="1" si="386"/>
        <v>0.71432986564698431</v>
      </c>
      <c r="E1544" s="129">
        <v>35</v>
      </c>
      <c r="F1544" s="129">
        <f t="shared" ca="1" si="387"/>
        <v>0.90951189885056516</v>
      </c>
      <c r="G1544" s="129">
        <v>50</v>
      </c>
      <c r="H1544" s="129">
        <f t="shared" ca="1" si="388"/>
        <v>0.45515163167734585</v>
      </c>
      <c r="I1544" s="129">
        <v>65</v>
      </c>
      <c r="J1544" s="129">
        <f t="shared" ca="1" si="388"/>
        <v>0.85168838247056067</v>
      </c>
      <c r="K1544" s="133"/>
      <c r="L1544" s="133"/>
      <c r="M1544" s="133"/>
      <c r="N1544" s="133"/>
      <c r="O1544" s="133"/>
      <c r="P1544" s="133"/>
      <c r="Q1544" s="133"/>
      <c r="R1544" s="133"/>
      <c r="S1544" s="133"/>
      <c r="T1544" s="133"/>
      <c r="U1544" s="133"/>
    </row>
    <row r="1545" spans="1:21" x14ac:dyDescent="0.3">
      <c r="A1545" s="129">
        <v>6</v>
      </c>
      <c r="B1545" s="129">
        <f t="shared" ca="1" si="385"/>
        <v>0.58192148154758516</v>
      </c>
      <c r="C1545" s="129">
        <v>21</v>
      </c>
      <c r="D1545" s="129">
        <f t="shared" ca="1" si="386"/>
        <v>0.8457945287430052</v>
      </c>
      <c r="E1545" s="129">
        <v>36</v>
      </c>
      <c r="F1545" s="129">
        <f t="shared" ca="1" si="387"/>
        <v>0.2872680856881058</v>
      </c>
      <c r="G1545" s="129">
        <v>51</v>
      </c>
      <c r="H1545" s="129">
        <f t="shared" ca="1" si="388"/>
        <v>0.96324378998901083</v>
      </c>
      <c r="I1545" s="129">
        <v>66</v>
      </c>
      <c r="J1545" s="129">
        <f t="shared" ca="1" si="388"/>
        <v>6.6182827199326888E-2</v>
      </c>
      <c r="K1545" s="133"/>
      <c r="L1545" s="133"/>
      <c r="M1545" s="133"/>
      <c r="N1545" s="133"/>
      <c r="O1545" s="133"/>
      <c r="P1545" s="133"/>
      <c r="Q1545" s="133"/>
      <c r="R1545" s="133"/>
      <c r="S1545" s="133"/>
      <c r="T1545" s="133"/>
      <c r="U1545" s="133"/>
    </row>
    <row r="1546" spans="1:21" x14ac:dyDescent="0.3">
      <c r="A1546" s="129">
        <v>7</v>
      </c>
      <c r="B1546" s="129">
        <f t="shared" ca="1" si="385"/>
        <v>0.49625320256755912</v>
      </c>
      <c r="C1546" s="129">
        <v>22</v>
      </c>
      <c r="D1546" s="129">
        <f t="shared" ca="1" si="386"/>
        <v>0.78873680526796586</v>
      </c>
      <c r="E1546" s="129">
        <v>37</v>
      </c>
      <c r="F1546" s="129">
        <f t="shared" ca="1" si="387"/>
        <v>8.5215018945421162E-2</v>
      </c>
      <c r="G1546" s="129">
        <v>52</v>
      </c>
      <c r="H1546" s="129">
        <f t="shared" ca="1" si="388"/>
        <v>0.59201528240299184</v>
      </c>
      <c r="I1546" s="129">
        <v>67</v>
      </c>
      <c r="J1546" s="129">
        <f t="shared" ca="1" si="388"/>
        <v>0.48052462553331443</v>
      </c>
      <c r="K1546" s="133"/>
      <c r="L1546" s="133"/>
      <c r="M1546" s="133"/>
      <c r="N1546" s="133"/>
      <c r="O1546" s="133"/>
      <c r="P1546" s="133"/>
      <c r="Q1546" s="133"/>
      <c r="R1546" s="133"/>
      <c r="S1546" s="133"/>
      <c r="T1546" s="133"/>
      <c r="U1546" s="133"/>
    </row>
    <row r="1547" spans="1:21" x14ac:dyDescent="0.3">
      <c r="A1547" s="129">
        <v>8</v>
      </c>
      <c r="B1547" s="129">
        <f t="shared" ca="1" si="385"/>
        <v>0.38360315381054488</v>
      </c>
      <c r="C1547" s="129">
        <v>23</v>
      </c>
      <c r="D1547" s="129">
        <f t="shared" ca="1" si="386"/>
        <v>1.5753037215804566E-2</v>
      </c>
      <c r="E1547" s="129">
        <v>38</v>
      </c>
      <c r="F1547" s="129">
        <f t="shared" ca="1" si="387"/>
        <v>1.6056046823370806E-2</v>
      </c>
      <c r="G1547" s="129">
        <v>53</v>
      </c>
      <c r="H1547" s="129">
        <f t="shared" ca="1" si="388"/>
        <v>0.11973688272613137</v>
      </c>
      <c r="I1547" s="129">
        <v>68</v>
      </c>
      <c r="J1547" s="129">
        <f t="shared" ca="1" si="388"/>
        <v>3.6700273852298126E-2</v>
      </c>
      <c r="K1547" s="133"/>
      <c r="L1547" s="133"/>
      <c r="M1547" s="133"/>
      <c r="N1547" s="133"/>
      <c r="O1547" s="133"/>
      <c r="P1547" s="133"/>
      <c r="Q1547" s="133"/>
      <c r="R1547" s="133"/>
      <c r="S1547" s="133"/>
      <c r="T1547" s="133"/>
      <c r="U1547" s="133"/>
    </row>
    <row r="1548" spans="1:21" x14ac:dyDescent="0.3">
      <c r="A1548" s="129">
        <v>9</v>
      </c>
      <c r="B1548" s="129">
        <f t="shared" ca="1" si="385"/>
        <v>0.77873087585839817</v>
      </c>
      <c r="C1548" s="129">
        <v>24</v>
      </c>
      <c r="D1548" s="129">
        <f t="shared" ca="1" si="386"/>
        <v>0.38175228960107122</v>
      </c>
      <c r="E1548" s="129">
        <v>39</v>
      </c>
      <c r="F1548" s="129">
        <f t="shared" ca="1" si="387"/>
        <v>0.6007610389684177</v>
      </c>
      <c r="G1548" s="129">
        <v>54</v>
      </c>
      <c r="H1548" s="129">
        <f t="shared" ca="1" si="388"/>
        <v>0.62165425858455925</v>
      </c>
      <c r="I1548" s="129">
        <v>69</v>
      </c>
      <c r="J1548" s="129">
        <f t="shared" ca="1" si="388"/>
        <v>0.89754884078458996</v>
      </c>
      <c r="K1548" s="133"/>
      <c r="L1548" s="133"/>
      <c r="M1548" s="133"/>
      <c r="N1548" s="133"/>
      <c r="O1548" s="133"/>
      <c r="P1548" s="133"/>
      <c r="Q1548" s="133"/>
      <c r="R1548" s="133"/>
      <c r="S1548" s="133"/>
      <c r="T1548" s="133"/>
      <c r="U1548" s="133"/>
    </row>
    <row r="1549" spans="1:21" x14ac:dyDescent="0.3">
      <c r="A1549" s="129">
        <v>10</v>
      </c>
      <c r="B1549" s="129">
        <f t="shared" ca="1" si="385"/>
        <v>0.54695406097097421</v>
      </c>
      <c r="C1549" s="129">
        <v>25</v>
      </c>
      <c r="D1549" s="129">
        <f t="shared" ref="D1549:D1554" ca="1" si="389">RAND()</f>
        <v>0.59193225060774746</v>
      </c>
      <c r="E1549" s="129">
        <v>40</v>
      </c>
      <c r="F1549" s="129">
        <f t="shared" ca="1" si="387"/>
        <v>0.14752001972324036</v>
      </c>
      <c r="G1549" s="129">
        <v>55</v>
      </c>
      <c r="H1549" s="129">
        <f t="shared" ca="1" si="388"/>
        <v>0.71456791318142332</v>
      </c>
      <c r="I1549" s="129">
        <v>70</v>
      </c>
      <c r="J1549" s="129">
        <f t="shared" ca="1" si="388"/>
        <v>8.3764590246773296E-2</v>
      </c>
      <c r="K1549" s="133"/>
      <c r="L1549" s="133"/>
      <c r="M1549" s="133"/>
      <c r="N1549" s="133"/>
      <c r="O1549" s="133"/>
      <c r="P1549" s="133"/>
      <c r="Q1549" s="133"/>
      <c r="R1549" s="133"/>
      <c r="S1549" s="133"/>
      <c r="T1549" s="133"/>
      <c r="U1549" s="133"/>
    </row>
    <row r="1550" spans="1:21" x14ac:dyDescent="0.3">
      <c r="A1550" s="129">
        <v>11</v>
      </c>
      <c r="B1550" s="129">
        <f t="shared" ca="1" si="385"/>
        <v>0.71685526700996294</v>
      </c>
      <c r="C1550" s="129">
        <v>26</v>
      </c>
      <c r="D1550" s="129">
        <f t="shared" ca="1" si="389"/>
        <v>0.94461006051324992</v>
      </c>
      <c r="E1550" s="129">
        <v>41</v>
      </c>
      <c r="F1550" s="129">
        <f t="shared" ca="1" si="387"/>
        <v>0.95756909454575778</v>
      </c>
      <c r="G1550" s="129">
        <v>56</v>
      </c>
      <c r="H1550" s="129">
        <f t="shared" ca="1" si="388"/>
        <v>0.99390819696948784</v>
      </c>
      <c r="I1550" s="129">
        <v>71</v>
      </c>
      <c r="J1550" s="129">
        <f t="shared" ca="1" si="388"/>
        <v>0.62273237599569531</v>
      </c>
      <c r="K1550" s="133"/>
      <c r="L1550" s="133"/>
      <c r="M1550" s="133"/>
      <c r="N1550" s="133"/>
      <c r="O1550" s="133"/>
      <c r="P1550" s="133"/>
      <c r="Q1550" s="133"/>
      <c r="R1550" s="133"/>
      <c r="S1550" s="133"/>
      <c r="T1550" s="133"/>
      <c r="U1550" s="133"/>
    </row>
    <row r="1551" spans="1:21" x14ac:dyDescent="0.3">
      <c r="A1551" s="129">
        <v>12</v>
      </c>
      <c r="B1551" s="129">
        <f t="shared" ca="1" si="385"/>
        <v>0.99192804327531559</v>
      </c>
      <c r="C1551" s="129">
        <v>27</v>
      </c>
      <c r="D1551" s="129">
        <f t="shared" ca="1" si="389"/>
        <v>0.42544634678934623</v>
      </c>
      <c r="E1551" s="129">
        <v>42</v>
      </c>
      <c r="F1551" s="129">
        <f t="shared" ca="1" si="387"/>
        <v>0.90244684501849404</v>
      </c>
      <c r="G1551" s="129">
        <v>57</v>
      </c>
      <c r="H1551" s="129">
        <f t="shared" ca="1" si="388"/>
        <v>0.77637301441960238</v>
      </c>
      <c r="I1551" s="129">
        <v>72</v>
      </c>
      <c r="J1551" s="129">
        <f t="shared" ca="1" si="388"/>
        <v>0.73780440781042733</v>
      </c>
      <c r="K1551" s="133"/>
      <c r="L1551" s="133"/>
      <c r="M1551" s="133"/>
      <c r="N1551" s="133"/>
      <c r="O1551" s="133"/>
      <c r="P1551" s="133"/>
      <c r="Q1551" s="133"/>
      <c r="R1551" s="133"/>
      <c r="S1551" s="133"/>
      <c r="T1551" s="133"/>
      <c r="U1551" s="133"/>
    </row>
    <row r="1552" spans="1:21" x14ac:dyDescent="0.3">
      <c r="A1552" s="129">
        <v>13</v>
      </c>
      <c r="B1552" s="129">
        <f t="shared" ca="1" si="385"/>
        <v>0.81758791896206262</v>
      </c>
      <c r="C1552" s="129">
        <v>28</v>
      </c>
      <c r="D1552" s="129">
        <f t="shared" ca="1" si="389"/>
        <v>0.911699316389882</v>
      </c>
      <c r="E1552" s="129">
        <v>43</v>
      </c>
      <c r="F1552" s="129">
        <f t="shared" ca="1" si="387"/>
        <v>0.45756346022317396</v>
      </c>
      <c r="G1552" s="129">
        <v>58</v>
      </c>
      <c r="H1552" s="129">
        <f t="shared" ca="1" si="388"/>
        <v>0.48224477862161508</v>
      </c>
      <c r="I1552" s="129">
        <v>73</v>
      </c>
      <c r="J1552" s="129">
        <f t="shared" ca="1" si="388"/>
        <v>0.22688619087180706</v>
      </c>
      <c r="K1552" s="133"/>
      <c r="L1552" s="133"/>
      <c r="M1552" s="133"/>
      <c r="N1552" s="133"/>
      <c r="O1552" s="133"/>
      <c r="P1552" s="133"/>
      <c r="Q1552" s="133"/>
      <c r="R1552" s="133"/>
      <c r="S1552" s="133"/>
      <c r="T1552" s="133"/>
      <c r="U1552" s="133"/>
    </row>
    <row r="1553" spans="1:21" x14ac:dyDescent="0.3">
      <c r="A1553" s="129">
        <v>14</v>
      </c>
      <c r="B1553" s="129">
        <f t="shared" ca="1" si="385"/>
        <v>0.4259679002293677</v>
      </c>
      <c r="C1553" s="129">
        <v>29</v>
      </c>
      <c r="D1553" s="129">
        <f t="shared" ca="1" si="389"/>
        <v>0.23400348681218186</v>
      </c>
      <c r="E1553" s="129">
        <v>44</v>
      </c>
      <c r="F1553" s="129">
        <f t="shared" ca="1" si="387"/>
        <v>0.34320754783108487</v>
      </c>
      <c r="G1553" s="129">
        <v>59</v>
      </c>
      <c r="H1553" s="129">
        <f t="shared" ca="1" si="388"/>
        <v>8.2322406352503319E-2</v>
      </c>
      <c r="I1553" s="129">
        <v>74</v>
      </c>
      <c r="J1553" s="129">
        <f t="shared" ca="1" si="388"/>
        <v>0.28496495137660693</v>
      </c>
      <c r="L1553" s="133"/>
      <c r="M1553" s="133"/>
      <c r="N1553" s="133"/>
      <c r="O1553" s="133"/>
      <c r="P1553" s="133"/>
      <c r="Q1553" s="133"/>
      <c r="R1553" s="133"/>
      <c r="S1553" s="133"/>
      <c r="T1553" s="133"/>
      <c r="U1553" s="133"/>
    </row>
    <row r="1554" spans="1:21" x14ac:dyDescent="0.3">
      <c r="A1554" s="129">
        <v>15</v>
      </c>
      <c r="B1554" s="129">
        <f t="shared" ca="1" si="385"/>
        <v>0.58630443419428391</v>
      </c>
      <c r="C1554" s="129">
        <v>30</v>
      </c>
      <c r="D1554" s="129">
        <f t="shared" ca="1" si="389"/>
        <v>0.56613921872421724</v>
      </c>
      <c r="E1554" s="129">
        <v>45</v>
      </c>
      <c r="F1554" s="129">
        <f t="shared" ca="1" si="387"/>
        <v>0.46246971243715063</v>
      </c>
      <c r="G1554" s="129">
        <v>60</v>
      </c>
      <c r="H1554" s="129">
        <f t="shared" ca="1" si="388"/>
        <v>0.76852672250192411</v>
      </c>
      <c r="I1554" s="129">
        <v>75</v>
      </c>
      <c r="J1554" s="129">
        <f t="shared" ca="1" si="388"/>
        <v>0.77655683469467385</v>
      </c>
      <c r="L1554" s="133"/>
      <c r="M1554" s="133"/>
      <c r="N1554" s="133"/>
      <c r="O1554" s="133"/>
      <c r="P1554" s="133"/>
      <c r="Q1554" s="133"/>
      <c r="R1554" s="133"/>
      <c r="S1554" s="133"/>
      <c r="T1554" s="133"/>
      <c r="U1554" s="133"/>
    </row>
    <row r="1555" spans="1:21" x14ac:dyDescent="0.3">
      <c r="K1555" s="129">
        <v>78</v>
      </c>
      <c r="L1555" s="133"/>
      <c r="M1555" s="133"/>
      <c r="N1555" s="133"/>
      <c r="O1555" s="133"/>
      <c r="P1555" s="133"/>
      <c r="Q1555" s="133"/>
      <c r="R1555" s="133"/>
      <c r="S1555" s="133"/>
      <c r="T1555" s="133"/>
      <c r="U1555" s="133"/>
    </row>
    <row r="1560" spans="1:21" x14ac:dyDescent="0.3">
      <c r="A1560" s="129">
        <v>1</v>
      </c>
      <c r="B1560" s="129">
        <f t="shared" ref="B1560:B1574" ca="1" si="390">RAND()</f>
        <v>0.12139341111398227</v>
      </c>
      <c r="C1560" s="129">
        <v>16</v>
      </c>
      <c r="D1560" s="129">
        <f t="shared" ref="D1560:D1568" ca="1" si="391">RAND()</f>
        <v>6.4305127172317511E-2</v>
      </c>
      <c r="E1560" s="129">
        <v>31</v>
      </c>
      <c r="F1560" s="129">
        <f t="shared" ref="F1560:F1574" ca="1" si="392">RAND()</f>
        <v>0.71208581404304561</v>
      </c>
      <c r="G1560" s="129">
        <v>46</v>
      </c>
      <c r="H1560" s="129">
        <f t="shared" ref="H1560:J1574" ca="1" si="393">RAND()</f>
        <v>0.46659440530592611</v>
      </c>
      <c r="I1560" s="129">
        <v>61</v>
      </c>
      <c r="J1560" s="129">
        <f t="shared" ca="1" si="393"/>
        <v>2.3393439090143353E-2</v>
      </c>
      <c r="L1560" s="133"/>
      <c r="M1560" s="133"/>
      <c r="N1560" s="133"/>
      <c r="O1560" s="133"/>
      <c r="P1560" s="133"/>
      <c r="Q1560" s="133"/>
      <c r="R1560" s="133"/>
      <c r="S1560" s="133"/>
      <c r="T1560" s="133"/>
      <c r="U1560" s="133"/>
    </row>
    <row r="1561" spans="1:21" x14ac:dyDescent="0.3">
      <c r="A1561" s="129">
        <v>2</v>
      </c>
      <c r="B1561" s="129">
        <f t="shared" ca="1" si="390"/>
        <v>0.87033904685346497</v>
      </c>
      <c r="C1561" s="129">
        <v>17</v>
      </c>
      <c r="D1561" s="129">
        <f t="shared" ca="1" si="391"/>
        <v>0.74600122760248666</v>
      </c>
      <c r="E1561" s="129">
        <v>32</v>
      </c>
      <c r="F1561" s="129">
        <f t="shared" ca="1" si="392"/>
        <v>0.60517002937654862</v>
      </c>
      <c r="G1561" s="129">
        <v>47</v>
      </c>
      <c r="H1561" s="129">
        <f t="shared" ca="1" si="393"/>
        <v>7.3115830800490889E-2</v>
      </c>
      <c r="I1561" s="129">
        <v>62</v>
      </c>
      <c r="J1561" s="129">
        <f t="shared" ca="1" si="393"/>
        <v>3.4280518575794505E-2</v>
      </c>
      <c r="L1561" s="133"/>
      <c r="M1561" s="133"/>
      <c r="N1561" s="133"/>
      <c r="O1561" s="133"/>
      <c r="P1561" s="133"/>
      <c r="Q1561" s="133"/>
      <c r="R1561" s="133"/>
      <c r="S1561" s="133"/>
      <c r="T1561" s="133"/>
      <c r="U1561" s="133"/>
    </row>
    <row r="1562" spans="1:21" x14ac:dyDescent="0.3">
      <c r="A1562" s="129">
        <v>3</v>
      </c>
      <c r="B1562" s="129">
        <f t="shared" ca="1" si="390"/>
        <v>0.78355870250096682</v>
      </c>
      <c r="C1562" s="129">
        <v>18</v>
      </c>
      <c r="D1562" s="129">
        <f t="shared" ca="1" si="391"/>
        <v>0.95125490364373766</v>
      </c>
      <c r="E1562" s="129">
        <v>33</v>
      </c>
      <c r="F1562" s="129">
        <f t="shared" ca="1" si="392"/>
        <v>0.29625933325205511</v>
      </c>
      <c r="G1562" s="129">
        <v>48</v>
      </c>
      <c r="H1562" s="129">
        <f t="shared" ca="1" si="393"/>
        <v>0.87035593693639635</v>
      </c>
      <c r="I1562" s="129">
        <v>63</v>
      </c>
      <c r="J1562" s="129">
        <f t="shared" ca="1" si="393"/>
        <v>0.38768140010728092</v>
      </c>
      <c r="L1562" s="133"/>
      <c r="M1562" s="133"/>
      <c r="N1562" s="133"/>
      <c r="O1562" s="133"/>
      <c r="P1562" s="133"/>
      <c r="Q1562" s="133"/>
      <c r="R1562" s="133"/>
      <c r="S1562" s="133"/>
      <c r="T1562" s="133"/>
      <c r="U1562" s="133"/>
    </row>
    <row r="1563" spans="1:21" x14ac:dyDescent="0.3">
      <c r="A1563" s="129">
        <v>4</v>
      </c>
      <c r="B1563" s="129">
        <f t="shared" ca="1" si="390"/>
        <v>0.83005674182815403</v>
      </c>
      <c r="C1563" s="129">
        <v>19</v>
      </c>
      <c r="D1563" s="129">
        <f t="shared" ca="1" si="391"/>
        <v>0.60813228472142011</v>
      </c>
      <c r="E1563" s="129">
        <v>34</v>
      </c>
      <c r="F1563" s="129">
        <f t="shared" ca="1" si="392"/>
        <v>0.91168677627092676</v>
      </c>
      <c r="G1563" s="129">
        <v>49</v>
      </c>
      <c r="H1563" s="129">
        <f t="shared" ca="1" si="393"/>
        <v>0.9386431084220298</v>
      </c>
      <c r="I1563" s="129">
        <v>64</v>
      </c>
      <c r="J1563" s="129">
        <f t="shared" ca="1" si="393"/>
        <v>0.92038578346154343</v>
      </c>
      <c r="L1563" s="133"/>
      <c r="M1563" s="133"/>
      <c r="N1563" s="133"/>
      <c r="O1563" s="133"/>
      <c r="P1563" s="133"/>
      <c r="Q1563" s="133"/>
      <c r="R1563" s="133"/>
      <c r="S1563" s="133"/>
      <c r="T1563" s="133"/>
      <c r="U1563" s="133"/>
    </row>
    <row r="1564" spans="1:21" x14ac:dyDescent="0.3">
      <c r="A1564" s="129">
        <v>5</v>
      </c>
      <c r="B1564" s="129">
        <f t="shared" ca="1" si="390"/>
        <v>0.64952669106228866</v>
      </c>
      <c r="C1564" s="129">
        <v>20</v>
      </c>
      <c r="D1564" s="129">
        <f t="shared" ca="1" si="391"/>
        <v>0.87170496179251256</v>
      </c>
      <c r="E1564" s="129">
        <v>35</v>
      </c>
      <c r="F1564" s="129">
        <f t="shared" ca="1" si="392"/>
        <v>0.74716936758330765</v>
      </c>
      <c r="G1564" s="129">
        <v>50</v>
      </c>
      <c r="H1564" s="129">
        <f t="shared" ca="1" si="393"/>
        <v>0.54010963111994981</v>
      </c>
      <c r="I1564" s="129">
        <v>65</v>
      </c>
      <c r="J1564" s="129">
        <f t="shared" ca="1" si="393"/>
        <v>0.22193111265820298</v>
      </c>
      <c r="L1564" s="133"/>
      <c r="M1564" s="133"/>
      <c r="N1564" s="133"/>
      <c r="O1564" s="133"/>
      <c r="P1564" s="133"/>
      <c r="Q1564" s="133"/>
      <c r="R1564" s="133"/>
      <c r="S1564" s="133"/>
      <c r="T1564" s="133"/>
      <c r="U1564" s="133"/>
    </row>
    <row r="1565" spans="1:21" x14ac:dyDescent="0.3">
      <c r="A1565" s="129">
        <v>6</v>
      </c>
      <c r="B1565" s="129">
        <f t="shared" ca="1" si="390"/>
        <v>0.3012395210357639</v>
      </c>
      <c r="C1565" s="129">
        <v>21</v>
      </c>
      <c r="D1565" s="129">
        <f t="shared" ca="1" si="391"/>
        <v>0.83449971042033488</v>
      </c>
      <c r="E1565" s="129">
        <v>36</v>
      </c>
      <c r="F1565" s="129">
        <f t="shared" ca="1" si="392"/>
        <v>0.54530287000907807</v>
      </c>
      <c r="G1565" s="129">
        <v>51</v>
      </c>
      <c r="H1565" s="129">
        <f t="shared" ca="1" si="393"/>
        <v>0.97914959236418198</v>
      </c>
      <c r="I1565" s="129">
        <v>66</v>
      </c>
      <c r="J1565" s="129">
        <f t="shared" ca="1" si="393"/>
        <v>0.86838378493238055</v>
      </c>
      <c r="L1565" s="133"/>
      <c r="M1565" s="133"/>
      <c r="N1565" s="133"/>
      <c r="O1565" s="133"/>
      <c r="P1565" s="133"/>
      <c r="Q1565" s="133"/>
      <c r="R1565" s="133"/>
      <c r="S1565" s="133"/>
      <c r="T1565" s="133"/>
      <c r="U1565" s="133"/>
    </row>
    <row r="1566" spans="1:21" x14ac:dyDescent="0.3">
      <c r="A1566" s="129">
        <v>7</v>
      </c>
      <c r="B1566" s="129">
        <f t="shared" ca="1" si="390"/>
        <v>0.48529366573862487</v>
      </c>
      <c r="C1566" s="129">
        <v>22</v>
      </c>
      <c r="D1566" s="129">
        <f t="shared" ca="1" si="391"/>
        <v>0.28937648739018573</v>
      </c>
      <c r="E1566" s="129">
        <v>37</v>
      </c>
      <c r="F1566" s="129">
        <f t="shared" ca="1" si="392"/>
        <v>0.96193213382663145</v>
      </c>
      <c r="G1566" s="129">
        <v>52</v>
      </c>
      <c r="H1566" s="129">
        <f t="shared" ca="1" si="393"/>
        <v>0.20721122388861357</v>
      </c>
      <c r="I1566" s="129">
        <v>67</v>
      </c>
      <c r="J1566" s="129">
        <f t="shared" ca="1" si="393"/>
        <v>0.14538737533371837</v>
      </c>
      <c r="L1566" s="133"/>
      <c r="M1566" s="133"/>
      <c r="N1566" s="133"/>
      <c r="O1566" s="133"/>
      <c r="P1566" s="133"/>
      <c r="Q1566" s="133"/>
      <c r="R1566" s="133"/>
      <c r="S1566" s="133"/>
      <c r="T1566" s="133"/>
      <c r="U1566" s="133"/>
    </row>
    <row r="1567" spans="1:21" x14ac:dyDescent="0.3">
      <c r="A1567" s="129">
        <v>8</v>
      </c>
      <c r="B1567" s="129">
        <f t="shared" ca="1" si="390"/>
        <v>9.1397397835253358E-2</v>
      </c>
      <c r="C1567" s="129">
        <v>23</v>
      </c>
      <c r="D1567" s="129">
        <f t="shared" ca="1" si="391"/>
        <v>0.38879665560698295</v>
      </c>
      <c r="E1567" s="129">
        <v>38</v>
      </c>
      <c r="F1567" s="129">
        <f t="shared" ca="1" si="392"/>
        <v>0.96619182605731191</v>
      </c>
      <c r="G1567" s="129">
        <v>53</v>
      </c>
      <c r="H1567" s="129">
        <f t="shared" ca="1" si="393"/>
        <v>0.22746566041489757</v>
      </c>
      <c r="I1567" s="129">
        <v>68</v>
      </c>
      <c r="J1567" s="129">
        <f t="shared" ca="1" si="393"/>
        <v>0.69258200528636615</v>
      </c>
      <c r="L1567" s="133"/>
      <c r="M1567" s="133"/>
      <c r="N1567" s="133"/>
      <c r="O1567" s="133"/>
      <c r="P1567" s="133"/>
      <c r="Q1567" s="133"/>
      <c r="R1567" s="133"/>
      <c r="S1567" s="133"/>
      <c r="T1567" s="133"/>
      <c r="U1567" s="133"/>
    </row>
    <row r="1568" spans="1:21" x14ac:dyDescent="0.3">
      <c r="A1568" s="129">
        <v>9</v>
      </c>
      <c r="B1568" s="129">
        <f t="shared" ca="1" si="390"/>
        <v>0.97061125335016796</v>
      </c>
      <c r="C1568" s="129">
        <v>24</v>
      </c>
      <c r="D1568" s="129">
        <f t="shared" ca="1" si="391"/>
        <v>0.27651131596887191</v>
      </c>
      <c r="E1568" s="129">
        <v>39</v>
      </c>
      <c r="F1568" s="129">
        <f t="shared" ca="1" si="392"/>
        <v>0.84145178245779595</v>
      </c>
      <c r="G1568" s="129">
        <v>54</v>
      </c>
      <c r="H1568" s="129">
        <f t="shared" ca="1" si="393"/>
        <v>7.6542895421980783E-2</v>
      </c>
      <c r="I1568" s="129">
        <v>69</v>
      </c>
      <c r="J1568" s="129">
        <f t="shared" ca="1" si="393"/>
        <v>0.70049250446815403</v>
      </c>
      <c r="L1568" s="133"/>
      <c r="M1568" s="133"/>
      <c r="N1568" s="133"/>
      <c r="O1568" s="133"/>
      <c r="P1568" s="133"/>
      <c r="Q1568" s="133"/>
      <c r="R1568" s="133"/>
      <c r="S1568" s="133"/>
      <c r="T1568" s="133"/>
      <c r="U1568" s="133"/>
    </row>
    <row r="1569" spans="1:21" x14ac:dyDescent="0.3">
      <c r="A1569" s="129">
        <v>10</v>
      </c>
      <c r="B1569" s="129">
        <f t="shared" ca="1" si="390"/>
        <v>0.67226620504685175</v>
      </c>
      <c r="C1569" s="129">
        <v>25</v>
      </c>
      <c r="D1569" s="129">
        <f t="shared" ref="D1569:D1574" ca="1" si="394">RAND()</f>
        <v>0.89878083017669597</v>
      </c>
      <c r="E1569" s="129">
        <v>40</v>
      </c>
      <c r="F1569" s="129">
        <f t="shared" ca="1" si="392"/>
        <v>0.46398369292088082</v>
      </c>
      <c r="G1569" s="129">
        <v>55</v>
      </c>
      <c r="H1569" s="129">
        <f t="shared" ca="1" si="393"/>
        <v>0.88950760200695145</v>
      </c>
      <c r="I1569" s="129">
        <v>70</v>
      </c>
      <c r="J1569" s="129">
        <f t="shared" ca="1" si="393"/>
        <v>0.97211318002611191</v>
      </c>
      <c r="L1569" s="133"/>
      <c r="M1569" s="133"/>
      <c r="N1569" s="133"/>
      <c r="O1569" s="133"/>
      <c r="P1569" s="133"/>
      <c r="Q1569" s="133"/>
      <c r="R1569" s="133"/>
      <c r="S1569" s="133"/>
      <c r="T1569" s="133"/>
      <c r="U1569" s="133"/>
    </row>
    <row r="1570" spans="1:21" x14ac:dyDescent="0.3">
      <c r="A1570" s="129">
        <v>11</v>
      </c>
      <c r="B1570" s="129">
        <f t="shared" ca="1" si="390"/>
        <v>0.60804691673823741</v>
      </c>
      <c r="C1570" s="129">
        <v>26</v>
      </c>
      <c r="D1570" s="129">
        <f t="shared" ca="1" si="394"/>
        <v>0.57337138349491423</v>
      </c>
      <c r="E1570" s="129">
        <v>41</v>
      </c>
      <c r="F1570" s="129">
        <f t="shared" ca="1" si="392"/>
        <v>4.4604450359911896E-3</v>
      </c>
      <c r="G1570" s="129">
        <v>56</v>
      </c>
      <c r="H1570" s="129">
        <f t="shared" ca="1" si="393"/>
        <v>0.42721046786753658</v>
      </c>
      <c r="I1570" s="129">
        <v>71</v>
      </c>
      <c r="J1570" s="129">
        <f t="shared" ca="1" si="393"/>
        <v>0.53422358879554432</v>
      </c>
      <c r="L1570" s="133"/>
      <c r="M1570" s="133"/>
      <c r="N1570" s="133"/>
      <c r="O1570" s="133"/>
      <c r="P1570" s="133"/>
      <c r="Q1570" s="133"/>
      <c r="R1570" s="133"/>
      <c r="S1570" s="133"/>
      <c r="T1570" s="133"/>
      <c r="U1570" s="133"/>
    </row>
    <row r="1571" spans="1:21" x14ac:dyDescent="0.3">
      <c r="A1571" s="129">
        <v>12</v>
      </c>
      <c r="B1571" s="129">
        <f t="shared" ca="1" si="390"/>
        <v>0.25791236012459462</v>
      </c>
      <c r="C1571" s="129">
        <v>27</v>
      </c>
      <c r="D1571" s="129">
        <f t="shared" ca="1" si="394"/>
        <v>0.12967226954885269</v>
      </c>
      <c r="E1571" s="129">
        <v>42</v>
      </c>
      <c r="F1571" s="129">
        <f t="shared" ca="1" si="392"/>
        <v>0.52849596199845128</v>
      </c>
      <c r="G1571" s="129">
        <v>57</v>
      </c>
      <c r="H1571" s="129">
        <f t="shared" ca="1" si="393"/>
        <v>0.47998940266464685</v>
      </c>
      <c r="I1571" s="129">
        <v>72</v>
      </c>
      <c r="J1571" s="129">
        <f t="shared" ca="1" si="393"/>
        <v>0.84163172849838874</v>
      </c>
      <c r="L1571" s="133"/>
      <c r="M1571" s="133"/>
      <c r="N1571" s="133"/>
      <c r="O1571" s="133"/>
      <c r="P1571" s="133"/>
      <c r="Q1571" s="133"/>
      <c r="R1571" s="133"/>
      <c r="S1571" s="133"/>
      <c r="T1571" s="133"/>
      <c r="U1571" s="133"/>
    </row>
    <row r="1572" spans="1:21" x14ac:dyDescent="0.3">
      <c r="A1572" s="129">
        <v>13</v>
      </c>
      <c r="B1572" s="129">
        <f t="shared" ca="1" si="390"/>
        <v>0.93781477948328207</v>
      </c>
      <c r="C1572" s="129">
        <v>28</v>
      </c>
      <c r="D1572" s="129">
        <f t="shared" ca="1" si="394"/>
        <v>0.7845654425397186</v>
      </c>
      <c r="E1572" s="129">
        <v>43</v>
      </c>
      <c r="F1572" s="129">
        <f t="shared" ca="1" si="392"/>
        <v>3.7489824106405889E-3</v>
      </c>
      <c r="G1572" s="129">
        <v>58</v>
      </c>
      <c r="H1572" s="129">
        <f t="shared" ca="1" si="393"/>
        <v>0.2361943743155055</v>
      </c>
      <c r="I1572" s="129">
        <v>73</v>
      </c>
      <c r="J1572" s="129">
        <f t="shared" ca="1" si="393"/>
        <v>0.86589398456578892</v>
      </c>
      <c r="L1572" s="133"/>
      <c r="M1572" s="133"/>
      <c r="N1572" s="133"/>
      <c r="O1572" s="133"/>
      <c r="P1572" s="133"/>
      <c r="Q1572" s="133"/>
      <c r="R1572" s="133"/>
      <c r="S1572" s="133"/>
      <c r="T1572" s="133"/>
      <c r="U1572" s="133"/>
    </row>
    <row r="1573" spans="1:21" x14ac:dyDescent="0.3">
      <c r="A1573" s="129">
        <v>14</v>
      </c>
      <c r="B1573" s="129">
        <f t="shared" ca="1" si="390"/>
        <v>0.24028057886770293</v>
      </c>
      <c r="C1573" s="129">
        <v>29</v>
      </c>
      <c r="D1573" s="129">
        <f t="shared" ca="1" si="394"/>
        <v>0.84268291792478889</v>
      </c>
      <c r="E1573" s="129">
        <v>44</v>
      </c>
      <c r="F1573" s="129">
        <f t="shared" ca="1" si="392"/>
        <v>0.37156422021476809</v>
      </c>
      <c r="G1573" s="129">
        <v>59</v>
      </c>
      <c r="H1573" s="129">
        <f t="shared" ca="1" si="393"/>
        <v>0.49936281833623408</v>
      </c>
      <c r="I1573" s="129">
        <v>74</v>
      </c>
      <c r="J1573" s="129">
        <f t="shared" ca="1" si="393"/>
        <v>0.75199542784306572</v>
      </c>
      <c r="L1573" s="133"/>
      <c r="M1573" s="133"/>
      <c r="N1573" s="133"/>
      <c r="O1573" s="133"/>
      <c r="P1573" s="133"/>
      <c r="Q1573" s="133"/>
      <c r="R1573" s="133"/>
      <c r="S1573" s="133"/>
      <c r="T1573" s="133"/>
      <c r="U1573" s="133"/>
    </row>
    <row r="1574" spans="1:21" x14ac:dyDescent="0.3">
      <c r="A1574" s="129">
        <v>15</v>
      </c>
      <c r="B1574" s="129">
        <f t="shared" ca="1" si="390"/>
        <v>0.58866778483020843</v>
      </c>
      <c r="C1574" s="129">
        <v>30</v>
      </c>
      <c r="D1574" s="129">
        <f t="shared" ca="1" si="394"/>
        <v>0.97696279935643981</v>
      </c>
      <c r="E1574" s="129">
        <v>45</v>
      </c>
      <c r="F1574" s="129">
        <f t="shared" ca="1" si="392"/>
        <v>0.45174884140799054</v>
      </c>
      <c r="G1574" s="129">
        <v>60</v>
      </c>
      <c r="H1574" s="129">
        <f t="shared" ca="1" si="393"/>
        <v>0.36245801479920314</v>
      </c>
      <c r="I1574" s="129">
        <v>75</v>
      </c>
      <c r="J1574" s="129">
        <f t="shared" ca="1" si="393"/>
        <v>0.14796663862451009</v>
      </c>
      <c r="L1574" s="133"/>
      <c r="M1574" s="133"/>
      <c r="N1574" s="133"/>
      <c r="O1574" s="133"/>
      <c r="P1574" s="133"/>
      <c r="Q1574" s="133"/>
      <c r="R1574" s="133"/>
      <c r="S1574" s="133"/>
      <c r="T1574" s="133"/>
      <c r="U1574" s="133"/>
    </row>
    <row r="1575" spans="1:21" x14ac:dyDescent="0.3">
      <c r="K1575" s="129">
        <v>79</v>
      </c>
      <c r="L1575" s="133"/>
      <c r="M1575" s="133"/>
      <c r="N1575" s="133"/>
      <c r="O1575" s="133"/>
      <c r="P1575" s="133"/>
      <c r="Q1575" s="133"/>
      <c r="R1575" s="133"/>
      <c r="S1575" s="133"/>
      <c r="T1575" s="133"/>
      <c r="U1575" s="133"/>
    </row>
    <row r="1580" spans="1:21" x14ac:dyDescent="0.3">
      <c r="A1580" s="129">
        <v>1</v>
      </c>
      <c r="B1580" s="129">
        <f t="shared" ref="B1580:B1594" ca="1" si="395">RAND()</f>
        <v>0.88388088896182193</v>
      </c>
      <c r="C1580" s="129">
        <v>16</v>
      </c>
      <c r="D1580" s="129">
        <f t="shared" ref="D1580:D1588" ca="1" si="396">RAND()</f>
        <v>0.26804943133496117</v>
      </c>
      <c r="E1580" s="129">
        <v>31</v>
      </c>
      <c r="F1580" s="129">
        <f t="shared" ref="F1580:F1594" ca="1" si="397">RAND()</f>
        <v>0.34218899276662829</v>
      </c>
      <c r="G1580" s="129">
        <v>46</v>
      </c>
      <c r="H1580" s="129">
        <f t="shared" ref="H1580:J1594" ca="1" si="398">RAND()</f>
        <v>0.90517605467810103</v>
      </c>
      <c r="I1580" s="129">
        <v>61</v>
      </c>
      <c r="J1580" s="129">
        <f t="shared" ca="1" si="398"/>
        <v>0.5163426273911883</v>
      </c>
      <c r="L1580" s="133"/>
      <c r="M1580" s="133"/>
      <c r="N1580" s="133"/>
      <c r="O1580" s="133"/>
      <c r="P1580" s="133"/>
      <c r="Q1580" s="133"/>
      <c r="R1580" s="133"/>
      <c r="S1580" s="133"/>
      <c r="T1580" s="133"/>
      <c r="U1580" s="133"/>
    </row>
    <row r="1581" spans="1:21" x14ac:dyDescent="0.3">
      <c r="A1581" s="129">
        <v>2</v>
      </c>
      <c r="B1581" s="129">
        <f t="shared" ca="1" si="395"/>
        <v>0.22899256953813185</v>
      </c>
      <c r="C1581" s="129">
        <v>17</v>
      </c>
      <c r="D1581" s="129">
        <f t="shared" ca="1" si="396"/>
        <v>0.82925114065130523</v>
      </c>
      <c r="E1581" s="129">
        <v>32</v>
      </c>
      <c r="F1581" s="129">
        <f t="shared" ca="1" si="397"/>
        <v>0.74499510180452255</v>
      </c>
      <c r="G1581" s="129">
        <v>47</v>
      </c>
      <c r="H1581" s="129">
        <f t="shared" ca="1" si="398"/>
        <v>0.5040325647238012</v>
      </c>
      <c r="I1581" s="129">
        <v>62</v>
      </c>
      <c r="J1581" s="129">
        <f t="shared" ca="1" si="398"/>
        <v>0.47275829718112528</v>
      </c>
      <c r="L1581" s="133"/>
      <c r="M1581" s="133"/>
      <c r="N1581" s="133"/>
      <c r="O1581" s="133"/>
      <c r="P1581" s="133"/>
      <c r="Q1581" s="133"/>
      <c r="R1581" s="133"/>
      <c r="S1581" s="133"/>
      <c r="T1581" s="133"/>
      <c r="U1581" s="133"/>
    </row>
    <row r="1582" spans="1:21" x14ac:dyDescent="0.3">
      <c r="A1582" s="129">
        <v>3</v>
      </c>
      <c r="B1582" s="129">
        <f t="shared" ca="1" si="395"/>
        <v>2.1133045913047988E-2</v>
      </c>
      <c r="C1582" s="129">
        <v>18</v>
      </c>
      <c r="D1582" s="129">
        <f t="shared" ca="1" si="396"/>
        <v>0.45427653569515725</v>
      </c>
      <c r="E1582" s="129">
        <v>33</v>
      </c>
      <c r="F1582" s="129">
        <f t="shared" ca="1" si="397"/>
        <v>0.88964685364374685</v>
      </c>
      <c r="G1582" s="129">
        <v>48</v>
      </c>
      <c r="H1582" s="129">
        <f t="shared" ca="1" si="398"/>
        <v>0.21070480298044336</v>
      </c>
      <c r="I1582" s="129">
        <v>63</v>
      </c>
      <c r="J1582" s="129">
        <f t="shared" ca="1" si="398"/>
        <v>0.47334590652979125</v>
      </c>
      <c r="L1582" s="133"/>
      <c r="M1582" s="133"/>
      <c r="N1582" s="133"/>
      <c r="O1582" s="133"/>
      <c r="P1582" s="133"/>
      <c r="Q1582" s="133"/>
      <c r="R1582" s="133"/>
      <c r="S1582" s="133"/>
      <c r="T1582" s="133"/>
      <c r="U1582" s="133"/>
    </row>
    <row r="1583" spans="1:21" x14ac:dyDescent="0.3">
      <c r="A1583" s="129">
        <v>4</v>
      </c>
      <c r="B1583" s="129">
        <f t="shared" ca="1" si="395"/>
        <v>0.76003985734820123</v>
      </c>
      <c r="C1583" s="129">
        <v>19</v>
      </c>
      <c r="D1583" s="129">
        <f t="shared" ca="1" si="396"/>
        <v>0.87872885225094455</v>
      </c>
      <c r="E1583" s="129">
        <v>34</v>
      </c>
      <c r="F1583" s="129">
        <f t="shared" ca="1" si="397"/>
        <v>0.31852011163520311</v>
      </c>
      <c r="G1583" s="129">
        <v>49</v>
      </c>
      <c r="H1583" s="129">
        <f t="shared" ca="1" si="398"/>
        <v>0.22449533122802867</v>
      </c>
      <c r="I1583" s="129">
        <v>64</v>
      </c>
      <c r="J1583" s="129">
        <f t="shared" ca="1" si="398"/>
        <v>0.8675383499801852</v>
      </c>
      <c r="L1583" s="133"/>
      <c r="M1583" s="133"/>
      <c r="N1583" s="133"/>
      <c r="O1583" s="133"/>
      <c r="P1583" s="133"/>
      <c r="Q1583" s="133"/>
      <c r="R1583" s="133"/>
      <c r="S1583" s="133"/>
      <c r="T1583" s="133"/>
      <c r="U1583" s="133"/>
    </row>
    <row r="1584" spans="1:21" x14ac:dyDescent="0.3">
      <c r="A1584" s="129">
        <v>5</v>
      </c>
      <c r="B1584" s="129">
        <f t="shared" ca="1" si="395"/>
        <v>0.93612271509237022</v>
      </c>
      <c r="C1584" s="129">
        <v>20</v>
      </c>
      <c r="D1584" s="129">
        <f t="shared" ca="1" si="396"/>
        <v>0.92701540138566707</v>
      </c>
      <c r="E1584" s="129">
        <v>35</v>
      </c>
      <c r="F1584" s="129">
        <f t="shared" ca="1" si="397"/>
        <v>0.34209450160587496</v>
      </c>
      <c r="G1584" s="129">
        <v>50</v>
      </c>
      <c r="H1584" s="129">
        <f t="shared" ca="1" si="398"/>
        <v>0.94978713929957936</v>
      </c>
      <c r="I1584" s="129">
        <v>65</v>
      </c>
      <c r="J1584" s="129">
        <f t="shared" ca="1" si="398"/>
        <v>0.41630047840634088</v>
      </c>
      <c r="L1584" s="133"/>
      <c r="M1584" s="133"/>
      <c r="N1584" s="133"/>
      <c r="O1584" s="133"/>
      <c r="P1584" s="133"/>
      <c r="Q1584" s="133"/>
      <c r="R1584" s="133"/>
      <c r="S1584" s="133"/>
      <c r="T1584" s="133"/>
      <c r="U1584" s="133"/>
    </row>
    <row r="1585" spans="1:21" x14ac:dyDescent="0.3">
      <c r="A1585" s="129">
        <v>6</v>
      </c>
      <c r="B1585" s="129">
        <f t="shared" ca="1" si="395"/>
        <v>0.11164851104063134</v>
      </c>
      <c r="C1585" s="129">
        <v>21</v>
      </c>
      <c r="D1585" s="129">
        <f t="shared" ca="1" si="396"/>
        <v>0.36933173791000296</v>
      </c>
      <c r="E1585" s="129">
        <v>36</v>
      </c>
      <c r="F1585" s="129">
        <f t="shared" ca="1" si="397"/>
        <v>0.15857818094020781</v>
      </c>
      <c r="G1585" s="129">
        <v>51</v>
      </c>
      <c r="H1585" s="129">
        <f t="shared" ca="1" si="398"/>
        <v>0.74596982751339325</v>
      </c>
      <c r="I1585" s="129">
        <v>66</v>
      </c>
      <c r="J1585" s="129">
        <f t="shared" ca="1" si="398"/>
        <v>0.93201921942879506</v>
      </c>
      <c r="L1585" s="133"/>
      <c r="M1585" s="133"/>
      <c r="N1585" s="133"/>
      <c r="O1585" s="133"/>
      <c r="P1585" s="133"/>
      <c r="Q1585" s="133"/>
      <c r="R1585" s="133"/>
      <c r="S1585" s="133"/>
      <c r="T1585" s="133"/>
      <c r="U1585" s="133"/>
    </row>
    <row r="1586" spans="1:21" x14ac:dyDescent="0.3">
      <c r="A1586" s="129">
        <v>7</v>
      </c>
      <c r="B1586" s="129">
        <f t="shared" ca="1" si="395"/>
        <v>0.5144116459950977</v>
      </c>
      <c r="C1586" s="129">
        <v>22</v>
      </c>
      <c r="D1586" s="129">
        <f t="shared" ca="1" si="396"/>
        <v>0.27936084322126253</v>
      </c>
      <c r="E1586" s="129">
        <v>37</v>
      </c>
      <c r="F1586" s="129">
        <f t="shared" ca="1" si="397"/>
        <v>8.5611598606305517E-2</v>
      </c>
      <c r="G1586" s="129">
        <v>52</v>
      </c>
      <c r="H1586" s="129">
        <f t="shared" ca="1" si="398"/>
        <v>0.68062171758900247</v>
      </c>
      <c r="I1586" s="129">
        <v>67</v>
      </c>
      <c r="J1586" s="129">
        <f t="shared" ca="1" si="398"/>
        <v>8.689516202166403E-2</v>
      </c>
      <c r="L1586" s="133"/>
      <c r="M1586" s="133"/>
      <c r="N1586" s="133"/>
      <c r="O1586" s="133"/>
      <c r="P1586" s="133"/>
      <c r="Q1586" s="133"/>
      <c r="R1586" s="133"/>
      <c r="S1586" s="133"/>
      <c r="T1586" s="133"/>
      <c r="U1586" s="133"/>
    </row>
    <row r="1587" spans="1:21" x14ac:dyDescent="0.3">
      <c r="A1587" s="129">
        <v>8</v>
      </c>
      <c r="B1587" s="129">
        <f t="shared" ca="1" si="395"/>
        <v>0.89732078159712225</v>
      </c>
      <c r="C1587" s="129">
        <v>23</v>
      </c>
      <c r="D1587" s="129">
        <f t="shared" ca="1" si="396"/>
        <v>0.75081207977374975</v>
      </c>
      <c r="E1587" s="129">
        <v>38</v>
      </c>
      <c r="F1587" s="129">
        <f t="shared" ca="1" si="397"/>
        <v>0.74578169078105183</v>
      </c>
      <c r="G1587" s="129">
        <v>53</v>
      </c>
      <c r="H1587" s="129">
        <f t="shared" ca="1" si="398"/>
        <v>0.36837456792084267</v>
      </c>
      <c r="I1587" s="129">
        <v>68</v>
      </c>
      <c r="J1587" s="129">
        <f t="shared" ca="1" si="398"/>
        <v>0.8253331002228127</v>
      </c>
      <c r="L1587" s="133"/>
      <c r="M1587" s="133"/>
      <c r="N1587" s="133"/>
      <c r="O1587" s="133"/>
      <c r="P1587" s="133"/>
      <c r="Q1587" s="133"/>
      <c r="R1587" s="133"/>
      <c r="S1587" s="133"/>
      <c r="T1587" s="133"/>
      <c r="U1587" s="133"/>
    </row>
    <row r="1588" spans="1:21" x14ac:dyDescent="0.3">
      <c r="A1588" s="129">
        <v>9</v>
      </c>
      <c r="B1588" s="129">
        <f t="shared" ca="1" si="395"/>
        <v>0.27214749759855539</v>
      </c>
      <c r="C1588" s="129">
        <v>24</v>
      </c>
      <c r="D1588" s="129">
        <f t="shared" ca="1" si="396"/>
        <v>0.33081907217677986</v>
      </c>
      <c r="E1588" s="129">
        <v>39</v>
      </c>
      <c r="F1588" s="129">
        <f t="shared" ca="1" si="397"/>
        <v>0.34851078125898338</v>
      </c>
      <c r="G1588" s="129">
        <v>54</v>
      </c>
      <c r="H1588" s="129">
        <f t="shared" ca="1" si="398"/>
        <v>0.26671312115955825</v>
      </c>
      <c r="I1588" s="129">
        <v>69</v>
      </c>
      <c r="J1588" s="129">
        <f t="shared" ca="1" si="398"/>
        <v>0.82552642104909868</v>
      </c>
      <c r="L1588" s="133"/>
      <c r="M1588" s="133"/>
      <c r="N1588" s="133"/>
      <c r="O1588" s="133"/>
      <c r="P1588" s="133"/>
      <c r="Q1588" s="133"/>
      <c r="R1588" s="133"/>
      <c r="S1588" s="133"/>
      <c r="T1588" s="133"/>
      <c r="U1588" s="133"/>
    </row>
    <row r="1589" spans="1:21" x14ac:dyDescent="0.3">
      <c r="A1589" s="129">
        <v>10</v>
      </c>
      <c r="B1589" s="129">
        <f t="shared" ca="1" si="395"/>
        <v>0.38558358431907813</v>
      </c>
      <c r="C1589" s="129">
        <v>25</v>
      </c>
      <c r="D1589" s="129">
        <f t="shared" ref="D1589:D1594" ca="1" si="399">RAND()</f>
        <v>0.27926529985543636</v>
      </c>
      <c r="E1589" s="129">
        <v>40</v>
      </c>
      <c r="F1589" s="129">
        <f t="shared" ca="1" si="397"/>
        <v>0.54434804291311545</v>
      </c>
      <c r="G1589" s="129">
        <v>55</v>
      </c>
      <c r="H1589" s="129">
        <f t="shared" ca="1" si="398"/>
        <v>0.39177889681354805</v>
      </c>
      <c r="I1589" s="129">
        <v>70</v>
      </c>
      <c r="J1589" s="129">
        <f t="shared" ca="1" si="398"/>
        <v>4.3818493353469989E-2</v>
      </c>
      <c r="L1589" s="133"/>
      <c r="M1589" s="133"/>
      <c r="N1589" s="133"/>
      <c r="O1589" s="133"/>
      <c r="P1589" s="133"/>
      <c r="Q1589" s="133"/>
      <c r="R1589" s="133"/>
      <c r="S1589" s="133"/>
      <c r="T1589" s="133"/>
      <c r="U1589" s="133"/>
    </row>
    <row r="1590" spans="1:21" x14ac:dyDescent="0.3">
      <c r="A1590" s="129">
        <v>11</v>
      </c>
      <c r="B1590" s="129">
        <f t="shared" ca="1" si="395"/>
        <v>0.1809905001952542</v>
      </c>
      <c r="C1590" s="129">
        <v>26</v>
      </c>
      <c r="D1590" s="129">
        <f t="shared" ca="1" si="399"/>
        <v>0.45792152248248441</v>
      </c>
      <c r="E1590" s="129">
        <v>41</v>
      </c>
      <c r="F1590" s="129">
        <f t="shared" ca="1" si="397"/>
        <v>0.78318794845132345</v>
      </c>
      <c r="G1590" s="129">
        <v>56</v>
      </c>
      <c r="H1590" s="129">
        <f t="shared" ca="1" si="398"/>
        <v>0.65863298617728105</v>
      </c>
      <c r="I1590" s="129">
        <v>71</v>
      </c>
      <c r="J1590" s="129">
        <f t="shared" ca="1" si="398"/>
        <v>4.5764252076899159E-2</v>
      </c>
      <c r="L1590" s="133"/>
      <c r="M1590" s="133"/>
      <c r="N1590" s="133"/>
      <c r="O1590" s="133"/>
      <c r="P1590" s="133"/>
      <c r="Q1590" s="133"/>
      <c r="R1590" s="133"/>
      <c r="S1590" s="133"/>
      <c r="T1590" s="133"/>
      <c r="U1590" s="133"/>
    </row>
    <row r="1591" spans="1:21" x14ac:dyDescent="0.3">
      <c r="A1591" s="129">
        <v>12</v>
      </c>
      <c r="B1591" s="129">
        <f t="shared" ca="1" si="395"/>
        <v>0.6429857429220468</v>
      </c>
      <c r="C1591" s="129">
        <v>27</v>
      </c>
      <c r="D1591" s="129">
        <f t="shared" ca="1" si="399"/>
        <v>0.29612367666449024</v>
      </c>
      <c r="E1591" s="129">
        <v>42</v>
      </c>
      <c r="F1591" s="129">
        <f t="shared" ca="1" si="397"/>
        <v>0.10489701703819787</v>
      </c>
      <c r="G1591" s="129">
        <v>57</v>
      </c>
      <c r="H1591" s="129">
        <f t="shared" ca="1" si="398"/>
        <v>0.55278585073705644</v>
      </c>
      <c r="I1591" s="129">
        <v>72</v>
      </c>
      <c r="J1591" s="129">
        <f t="shared" ca="1" si="398"/>
        <v>0.18104574954043717</v>
      </c>
      <c r="L1591" s="133"/>
      <c r="M1591" s="133"/>
      <c r="N1591" s="133"/>
      <c r="O1591" s="133"/>
      <c r="P1591" s="133"/>
      <c r="Q1591" s="133"/>
      <c r="R1591" s="133"/>
      <c r="S1591" s="133"/>
      <c r="T1591" s="133"/>
      <c r="U1591" s="133"/>
    </row>
    <row r="1592" spans="1:21" x14ac:dyDescent="0.3">
      <c r="A1592" s="129">
        <v>13</v>
      </c>
      <c r="B1592" s="129">
        <f t="shared" ca="1" si="395"/>
        <v>0.33469946531657557</v>
      </c>
      <c r="C1592" s="129">
        <v>28</v>
      </c>
      <c r="D1592" s="129">
        <f t="shared" ca="1" si="399"/>
        <v>0.91157808202263135</v>
      </c>
      <c r="E1592" s="129">
        <v>43</v>
      </c>
      <c r="F1592" s="129">
        <f t="shared" ca="1" si="397"/>
        <v>0.80721272359122564</v>
      </c>
      <c r="G1592" s="129">
        <v>58</v>
      </c>
      <c r="H1592" s="129">
        <f t="shared" ca="1" si="398"/>
        <v>0.51119796466233103</v>
      </c>
      <c r="I1592" s="129">
        <v>73</v>
      </c>
      <c r="J1592" s="129">
        <f t="shared" ca="1" si="398"/>
        <v>0.7291608861268527</v>
      </c>
      <c r="L1592" s="133"/>
      <c r="M1592" s="133"/>
      <c r="N1592" s="133"/>
      <c r="O1592" s="133"/>
      <c r="P1592" s="133"/>
      <c r="Q1592" s="133"/>
      <c r="R1592" s="133"/>
      <c r="S1592" s="133"/>
      <c r="T1592" s="133"/>
      <c r="U1592" s="133"/>
    </row>
    <row r="1593" spans="1:21" x14ac:dyDescent="0.3">
      <c r="A1593" s="129">
        <v>14</v>
      </c>
      <c r="B1593" s="129">
        <f t="shared" ca="1" si="395"/>
        <v>0.66349893497192736</v>
      </c>
      <c r="C1593" s="129">
        <v>29</v>
      </c>
      <c r="D1593" s="129">
        <f t="shared" ca="1" si="399"/>
        <v>0.16478654802375559</v>
      </c>
      <c r="E1593" s="129">
        <v>44</v>
      </c>
      <c r="F1593" s="129">
        <f t="shared" ca="1" si="397"/>
        <v>0.51887072017429825</v>
      </c>
      <c r="G1593" s="129">
        <v>59</v>
      </c>
      <c r="H1593" s="129">
        <f t="shared" ca="1" si="398"/>
        <v>0.44928519013708779</v>
      </c>
      <c r="I1593" s="129">
        <v>74</v>
      </c>
      <c r="J1593" s="129">
        <f t="shared" ca="1" si="398"/>
        <v>0.97765963065762018</v>
      </c>
      <c r="L1593" s="133"/>
      <c r="M1593" s="133"/>
      <c r="N1593" s="133"/>
      <c r="O1593" s="133"/>
      <c r="P1593" s="133"/>
      <c r="Q1593" s="133"/>
      <c r="R1593" s="133"/>
      <c r="S1593" s="133"/>
      <c r="T1593" s="133"/>
      <c r="U1593" s="133"/>
    </row>
    <row r="1594" spans="1:21" x14ac:dyDescent="0.3">
      <c r="A1594" s="129">
        <v>15</v>
      </c>
      <c r="B1594" s="129">
        <f t="shared" ca="1" si="395"/>
        <v>0.36860486434782591</v>
      </c>
      <c r="C1594" s="129">
        <v>30</v>
      </c>
      <c r="D1594" s="129">
        <f t="shared" ca="1" si="399"/>
        <v>0.6577718080659084</v>
      </c>
      <c r="E1594" s="129">
        <v>45</v>
      </c>
      <c r="F1594" s="129">
        <f t="shared" ca="1" si="397"/>
        <v>0.51480263917122648</v>
      </c>
      <c r="G1594" s="129">
        <v>60</v>
      </c>
      <c r="H1594" s="129">
        <f t="shared" ca="1" si="398"/>
        <v>0.53185185626556997</v>
      </c>
      <c r="I1594" s="129">
        <v>75</v>
      </c>
      <c r="J1594" s="129">
        <f t="shared" ca="1" si="398"/>
        <v>0.21177616090173046</v>
      </c>
      <c r="L1594" s="133"/>
      <c r="M1594" s="133"/>
      <c r="N1594" s="133"/>
      <c r="O1594" s="133"/>
      <c r="P1594" s="133"/>
      <c r="Q1594" s="133"/>
      <c r="R1594" s="133"/>
      <c r="S1594" s="133"/>
      <c r="T1594" s="133"/>
      <c r="U1594" s="133"/>
    </row>
    <row r="1595" spans="1:21" x14ac:dyDescent="0.3">
      <c r="K1595" s="129">
        <v>80</v>
      </c>
      <c r="L1595" s="133"/>
      <c r="M1595" s="133"/>
      <c r="N1595" s="133"/>
      <c r="O1595" s="133"/>
      <c r="P1595" s="133"/>
      <c r="Q1595" s="133"/>
      <c r="R1595" s="133"/>
      <c r="S1595" s="133"/>
      <c r="T1595" s="133"/>
      <c r="U1595" s="133"/>
    </row>
    <row r="1600" spans="1:21" x14ac:dyDescent="0.3">
      <c r="A1600" s="129">
        <v>1</v>
      </c>
      <c r="B1600" s="129">
        <f t="shared" ref="B1600:B1614" ca="1" si="400">RAND()</f>
        <v>0.93938116622003687</v>
      </c>
      <c r="C1600" s="129">
        <v>16</v>
      </c>
      <c r="D1600" s="129">
        <f t="shared" ref="D1600:D1608" ca="1" si="401">RAND()</f>
        <v>0.26512976585412018</v>
      </c>
      <c r="E1600" s="129">
        <v>31</v>
      </c>
      <c r="F1600" s="129">
        <f t="shared" ref="F1600:F1614" ca="1" si="402">RAND()</f>
        <v>0.44765246232373346</v>
      </c>
      <c r="G1600" s="129">
        <v>46</v>
      </c>
      <c r="H1600" s="129">
        <f t="shared" ref="H1600:J1614" ca="1" si="403">RAND()</f>
        <v>0.87636921862373696</v>
      </c>
      <c r="I1600" s="129">
        <v>61</v>
      </c>
      <c r="J1600" s="129">
        <f t="shared" ca="1" si="403"/>
        <v>0.74863793497715425</v>
      </c>
      <c r="L1600" s="133"/>
      <c r="M1600" s="133"/>
      <c r="N1600" s="133"/>
      <c r="O1600" s="133"/>
      <c r="P1600" s="133"/>
      <c r="Q1600" s="133"/>
      <c r="R1600" s="133"/>
      <c r="S1600" s="133"/>
      <c r="T1600" s="133"/>
      <c r="U1600" s="133"/>
    </row>
    <row r="1601" spans="1:21" x14ac:dyDescent="0.3">
      <c r="A1601" s="129">
        <v>2</v>
      </c>
      <c r="B1601" s="129">
        <f t="shared" ca="1" si="400"/>
        <v>0.84604145765305094</v>
      </c>
      <c r="C1601" s="129">
        <v>17</v>
      </c>
      <c r="D1601" s="129">
        <f t="shared" ca="1" si="401"/>
        <v>0.19453751530869878</v>
      </c>
      <c r="E1601" s="129">
        <v>32</v>
      </c>
      <c r="F1601" s="129">
        <f t="shared" ca="1" si="402"/>
        <v>0.24334117393900989</v>
      </c>
      <c r="G1601" s="129">
        <v>47</v>
      </c>
      <c r="H1601" s="129">
        <f t="shared" ca="1" si="403"/>
        <v>0.64301074619858356</v>
      </c>
      <c r="I1601" s="129">
        <v>62</v>
      </c>
      <c r="J1601" s="129">
        <f t="shared" ca="1" si="403"/>
        <v>6.186632272785253E-2</v>
      </c>
      <c r="L1601" s="133"/>
      <c r="M1601" s="133"/>
      <c r="N1601" s="133"/>
      <c r="O1601" s="133"/>
      <c r="P1601" s="133"/>
      <c r="Q1601" s="133"/>
      <c r="R1601" s="133"/>
      <c r="S1601" s="133"/>
      <c r="T1601" s="133"/>
      <c r="U1601" s="133"/>
    </row>
    <row r="1602" spans="1:21" x14ac:dyDescent="0.3">
      <c r="A1602" s="129">
        <v>3</v>
      </c>
      <c r="B1602" s="129">
        <f t="shared" ca="1" si="400"/>
        <v>0.98076597777799535</v>
      </c>
      <c r="C1602" s="129">
        <v>18</v>
      </c>
      <c r="D1602" s="129">
        <f t="shared" ca="1" si="401"/>
        <v>0.326324072840249</v>
      </c>
      <c r="E1602" s="129">
        <v>33</v>
      </c>
      <c r="F1602" s="129">
        <f t="shared" ca="1" si="402"/>
        <v>0.21096729640126721</v>
      </c>
      <c r="G1602" s="129">
        <v>48</v>
      </c>
      <c r="H1602" s="129">
        <f t="shared" ca="1" si="403"/>
        <v>0.45237727120719895</v>
      </c>
      <c r="I1602" s="129">
        <v>63</v>
      </c>
      <c r="J1602" s="129">
        <f t="shared" ca="1" si="403"/>
        <v>0.78018349308635748</v>
      </c>
      <c r="L1602" s="133"/>
      <c r="M1602" s="133"/>
      <c r="N1602" s="133"/>
      <c r="O1602" s="133"/>
      <c r="P1602" s="133"/>
      <c r="Q1602" s="133"/>
      <c r="R1602" s="133"/>
      <c r="S1602" s="133"/>
      <c r="T1602" s="133"/>
      <c r="U1602" s="133"/>
    </row>
    <row r="1603" spans="1:21" x14ac:dyDescent="0.3">
      <c r="A1603" s="129">
        <v>4</v>
      </c>
      <c r="B1603" s="129">
        <f t="shared" ca="1" si="400"/>
        <v>0.66695124707005449</v>
      </c>
      <c r="C1603" s="129">
        <v>19</v>
      </c>
      <c r="D1603" s="129">
        <f t="shared" ca="1" si="401"/>
        <v>9.2610139966139426E-3</v>
      </c>
      <c r="E1603" s="129">
        <v>34</v>
      </c>
      <c r="F1603" s="129">
        <f t="shared" ca="1" si="402"/>
        <v>0.19313254742935915</v>
      </c>
      <c r="G1603" s="129">
        <v>49</v>
      </c>
      <c r="H1603" s="129">
        <f t="shared" ca="1" si="403"/>
        <v>0.34317655963076266</v>
      </c>
      <c r="I1603" s="129">
        <v>64</v>
      </c>
      <c r="J1603" s="129">
        <f t="shared" ca="1" si="403"/>
        <v>0.73810541157989262</v>
      </c>
      <c r="L1603" s="133"/>
      <c r="M1603" s="133"/>
      <c r="N1603" s="133"/>
      <c r="O1603" s="133"/>
      <c r="P1603" s="133"/>
      <c r="Q1603" s="133"/>
      <c r="R1603" s="133"/>
      <c r="S1603" s="133"/>
      <c r="T1603" s="133"/>
      <c r="U1603" s="133"/>
    </row>
    <row r="1604" spans="1:21" x14ac:dyDescent="0.3">
      <c r="A1604" s="129">
        <v>5</v>
      </c>
      <c r="B1604" s="129">
        <f t="shared" ca="1" si="400"/>
        <v>7.060991543108841E-2</v>
      </c>
      <c r="C1604" s="129">
        <v>20</v>
      </c>
      <c r="D1604" s="129">
        <f t="shared" ca="1" si="401"/>
        <v>0.28725171523832127</v>
      </c>
      <c r="E1604" s="129">
        <v>35</v>
      </c>
      <c r="F1604" s="129">
        <f t="shared" ca="1" si="402"/>
        <v>0.56828364424891875</v>
      </c>
      <c r="G1604" s="129">
        <v>50</v>
      </c>
      <c r="H1604" s="129">
        <f t="shared" ca="1" si="403"/>
        <v>0.50318536511746315</v>
      </c>
      <c r="I1604" s="129">
        <v>65</v>
      </c>
      <c r="J1604" s="129">
        <f t="shared" ca="1" si="403"/>
        <v>0.21167477577545779</v>
      </c>
      <c r="L1604" s="133"/>
      <c r="M1604" s="133"/>
      <c r="N1604" s="133"/>
      <c r="O1604" s="133"/>
      <c r="P1604" s="133"/>
      <c r="Q1604" s="133"/>
      <c r="R1604" s="133"/>
      <c r="S1604" s="133"/>
      <c r="T1604" s="133"/>
      <c r="U1604" s="133"/>
    </row>
    <row r="1605" spans="1:21" x14ac:dyDescent="0.3">
      <c r="A1605" s="129">
        <v>6</v>
      </c>
      <c r="B1605" s="129">
        <f t="shared" ca="1" si="400"/>
        <v>0.64981968053731876</v>
      </c>
      <c r="C1605" s="129">
        <v>21</v>
      </c>
      <c r="D1605" s="129">
        <f t="shared" ca="1" si="401"/>
        <v>0.34967999448897147</v>
      </c>
      <c r="E1605" s="129">
        <v>36</v>
      </c>
      <c r="F1605" s="129">
        <f t="shared" ca="1" si="402"/>
        <v>0.4415861288049383</v>
      </c>
      <c r="G1605" s="129">
        <v>51</v>
      </c>
      <c r="H1605" s="129">
        <f t="shared" ca="1" si="403"/>
        <v>0.86104365278772532</v>
      </c>
      <c r="I1605" s="129">
        <v>66</v>
      </c>
      <c r="J1605" s="129">
        <f t="shared" ca="1" si="403"/>
        <v>0.62745534450841289</v>
      </c>
      <c r="L1605" s="133"/>
      <c r="M1605" s="133"/>
      <c r="N1605" s="133"/>
      <c r="O1605" s="133"/>
      <c r="P1605" s="133"/>
      <c r="Q1605" s="133"/>
      <c r="R1605" s="133"/>
      <c r="S1605" s="133"/>
      <c r="T1605" s="133"/>
      <c r="U1605" s="133"/>
    </row>
    <row r="1606" spans="1:21" x14ac:dyDescent="0.3">
      <c r="A1606" s="129">
        <v>7</v>
      </c>
      <c r="B1606" s="129">
        <f t="shared" ca="1" si="400"/>
        <v>0.61480962425011532</v>
      </c>
      <c r="C1606" s="129">
        <v>22</v>
      </c>
      <c r="D1606" s="129">
        <f t="shared" ca="1" si="401"/>
        <v>0.41140838400939472</v>
      </c>
      <c r="E1606" s="129">
        <v>37</v>
      </c>
      <c r="F1606" s="129">
        <f t="shared" ca="1" si="402"/>
        <v>0.82930506084610556</v>
      </c>
      <c r="G1606" s="129">
        <v>52</v>
      </c>
      <c r="H1606" s="129">
        <f t="shared" ca="1" si="403"/>
        <v>0.38043362751162846</v>
      </c>
      <c r="I1606" s="129">
        <v>67</v>
      </c>
      <c r="J1606" s="129">
        <f t="shared" ca="1" si="403"/>
        <v>0.5514053541967453</v>
      </c>
      <c r="L1606" s="133"/>
      <c r="M1606" s="133"/>
      <c r="N1606" s="133"/>
      <c r="O1606" s="133"/>
      <c r="P1606" s="133"/>
      <c r="Q1606" s="133"/>
      <c r="R1606" s="133"/>
      <c r="S1606" s="133"/>
      <c r="T1606" s="133"/>
      <c r="U1606" s="133"/>
    </row>
    <row r="1607" spans="1:21" x14ac:dyDescent="0.3">
      <c r="A1607" s="129">
        <v>8</v>
      </c>
      <c r="B1607" s="129">
        <f t="shared" ca="1" si="400"/>
        <v>0.86272453897548629</v>
      </c>
      <c r="C1607" s="129">
        <v>23</v>
      </c>
      <c r="D1607" s="129">
        <f t="shared" ca="1" si="401"/>
        <v>0.20806183205002027</v>
      </c>
      <c r="E1607" s="129">
        <v>38</v>
      </c>
      <c r="F1607" s="129">
        <f t="shared" ca="1" si="402"/>
        <v>0.25830286089644072</v>
      </c>
      <c r="G1607" s="129">
        <v>53</v>
      </c>
      <c r="H1607" s="129">
        <f t="shared" ca="1" si="403"/>
        <v>0.99013722478695565</v>
      </c>
      <c r="I1607" s="129">
        <v>68</v>
      </c>
      <c r="J1607" s="129">
        <f t="shared" ca="1" si="403"/>
        <v>2.028396083166184E-3</v>
      </c>
      <c r="L1607" s="133"/>
      <c r="M1607" s="133"/>
      <c r="N1607" s="133"/>
      <c r="O1607" s="133"/>
      <c r="P1607" s="133"/>
      <c r="Q1607" s="133"/>
      <c r="R1607" s="133"/>
      <c r="S1607" s="133"/>
      <c r="T1607" s="133"/>
      <c r="U1607" s="133"/>
    </row>
    <row r="1608" spans="1:21" x14ac:dyDescent="0.3">
      <c r="A1608" s="129">
        <v>9</v>
      </c>
      <c r="B1608" s="129">
        <f t="shared" ca="1" si="400"/>
        <v>0.86297313904259776</v>
      </c>
      <c r="C1608" s="129">
        <v>24</v>
      </c>
      <c r="D1608" s="129">
        <f t="shared" ca="1" si="401"/>
        <v>0.62340677247928122</v>
      </c>
      <c r="E1608" s="129">
        <v>39</v>
      </c>
      <c r="F1608" s="129">
        <f t="shared" ca="1" si="402"/>
        <v>0.55398549966847865</v>
      </c>
      <c r="G1608" s="129">
        <v>54</v>
      </c>
      <c r="H1608" s="129">
        <f t="shared" ca="1" si="403"/>
        <v>0.2879714595824584</v>
      </c>
      <c r="I1608" s="129">
        <v>69</v>
      </c>
      <c r="J1608" s="129">
        <f t="shared" ca="1" si="403"/>
        <v>2.2056778345567962E-2</v>
      </c>
      <c r="L1608" s="133"/>
      <c r="M1608" s="133"/>
      <c r="N1608" s="133"/>
      <c r="O1608" s="133"/>
      <c r="P1608" s="133"/>
      <c r="Q1608" s="133"/>
      <c r="R1608" s="133"/>
      <c r="S1608" s="133"/>
      <c r="T1608" s="133"/>
      <c r="U1608" s="133"/>
    </row>
    <row r="1609" spans="1:21" x14ac:dyDescent="0.3">
      <c r="A1609" s="129">
        <v>10</v>
      </c>
      <c r="B1609" s="129">
        <f t="shared" ca="1" si="400"/>
        <v>0.66863294088045744</v>
      </c>
      <c r="C1609" s="129">
        <v>25</v>
      </c>
      <c r="D1609" s="129">
        <f t="shared" ref="D1609:D1614" ca="1" si="404">RAND()</f>
        <v>0.57001448830634238</v>
      </c>
      <c r="E1609" s="129">
        <v>40</v>
      </c>
      <c r="F1609" s="129">
        <f t="shared" ca="1" si="402"/>
        <v>0.38249620500675108</v>
      </c>
      <c r="G1609" s="129">
        <v>55</v>
      </c>
      <c r="H1609" s="129">
        <f t="shared" ca="1" si="403"/>
        <v>0.24047743263036137</v>
      </c>
      <c r="I1609" s="129">
        <v>70</v>
      </c>
      <c r="J1609" s="129">
        <f t="shared" ca="1" si="403"/>
        <v>0.19308752099889681</v>
      </c>
      <c r="L1609" s="133"/>
      <c r="M1609" s="133"/>
      <c r="N1609" s="133"/>
      <c r="O1609" s="133"/>
      <c r="P1609" s="133"/>
      <c r="Q1609" s="133"/>
      <c r="R1609" s="133"/>
      <c r="S1609" s="133"/>
      <c r="T1609" s="133"/>
      <c r="U1609" s="133"/>
    </row>
    <row r="1610" spans="1:21" x14ac:dyDescent="0.3">
      <c r="A1610" s="129">
        <v>11</v>
      </c>
      <c r="B1610" s="129">
        <f t="shared" ca="1" si="400"/>
        <v>0.81298795546609592</v>
      </c>
      <c r="C1610" s="129">
        <v>26</v>
      </c>
      <c r="D1610" s="129">
        <f t="shared" ca="1" si="404"/>
        <v>0.33631553952781035</v>
      </c>
      <c r="E1610" s="129">
        <v>41</v>
      </c>
      <c r="F1610" s="129">
        <f t="shared" ca="1" si="402"/>
        <v>0.92016753000110985</v>
      </c>
      <c r="G1610" s="129">
        <v>56</v>
      </c>
      <c r="H1610" s="129">
        <f t="shared" ca="1" si="403"/>
        <v>0.67482850749194556</v>
      </c>
      <c r="I1610" s="129">
        <v>71</v>
      </c>
      <c r="J1610" s="129">
        <f t="shared" ca="1" si="403"/>
        <v>0.6767501176973536</v>
      </c>
      <c r="L1610" s="133"/>
      <c r="M1610" s="133"/>
      <c r="N1610" s="133"/>
      <c r="O1610" s="133"/>
      <c r="P1610" s="133"/>
      <c r="Q1610" s="133"/>
      <c r="R1610" s="133"/>
      <c r="S1610" s="133"/>
      <c r="T1610" s="133"/>
      <c r="U1610" s="133"/>
    </row>
    <row r="1611" spans="1:21" x14ac:dyDescent="0.3">
      <c r="A1611" s="129">
        <v>12</v>
      </c>
      <c r="B1611" s="129">
        <f t="shared" ca="1" si="400"/>
        <v>1.0694363034623344E-2</v>
      </c>
      <c r="C1611" s="129">
        <v>27</v>
      </c>
      <c r="D1611" s="129">
        <f t="shared" ca="1" si="404"/>
        <v>0.34527443928953572</v>
      </c>
      <c r="E1611" s="129">
        <v>42</v>
      </c>
      <c r="F1611" s="129">
        <f t="shared" ca="1" si="402"/>
        <v>0.61736640212095839</v>
      </c>
      <c r="G1611" s="129">
        <v>57</v>
      </c>
      <c r="H1611" s="129">
        <f t="shared" ca="1" si="403"/>
        <v>0.74436464251898016</v>
      </c>
      <c r="I1611" s="129">
        <v>72</v>
      </c>
      <c r="J1611" s="129">
        <f t="shared" ca="1" si="403"/>
        <v>0.91908908349979412</v>
      </c>
      <c r="L1611" s="133"/>
      <c r="M1611" s="133"/>
      <c r="N1611" s="133"/>
      <c r="O1611" s="133"/>
      <c r="P1611" s="133"/>
      <c r="Q1611" s="133"/>
      <c r="R1611" s="133"/>
      <c r="S1611" s="133"/>
      <c r="T1611" s="133"/>
      <c r="U1611" s="133"/>
    </row>
    <row r="1612" spans="1:21" x14ac:dyDescent="0.3">
      <c r="A1612" s="129">
        <v>13</v>
      </c>
      <c r="B1612" s="129">
        <f t="shared" ca="1" si="400"/>
        <v>0.91164754100620027</v>
      </c>
      <c r="C1612" s="129">
        <v>28</v>
      </c>
      <c r="D1612" s="129">
        <f t="shared" ca="1" si="404"/>
        <v>0.4187431840909922</v>
      </c>
      <c r="E1612" s="129">
        <v>43</v>
      </c>
      <c r="F1612" s="129">
        <f t="shared" ca="1" si="402"/>
        <v>0.30328068361827809</v>
      </c>
      <c r="G1612" s="129">
        <v>58</v>
      </c>
      <c r="H1612" s="129">
        <f t="shared" ca="1" si="403"/>
        <v>0.60816104516596226</v>
      </c>
      <c r="I1612" s="129">
        <v>73</v>
      </c>
      <c r="J1612" s="129">
        <f t="shared" ca="1" si="403"/>
        <v>0.88636215855495404</v>
      </c>
      <c r="L1612" s="133"/>
      <c r="M1612" s="133"/>
      <c r="N1612" s="133"/>
      <c r="O1612" s="133"/>
      <c r="P1612" s="133"/>
      <c r="Q1612" s="133"/>
      <c r="R1612" s="133"/>
      <c r="S1612" s="133"/>
      <c r="T1612" s="133"/>
      <c r="U1612" s="133"/>
    </row>
    <row r="1613" spans="1:21" x14ac:dyDescent="0.3">
      <c r="A1613" s="129">
        <v>14</v>
      </c>
      <c r="B1613" s="129">
        <f t="shared" ca="1" si="400"/>
        <v>0.77161177483703303</v>
      </c>
      <c r="C1613" s="129">
        <v>29</v>
      </c>
      <c r="D1613" s="129">
        <f t="shared" ca="1" si="404"/>
        <v>0.14571231279910568</v>
      </c>
      <c r="E1613" s="129">
        <v>44</v>
      </c>
      <c r="F1613" s="129">
        <f t="shared" ca="1" si="402"/>
        <v>0.29886110505053143</v>
      </c>
      <c r="G1613" s="129">
        <v>59</v>
      </c>
      <c r="H1613" s="129">
        <f t="shared" ca="1" si="403"/>
        <v>0.93041630590693569</v>
      </c>
      <c r="I1613" s="129">
        <v>74</v>
      </c>
      <c r="J1613" s="129">
        <f t="shared" ca="1" si="403"/>
        <v>0.9796990284078646</v>
      </c>
      <c r="L1613" s="133"/>
      <c r="M1613" s="133"/>
      <c r="N1613" s="133"/>
      <c r="O1613" s="133"/>
      <c r="P1613" s="133"/>
      <c r="Q1613" s="133"/>
      <c r="R1613" s="133"/>
      <c r="S1613" s="133"/>
      <c r="T1613" s="133"/>
      <c r="U1613" s="133"/>
    </row>
    <row r="1614" spans="1:21" x14ac:dyDescent="0.3">
      <c r="A1614" s="129">
        <v>15</v>
      </c>
      <c r="B1614" s="129">
        <f t="shared" ca="1" si="400"/>
        <v>0.79100775746119911</v>
      </c>
      <c r="C1614" s="129">
        <v>30</v>
      </c>
      <c r="D1614" s="129">
        <f t="shared" ca="1" si="404"/>
        <v>5.5368858176373381E-2</v>
      </c>
      <c r="E1614" s="129">
        <v>45</v>
      </c>
      <c r="F1614" s="129">
        <f t="shared" ca="1" si="402"/>
        <v>0.28528211068909159</v>
      </c>
      <c r="G1614" s="129">
        <v>60</v>
      </c>
      <c r="H1614" s="129">
        <f t="shared" ca="1" si="403"/>
        <v>0.6495669094169807</v>
      </c>
      <c r="I1614" s="129">
        <v>75</v>
      </c>
      <c r="J1614" s="129">
        <f t="shared" ca="1" si="403"/>
        <v>0.75280245930633971</v>
      </c>
      <c r="L1614" s="133"/>
      <c r="M1614" s="133"/>
      <c r="N1614" s="133"/>
      <c r="O1614" s="133"/>
      <c r="P1614" s="133"/>
      <c r="Q1614" s="133"/>
      <c r="R1614" s="133"/>
      <c r="S1614" s="133"/>
      <c r="T1614" s="133"/>
      <c r="U1614" s="133"/>
    </row>
    <row r="1615" spans="1:21" x14ac:dyDescent="0.3">
      <c r="K1615" s="129">
        <v>81</v>
      </c>
      <c r="L1615" s="133"/>
      <c r="M1615" s="133"/>
      <c r="N1615" s="133"/>
      <c r="O1615" s="133"/>
      <c r="P1615" s="133"/>
      <c r="Q1615" s="133"/>
      <c r="R1615" s="133"/>
      <c r="S1615" s="133"/>
      <c r="T1615" s="133"/>
      <c r="U1615" s="133"/>
    </row>
    <row r="1620" spans="1:21" x14ac:dyDescent="0.3">
      <c r="A1620" s="129">
        <v>1</v>
      </c>
      <c r="B1620" s="129">
        <f t="shared" ref="B1620:B1634" ca="1" si="405">RAND()</f>
        <v>0.19104253837956553</v>
      </c>
      <c r="C1620" s="129">
        <v>16</v>
      </c>
      <c r="D1620" s="129">
        <f t="shared" ref="D1620:D1628" ca="1" si="406">RAND()</f>
        <v>0.9463681675184854</v>
      </c>
      <c r="E1620" s="129">
        <v>31</v>
      </c>
      <c r="F1620" s="129">
        <f t="shared" ref="F1620:F1634" ca="1" si="407">RAND()</f>
        <v>0.58154448657527535</v>
      </c>
      <c r="G1620" s="129">
        <v>46</v>
      </c>
      <c r="H1620" s="129">
        <f t="shared" ref="H1620:J1634" ca="1" si="408">RAND()</f>
        <v>0.43099372634666722</v>
      </c>
      <c r="I1620" s="129">
        <v>61</v>
      </c>
      <c r="J1620" s="129">
        <f t="shared" ca="1" si="408"/>
        <v>0.15734063881147009</v>
      </c>
      <c r="K1620" s="133"/>
      <c r="L1620" s="133"/>
      <c r="M1620" s="133"/>
      <c r="N1620" s="133"/>
      <c r="O1620" s="133"/>
      <c r="P1620" s="133"/>
      <c r="Q1620" s="133"/>
      <c r="R1620" s="133"/>
      <c r="S1620" s="133"/>
      <c r="T1620" s="133"/>
      <c r="U1620" s="133"/>
    </row>
    <row r="1621" spans="1:21" x14ac:dyDescent="0.3">
      <c r="A1621" s="129">
        <v>2</v>
      </c>
      <c r="B1621" s="129">
        <f t="shared" ca="1" si="405"/>
        <v>7.7079357322169306E-2</v>
      </c>
      <c r="C1621" s="129">
        <v>17</v>
      </c>
      <c r="D1621" s="129">
        <f t="shared" ca="1" si="406"/>
        <v>0.46490313033943553</v>
      </c>
      <c r="E1621" s="129">
        <v>32</v>
      </c>
      <c r="F1621" s="129">
        <f t="shared" ca="1" si="407"/>
        <v>0.52204712148750476</v>
      </c>
      <c r="G1621" s="129">
        <v>47</v>
      </c>
      <c r="H1621" s="129">
        <f t="shared" ca="1" si="408"/>
        <v>0.15698736106102085</v>
      </c>
      <c r="I1621" s="129">
        <v>62</v>
      </c>
      <c r="J1621" s="129">
        <f t="shared" ca="1" si="408"/>
        <v>0.87614213399253704</v>
      </c>
      <c r="K1621" s="133"/>
      <c r="L1621" s="133"/>
      <c r="M1621" s="133"/>
      <c r="N1621" s="133"/>
      <c r="O1621" s="133"/>
      <c r="P1621" s="133"/>
      <c r="Q1621" s="133"/>
      <c r="R1621" s="133"/>
      <c r="S1621" s="133"/>
      <c r="T1621" s="133"/>
      <c r="U1621" s="133"/>
    </row>
    <row r="1622" spans="1:21" x14ac:dyDescent="0.3">
      <c r="A1622" s="129">
        <v>3</v>
      </c>
      <c r="B1622" s="129">
        <f t="shared" ca="1" si="405"/>
        <v>0.42004658767356251</v>
      </c>
      <c r="C1622" s="129">
        <v>18</v>
      </c>
      <c r="D1622" s="129">
        <f t="shared" ca="1" si="406"/>
        <v>0.17286827616857781</v>
      </c>
      <c r="E1622" s="129">
        <v>33</v>
      </c>
      <c r="F1622" s="129">
        <f t="shared" ca="1" si="407"/>
        <v>7.3976900776673848E-2</v>
      </c>
      <c r="G1622" s="129">
        <v>48</v>
      </c>
      <c r="H1622" s="129">
        <f t="shared" ca="1" si="408"/>
        <v>0.40066622124957407</v>
      </c>
      <c r="I1622" s="129">
        <v>63</v>
      </c>
      <c r="J1622" s="129">
        <f t="shared" ca="1" si="408"/>
        <v>0.63970609011049806</v>
      </c>
      <c r="K1622" s="133"/>
      <c r="L1622" s="133"/>
      <c r="M1622" s="133"/>
      <c r="N1622" s="133"/>
      <c r="O1622" s="133"/>
      <c r="P1622" s="133"/>
      <c r="Q1622" s="133"/>
      <c r="R1622" s="133"/>
      <c r="S1622" s="133"/>
      <c r="T1622" s="133"/>
      <c r="U1622" s="133"/>
    </row>
    <row r="1623" spans="1:21" x14ac:dyDescent="0.3">
      <c r="A1623" s="129">
        <v>4</v>
      </c>
      <c r="B1623" s="129">
        <f t="shared" ca="1" si="405"/>
        <v>0.83292458995164065</v>
      </c>
      <c r="C1623" s="129">
        <v>19</v>
      </c>
      <c r="D1623" s="129">
        <f t="shared" ca="1" si="406"/>
        <v>0.79854622592955748</v>
      </c>
      <c r="E1623" s="129">
        <v>34</v>
      </c>
      <c r="F1623" s="129">
        <f t="shared" ca="1" si="407"/>
        <v>0.5634875601640692</v>
      </c>
      <c r="G1623" s="129">
        <v>49</v>
      </c>
      <c r="H1623" s="129">
        <f t="shared" ca="1" si="408"/>
        <v>0.359589867418043</v>
      </c>
      <c r="I1623" s="129">
        <v>64</v>
      </c>
      <c r="J1623" s="129">
        <f t="shared" ca="1" si="408"/>
        <v>4.3385538667919499E-2</v>
      </c>
      <c r="K1623" s="133"/>
      <c r="L1623" s="133"/>
      <c r="M1623" s="133"/>
      <c r="N1623" s="133"/>
      <c r="O1623" s="133"/>
      <c r="P1623" s="133"/>
      <c r="Q1623" s="133"/>
      <c r="R1623" s="133"/>
      <c r="S1623" s="133"/>
      <c r="T1623" s="133"/>
      <c r="U1623" s="133"/>
    </row>
    <row r="1624" spans="1:21" x14ac:dyDescent="0.3">
      <c r="A1624" s="129">
        <v>5</v>
      </c>
      <c r="B1624" s="129">
        <f t="shared" ca="1" si="405"/>
        <v>0.40557560151700511</v>
      </c>
      <c r="C1624" s="129">
        <v>20</v>
      </c>
      <c r="D1624" s="129">
        <f t="shared" ca="1" si="406"/>
        <v>0.67073402313246144</v>
      </c>
      <c r="E1624" s="129">
        <v>35</v>
      </c>
      <c r="F1624" s="129">
        <f t="shared" ca="1" si="407"/>
        <v>0.64080364681997248</v>
      </c>
      <c r="G1624" s="129">
        <v>50</v>
      </c>
      <c r="H1624" s="129">
        <f t="shared" ca="1" si="408"/>
        <v>0.38461669500272588</v>
      </c>
      <c r="I1624" s="129">
        <v>65</v>
      </c>
      <c r="J1624" s="129">
        <f t="shared" ca="1" si="408"/>
        <v>0.66384880704622373</v>
      </c>
      <c r="K1624" s="133"/>
      <c r="L1624" s="133"/>
      <c r="M1624" s="133"/>
      <c r="N1624" s="133"/>
      <c r="O1624" s="133"/>
      <c r="P1624" s="133"/>
      <c r="Q1624" s="133"/>
      <c r="R1624" s="133"/>
      <c r="S1624" s="133"/>
      <c r="T1624" s="133"/>
      <c r="U1624" s="133"/>
    </row>
    <row r="1625" spans="1:21" x14ac:dyDescent="0.3">
      <c r="A1625" s="129">
        <v>6</v>
      </c>
      <c r="B1625" s="129">
        <f t="shared" ca="1" si="405"/>
        <v>0.10799896975220946</v>
      </c>
      <c r="C1625" s="129">
        <v>21</v>
      </c>
      <c r="D1625" s="129">
        <f t="shared" ca="1" si="406"/>
        <v>0.85499278413407753</v>
      </c>
      <c r="E1625" s="129">
        <v>36</v>
      </c>
      <c r="F1625" s="129">
        <f t="shared" ca="1" si="407"/>
        <v>0.89122149516430627</v>
      </c>
      <c r="G1625" s="129">
        <v>51</v>
      </c>
      <c r="H1625" s="129">
        <f t="shared" ca="1" si="408"/>
        <v>0.52029748885341442</v>
      </c>
      <c r="I1625" s="129">
        <v>66</v>
      </c>
      <c r="J1625" s="129">
        <f t="shared" ca="1" si="408"/>
        <v>0.19337360337974607</v>
      </c>
      <c r="K1625" s="133"/>
      <c r="L1625" s="133"/>
      <c r="M1625" s="133"/>
      <c r="N1625" s="133"/>
      <c r="O1625" s="133"/>
      <c r="P1625" s="133"/>
      <c r="Q1625" s="133"/>
      <c r="R1625" s="133"/>
      <c r="S1625" s="133"/>
      <c r="T1625" s="133"/>
      <c r="U1625" s="133"/>
    </row>
    <row r="1626" spans="1:21" x14ac:dyDescent="0.3">
      <c r="A1626" s="129">
        <v>7</v>
      </c>
      <c r="B1626" s="129">
        <f t="shared" ca="1" si="405"/>
        <v>0.92301226049321783</v>
      </c>
      <c r="C1626" s="129">
        <v>22</v>
      </c>
      <c r="D1626" s="129">
        <f t="shared" ca="1" si="406"/>
        <v>0.86230244184241955</v>
      </c>
      <c r="E1626" s="129">
        <v>37</v>
      </c>
      <c r="F1626" s="129">
        <f t="shared" ca="1" si="407"/>
        <v>0.60687008919589303</v>
      </c>
      <c r="G1626" s="129">
        <v>52</v>
      </c>
      <c r="H1626" s="129">
        <f t="shared" ca="1" si="408"/>
        <v>0.4260228233241744</v>
      </c>
      <c r="I1626" s="129">
        <v>67</v>
      </c>
      <c r="J1626" s="129">
        <f t="shared" ca="1" si="408"/>
        <v>0.98879279103320061</v>
      </c>
      <c r="K1626" s="133"/>
      <c r="L1626" s="133"/>
      <c r="M1626" s="133"/>
      <c r="N1626" s="133"/>
      <c r="O1626" s="133"/>
      <c r="P1626" s="133"/>
      <c r="Q1626" s="133"/>
      <c r="R1626" s="133"/>
      <c r="S1626" s="133"/>
      <c r="T1626" s="133"/>
      <c r="U1626" s="133"/>
    </row>
    <row r="1627" spans="1:21" x14ac:dyDescent="0.3">
      <c r="A1627" s="129">
        <v>8</v>
      </c>
      <c r="B1627" s="129">
        <f t="shared" ca="1" si="405"/>
        <v>0.91816790648146307</v>
      </c>
      <c r="C1627" s="129">
        <v>23</v>
      </c>
      <c r="D1627" s="129">
        <f t="shared" ca="1" si="406"/>
        <v>0.69931726481842593</v>
      </c>
      <c r="E1627" s="129">
        <v>38</v>
      </c>
      <c r="F1627" s="129">
        <f t="shared" ca="1" si="407"/>
        <v>0.99654269164581988</v>
      </c>
      <c r="G1627" s="129">
        <v>53</v>
      </c>
      <c r="H1627" s="129">
        <f t="shared" ca="1" si="408"/>
        <v>0.66890484150935547</v>
      </c>
      <c r="I1627" s="129">
        <v>68</v>
      </c>
      <c r="J1627" s="129">
        <f t="shared" ca="1" si="408"/>
        <v>6.2819338403311442E-2</v>
      </c>
      <c r="K1627" s="133"/>
      <c r="L1627" s="133"/>
      <c r="M1627" s="133"/>
      <c r="N1627" s="133"/>
      <c r="O1627" s="133"/>
      <c r="P1627" s="133"/>
      <c r="Q1627" s="133"/>
      <c r="R1627" s="133"/>
      <c r="S1627" s="133"/>
      <c r="T1627" s="133"/>
      <c r="U1627" s="133"/>
    </row>
    <row r="1628" spans="1:21" x14ac:dyDescent="0.3">
      <c r="A1628" s="129">
        <v>9</v>
      </c>
      <c r="B1628" s="129">
        <f t="shared" ca="1" si="405"/>
        <v>0.43729812169474425</v>
      </c>
      <c r="C1628" s="129">
        <v>24</v>
      </c>
      <c r="D1628" s="129">
        <f t="shared" ca="1" si="406"/>
        <v>6.2121952146690473E-2</v>
      </c>
      <c r="E1628" s="129">
        <v>39</v>
      </c>
      <c r="F1628" s="129">
        <f t="shared" ca="1" si="407"/>
        <v>0.65581590008210222</v>
      </c>
      <c r="G1628" s="129">
        <v>54</v>
      </c>
      <c r="H1628" s="129">
        <f t="shared" ca="1" si="408"/>
        <v>0.6882334911561151</v>
      </c>
      <c r="I1628" s="129">
        <v>69</v>
      </c>
      <c r="J1628" s="129">
        <f t="shared" ca="1" si="408"/>
        <v>0.32015389971579289</v>
      </c>
      <c r="K1628" s="133"/>
      <c r="L1628" s="133"/>
      <c r="M1628" s="133"/>
      <c r="N1628" s="133"/>
      <c r="O1628" s="133"/>
      <c r="P1628" s="133"/>
      <c r="Q1628" s="133"/>
      <c r="R1628" s="133"/>
      <c r="S1628" s="133"/>
      <c r="T1628" s="133"/>
      <c r="U1628" s="133"/>
    </row>
    <row r="1629" spans="1:21" x14ac:dyDescent="0.3">
      <c r="A1629" s="129">
        <v>10</v>
      </c>
      <c r="B1629" s="129">
        <f t="shared" ca="1" si="405"/>
        <v>0.54612769023750551</v>
      </c>
      <c r="C1629" s="129">
        <v>25</v>
      </c>
      <c r="D1629" s="129">
        <f t="shared" ref="D1629:D1634" ca="1" si="409">RAND()</f>
        <v>0.82820179152576068</v>
      </c>
      <c r="E1629" s="129">
        <v>40</v>
      </c>
      <c r="F1629" s="129">
        <f t="shared" ca="1" si="407"/>
        <v>0.1179827818256679</v>
      </c>
      <c r="G1629" s="129">
        <v>55</v>
      </c>
      <c r="H1629" s="129">
        <f t="shared" ca="1" si="408"/>
        <v>8.1009305664113462E-2</v>
      </c>
      <c r="I1629" s="129">
        <v>70</v>
      </c>
      <c r="J1629" s="129">
        <f t="shared" ca="1" si="408"/>
        <v>0.52133494714695694</v>
      </c>
      <c r="K1629" s="133"/>
      <c r="L1629" s="133"/>
      <c r="M1629" s="133"/>
      <c r="N1629" s="133"/>
      <c r="O1629" s="133"/>
      <c r="P1629" s="133"/>
      <c r="Q1629" s="133"/>
      <c r="R1629" s="133"/>
      <c r="S1629" s="133"/>
      <c r="T1629" s="133"/>
      <c r="U1629" s="133"/>
    </row>
    <row r="1630" spans="1:21" x14ac:dyDescent="0.3">
      <c r="A1630" s="129">
        <v>11</v>
      </c>
      <c r="B1630" s="129">
        <f t="shared" ca="1" si="405"/>
        <v>0.46832306120284595</v>
      </c>
      <c r="C1630" s="129">
        <v>26</v>
      </c>
      <c r="D1630" s="129">
        <f t="shared" ca="1" si="409"/>
        <v>6.7600531834352329E-2</v>
      </c>
      <c r="E1630" s="129">
        <v>41</v>
      </c>
      <c r="F1630" s="129">
        <f t="shared" ca="1" si="407"/>
        <v>0.79768536437316828</v>
      </c>
      <c r="G1630" s="129">
        <v>56</v>
      </c>
      <c r="H1630" s="129">
        <f t="shared" ca="1" si="408"/>
        <v>0.79240874965006769</v>
      </c>
      <c r="I1630" s="129">
        <v>71</v>
      </c>
      <c r="J1630" s="129">
        <f t="shared" ca="1" si="408"/>
        <v>0.79826924056768855</v>
      </c>
      <c r="K1630" s="133"/>
      <c r="L1630" s="133"/>
      <c r="M1630" s="133"/>
      <c r="N1630" s="133"/>
      <c r="O1630" s="133"/>
      <c r="P1630" s="133"/>
      <c r="Q1630" s="133"/>
      <c r="R1630" s="133"/>
      <c r="S1630" s="133"/>
      <c r="T1630" s="133"/>
      <c r="U1630" s="133"/>
    </row>
    <row r="1631" spans="1:21" x14ac:dyDescent="0.3">
      <c r="A1631" s="129">
        <v>12</v>
      </c>
      <c r="B1631" s="129">
        <f t="shared" ca="1" si="405"/>
        <v>0.86340881115714974</v>
      </c>
      <c r="C1631" s="129">
        <v>27</v>
      </c>
      <c r="D1631" s="129">
        <f t="shared" ca="1" si="409"/>
        <v>8.7472917852738918E-2</v>
      </c>
      <c r="E1631" s="129">
        <v>42</v>
      </c>
      <c r="F1631" s="129">
        <f t="shared" ca="1" si="407"/>
        <v>0.2054840757118096</v>
      </c>
      <c r="G1631" s="129">
        <v>57</v>
      </c>
      <c r="H1631" s="129">
        <f t="shared" ca="1" si="408"/>
        <v>0.55954285038969986</v>
      </c>
      <c r="I1631" s="129">
        <v>72</v>
      </c>
      <c r="J1631" s="129">
        <f t="shared" ca="1" si="408"/>
        <v>0.15911904522178777</v>
      </c>
      <c r="K1631" s="133"/>
      <c r="L1631" s="133"/>
      <c r="M1631" s="133"/>
      <c r="N1631" s="133"/>
      <c r="O1631" s="133"/>
      <c r="P1631" s="133"/>
      <c r="Q1631" s="133"/>
      <c r="R1631" s="133"/>
      <c r="S1631" s="133"/>
      <c r="T1631" s="133"/>
      <c r="U1631" s="133"/>
    </row>
    <row r="1632" spans="1:21" x14ac:dyDescent="0.3">
      <c r="A1632" s="129">
        <v>13</v>
      </c>
      <c r="B1632" s="129">
        <f t="shared" ca="1" si="405"/>
        <v>0.60894441827727774</v>
      </c>
      <c r="C1632" s="129">
        <v>28</v>
      </c>
      <c r="D1632" s="129">
        <f t="shared" ca="1" si="409"/>
        <v>0.9872319831930384</v>
      </c>
      <c r="E1632" s="129">
        <v>43</v>
      </c>
      <c r="F1632" s="129">
        <f t="shared" ca="1" si="407"/>
        <v>8.7848525966572E-2</v>
      </c>
      <c r="G1632" s="129">
        <v>58</v>
      </c>
      <c r="H1632" s="129">
        <f t="shared" ca="1" si="408"/>
        <v>0.69571267314695018</v>
      </c>
      <c r="I1632" s="129">
        <v>73</v>
      </c>
      <c r="J1632" s="129">
        <f t="shared" ca="1" si="408"/>
        <v>0.62389715960273862</v>
      </c>
      <c r="K1632" s="133"/>
      <c r="L1632" s="133"/>
      <c r="M1632" s="133"/>
      <c r="N1632" s="133"/>
      <c r="O1632" s="133"/>
      <c r="P1632" s="133"/>
      <c r="Q1632" s="133"/>
      <c r="R1632" s="133"/>
      <c r="S1632" s="133"/>
      <c r="T1632" s="133"/>
      <c r="U1632" s="133"/>
    </row>
    <row r="1633" spans="1:21" x14ac:dyDescent="0.3">
      <c r="A1633" s="129">
        <v>14</v>
      </c>
      <c r="B1633" s="129">
        <f t="shared" ca="1" si="405"/>
        <v>0.34981746645337619</v>
      </c>
      <c r="C1633" s="129">
        <v>29</v>
      </c>
      <c r="D1633" s="129">
        <f t="shared" ca="1" si="409"/>
        <v>6.5935497244171137E-2</v>
      </c>
      <c r="E1633" s="129">
        <v>44</v>
      </c>
      <c r="F1633" s="129">
        <f t="shared" ca="1" si="407"/>
        <v>0.43861655356180518</v>
      </c>
      <c r="G1633" s="129">
        <v>59</v>
      </c>
      <c r="H1633" s="129">
        <f t="shared" ca="1" si="408"/>
        <v>0.65765039946950776</v>
      </c>
      <c r="I1633" s="129">
        <v>74</v>
      </c>
      <c r="J1633" s="129">
        <f t="shared" ca="1" si="408"/>
        <v>0.85720218319840913</v>
      </c>
      <c r="L1633" s="133"/>
      <c r="M1633" s="133"/>
      <c r="N1633" s="133"/>
      <c r="O1633" s="133"/>
      <c r="P1633" s="133"/>
      <c r="Q1633" s="133"/>
      <c r="R1633" s="133"/>
      <c r="S1633" s="133"/>
      <c r="T1633" s="133"/>
      <c r="U1633" s="133"/>
    </row>
    <row r="1634" spans="1:21" x14ac:dyDescent="0.3">
      <c r="A1634" s="129">
        <v>15</v>
      </c>
      <c r="B1634" s="129">
        <f t="shared" ca="1" si="405"/>
        <v>0.97770840213860166</v>
      </c>
      <c r="C1634" s="129">
        <v>30</v>
      </c>
      <c r="D1634" s="129">
        <f t="shared" ca="1" si="409"/>
        <v>0.42303735899330086</v>
      </c>
      <c r="E1634" s="129">
        <v>45</v>
      </c>
      <c r="F1634" s="129">
        <f t="shared" ca="1" si="407"/>
        <v>4.4674662001530363E-3</v>
      </c>
      <c r="G1634" s="129">
        <v>60</v>
      </c>
      <c r="H1634" s="129">
        <f t="shared" ca="1" si="408"/>
        <v>0.48609251218887861</v>
      </c>
      <c r="I1634" s="129">
        <v>75</v>
      </c>
      <c r="J1634" s="129">
        <f t="shared" ca="1" si="408"/>
        <v>0.54010570691395421</v>
      </c>
      <c r="L1634" s="133"/>
      <c r="M1634" s="133"/>
      <c r="N1634" s="133"/>
      <c r="O1634" s="133"/>
      <c r="P1634" s="133"/>
      <c r="Q1634" s="133"/>
      <c r="R1634" s="133"/>
      <c r="S1634" s="133"/>
      <c r="T1634" s="133"/>
      <c r="U1634" s="133"/>
    </row>
    <row r="1635" spans="1:21" x14ac:dyDescent="0.3">
      <c r="K1635" s="129">
        <v>82</v>
      </c>
      <c r="L1635" s="133"/>
      <c r="M1635" s="133"/>
      <c r="N1635" s="133"/>
      <c r="O1635" s="133"/>
      <c r="P1635" s="133"/>
      <c r="Q1635" s="133"/>
      <c r="R1635" s="133"/>
      <c r="S1635" s="133"/>
      <c r="T1635" s="133"/>
      <c r="U1635" s="133"/>
    </row>
    <row r="1640" spans="1:21" x14ac:dyDescent="0.3">
      <c r="A1640" s="129">
        <v>1</v>
      </c>
      <c r="B1640" s="129">
        <f t="shared" ref="B1640:B1654" ca="1" si="410">RAND()</f>
        <v>0.57539993624087005</v>
      </c>
      <c r="C1640" s="129">
        <v>16</v>
      </c>
      <c r="D1640" s="129">
        <f t="shared" ref="D1640:D1648" ca="1" si="411">RAND()</f>
        <v>0.18825339843389799</v>
      </c>
      <c r="E1640" s="129">
        <v>31</v>
      </c>
      <c r="F1640" s="129">
        <f t="shared" ref="F1640:F1654" ca="1" si="412">RAND()</f>
        <v>0.44160681996594964</v>
      </c>
      <c r="G1640" s="129">
        <v>46</v>
      </c>
      <c r="H1640" s="129">
        <f t="shared" ref="H1640:J1654" ca="1" si="413">RAND()</f>
        <v>0.13390822928282575</v>
      </c>
      <c r="I1640" s="129">
        <v>61</v>
      </c>
      <c r="J1640" s="129">
        <f t="shared" ca="1" si="413"/>
        <v>0.52903824422467938</v>
      </c>
      <c r="L1640" s="133"/>
      <c r="M1640" s="133"/>
      <c r="N1640" s="133"/>
      <c r="O1640" s="133"/>
      <c r="P1640" s="133"/>
      <c r="Q1640" s="133"/>
      <c r="R1640" s="133"/>
      <c r="S1640" s="133"/>
      <c r="T1640" s="133"/>
      <c r="U1640" s="133"/>
    </row>
    <row r="1641" spans="1:21" x14ac:dyDescent="0.3">
      <c r="A1641" s="129">
        <v>2</v>
      </c>
      <c r="B1641" s="129">
        <f t="shared" ca="1" si="410"/>
        <v>0.74525565806946448</v>
      </c>
      <c r="C1641" s="129">
        <v>17</v>
      </c>
      <c r="D1641" s="129">
        <f t="shared" ca="1" si="411"/>
        <v>0.99037395650306126</v>
      </c>
      <c r="E1641" s="129">
        <v>32</v>
      </c>
      <c r="F1641" s="129">
        <f t="shared" ca="1" si="412"/>
        <v>0.68646952170904618</v>
      </c>
      <c r="G1641" s="129">
        <v>47</v>
      </c>
      <c r="H1641" s="129">
        <f t="shared" ca="1" si="413"/>
        <v>8.87634646140395E-2</v>
      </c>
      <c r="I1641" s="129">
        <v>62</v>
      </c>
      <c r="J1641" s="129">
        <f t="shared" ca="1" si="413"/>
        <v>0.44807449041119674</v>
      </c>
      <c r="L1641" s="133"/>
      <c r="M1641" s="133"/>
      <c r="N1641" s="133"/>
      <c r="O1641" s="133"/>
      <c r="P1641" s="133"/>
      <c r="Q1641" s="133"/>
      <c r="R1641" s="133"/>
      <c r="S1641" s="133"/>
      <c r="T1641" s="133"/>
      <c r="U1641" s="133"/>
    </row>
    <row r="1642" spans="1:21" x14ac:dyDescent="0.3">
      <c r="A1642" s="129">
        <v>3</v>
      </c>
      <c r="B1642" s="129">
        <f t="shared" ca="1" si="410"/>
        <v>0.83574805415733744</v>
      </c>
      <c r="C1642" s="129">
        <v>18</v>
      </c>
      <c r="D1642" s="129">
        <f t="shared" ca="1" si="411"/>
        <v>0.54642553054856668</v>
      </c>
      <c r="E1642" s="129">
        <v>33</v>
      </c>
      <c r="F1642" s="129">
        <f t="shared" ca="1" si="412"/>
        <v>0.78680926036218968</v>
      </c>
      <c r="G1642" s="129">
        <v>48</v>
      </c>
      <c r="H1642" s="129">
        <f t="shared" ca="1" si="413"/>
        <v>0.46047744118139977</v>
      </c>
      <c r="I1642" s="129">
        <v>63</v>
      </c>
      <c r="J1642" s="129">
        <f t="shared" ca="1" si="413"/>
        <v>0.23334894288855901</v>
      </c>
      <c r="L1642" s="133"/>
      <c r="M1642" s="133"/>
      <c r="N1642" s="133"/>
      <c r="O1642" s="133"/>
      <c r="P1642" s="133"/>
      <c r="Q1642" s="133"/>
      <c r="R1642" s="133"/>
      <c r="S1642" s="133"/>
      <c r="T1642" s="133"/>
      <c r="U1642" s="133"/>
    </row>
    <row r="1643" spans="1:21" x14ac:dyDescent="0.3">
      <c r="A1643" s="129">
        <v>4</v>
      </c>
      <c r="B1643" s="129">
        <f t="shared" ca="1" si="410"/>
        <v>0.92625216435373325</v>
      </c>
      <c r="C1643" s="129">
        <v>19</v>
      </c>
      <c r="D1643" s="129">
        <f t="shared" ca="1" si="411"/>
        <v>0.93195787143497177</v>
      </c>
      <c r="E1643" s="129">
        <v>34</v>
      </c>
      <c r="F1643" s="129">
        <f t="shared" ca="1" si="412"/>
        <v>0.73964178716242945</v>
      </c>
      <c r="G1643" s="129">
        <v>49</v>
      </c>
      <c r="H1643" s="129">
        <f t="shared" ca="1" si="413"/>
        <v>0.72922847637550514</v>
      </c>
      <c r="I1643" s="129">
        <v>64</v>
      </c>
      <c r="J1643" s="129">
        <f t="shared" ca="1" si="413"/>
        <v>0.37553821023932332</v>
      </c>
      <c r="L1643" s="133"/>
      <c r="M1643" s="133"/>
      <c r="N1643" s="133"/>
      <c r="O1643" s="133"/>
      <c r="P1643" s="133"/>
      <c r="Q1643" s="133"/>
      <c r="R1643" s="133"/>
      <c r="S1643" s="133"/>
      <c r="T1643" s="133"/>
      <c r="U1643" s="133"/>
    </row>
    <row r="1644" spans="1:21" x14ac:dyDescent="0.3">
      <c r="A1644" s="129">
        <v>5</v>
      </c>
      <c r="B1644" s="129">
        <f t="shared" ca="1" si="410"/>
        <v>0.11269024785242798</v>
      </c>
      <c r="C1644" s="129">
        <v>20</v>
      </c>
      <c r="D1644" s="129">
        <f t="shared" ca="1" si="411"/>
        <v>0.85671489164767101</v>
      </c>
      <c r="E1644" s="129">
        <v>35</v>
      </c>
      <c r="F1644" s="129">
        <f t="shared" ca="1" si="412"/>
        <v>0.23483459783927629</v>
      </c>
      <c r="G1644" s="129">
        <v>50</v>
      </c>
      <c r="H1644" s="129">
        <f t="shared" ca="1" si="413"/>
        <v>0.88162283495752625</v>
      </c>
      <c r="I1644" s="129">
        <v>65</v>
      </c>
      <c r="J1644" s="129">
        <f t="shared" ca="1" si="413"/>
        <v>0.39357560569386263</v>
      </c>
      <c r="L1644" s="133"/>
      <c r="M1644" s="133"/>
      <c r="N1644" s="133"/>
      <c r="O1644" s="133"/>
      <c r="P1644" s="133"/>
      <c r="Q1644" s="133"/>
      <c r="R1644" s="133"/>
      <c r="S1644" s="133"/>
      <c r="T1644" s="133"/>
      <c r="U1644" s="133"/>
    </row>
    <row r="1645" spans="1:21" x14ac:dyDescent="0.3">
      <c r="A1645" s="129">
        <v>6</v>
      </c>
      <c r="B1645" s="129">
        <f t="shared" ca="1" si="410"/>
        <v>0.30679917161698234</v>
      </c>
      <c r="C1645" s="129">
        <v>21</v>
      </c>
      <c r="D1645" s="129">
        <f t="shared" ca="1" si="411"/>
        <v>0.27116136921995415</v>
      </c>
      <c r="E1645" s="129">
        <v>36</v>
      </c>
      <c r="F1645" s="129">
        <f t="shared" ca="1" si="412"/>
        <v>3.4190510251048023E-2</v>
      </c>
      <c r="G1645" s="129">
        <v>51</v>
      </c>
      <c r="H1645" s="129">
        <f t="shared" ca="1" si="413"/>
        <v>0.19952191565206423</v>
      </c>
      <c r="I1645" s="129">
        <v>66</v>
      </c>
      <c r="J1645" s="129">
        <f t="shared" ca="1" si="413"/>
        <v>0.72145745370045422</v>
      </c>
      <c r="L1645" s="133"/>
      <c r="M1645" s="133"/>
      <c r="N1645" s="133"/>
      <c r="O1645" s="133"/>
      <c r="P1645" s="133"/>
      <c r="Q1645" s="133"/>
      <c r="R1645" s="133"/>
      <c r="S1645" s="133"/>
      <c r="T1645" s="133"/>
      <c r="U1645" s="133"/>
    </row>
    <row r="1646" spans="1:21" x14ac:dyDescent="0.3">
      <c r="A1646" s="129">
        <v>7</v>
      </c>
      <c r="B1646" s="129">
        <f t="shared" ca="1" si="410"/>
        <v>0.48221057569055747</v>
      </c>
      <c r="C1646" s="129">
        <v>22</v>
      </c>
      <c r="D1646" s="129">
        <f t="shared" ca="1" si="411"/>
        <v>0.78259303953865</v>
      </c>
      <c r="E1646" s="129">
        <v>37</v>
      </c>
      <c r="F1646" s="129">
        <f t="shared" ca="1" si="412"/>
        <v>0.10400103774691016</v>
      </c>
      <c r="G1646" s="129">
        <v>52</v>
      </c>
      <c r="H1646" s="129">
        <f t="shared" ca="1" si="413"/>
        <v>9.9284322248419987E-2</v>
      </c>
      <c r="I1646" s="129">
        <v>67</v>
      </c>
      <c r="J1646" s="129">
        <f t="shared" ca="1" si="413"/>
        <v>0.6054432721527726</v>
      </c>
      <c r="L1646" s="133"/>
      <c r="M1646" s="133"/>
      <c r="N1646" s="133"/>
      <c r="O1646" s="133"/>
      <c r="P1646" s="133"/>
      <c r="Q1646" s="133"/>
      <c r="R1646" s="133"/>
      <c r="S1646" s="133"/>
      <c r="T1646" s="133"/>
      <c r="U1646" s="133"/>
    </row>
    <row r="1647" spans="1:21" x14ac:dyDescent="0.3">
      <c r="A1647" s="129">
        <v>8</v>
      </c>
      <c r="B1647" s="129">
        <f t="shared" ca="1" si="410"/>
        <v>0.80286069526034776</v>
      </c>
      <c r="C1647" s="129">
        <v>23</v>
      </c>
      <c r="D1647" s="129">
        <f t="shared" ca="1" si="411"/>
        <v>0.80413403094756641</v>
      </c>
      <c r="E1647" s="129">
        <v>38</v>
      </c>
      <c r="F1647" s="129">
        <f t="shared" ca="1" si="412"/>
        <v>0.5499762708234307</v>
      </c>
      <c r="G1647" s="129">
        <v>53</v>
      </c>
      <c r="H1647" s="129">
        <f t="shared" ca="1" si="413"/>
        <v>0.48471462159844914</v>
      </c>
      <c r="I1647" s="129">
        <v>68</v>
      </c>
      <c r="J1647" s="129">
        <f t="shared" ca="1" si="413"/>
        <v>0.1118480118276014</v>
      </c>
      <c r="L1647" s="133"/>
      <c r="M1647" s="133"/>
      <c r="N1647" s="133"/>
      <c r="O1647" s="133"/>
      <c r="P1647" s="133"/>
      <c r="Q1647" s="133"/>
      <c r="R1647" s="133"/>
      <c r="S1647" s="133"/>
      <c r="T1647" s="133"/>
      <c r="U1647" s="133"/>
    </row>
    <row r="1648" spans="1:21" x14ac:dyDescent="0.3">
      <c r="A1648" s="129">
        <v>9</v>
      </c>
      <c r="B1648" s="129">
        <f t="shared" ca="1" si="410"/>
        <v>0.24451200813888641</v>
      </c>
      <c r="C1648" s="129">
        <v>24</v>
      </c>
      <c r="D1648" s="129">
        <f t="shared" ca="1" si="411"/>
        <v>0.64741723764705827</v>
      </c>
      <c r="E1648" s="129">
        <v>39</v>
      </c>
      <c r="F1648" s="129">
        <f t="shared" ca="1" si="412"/>
        <v>0.27534702896243235</v>
      </c>
      <c r="G1648" s="129">
        <v>54</v>
      </c>
      <c r="H1648" s="129">
        <f t="shared" ca="1" si="413"/>
        <v>0.39026906365091762</v>
      </c>
      <c r="I1648" s="129">
        <v>69</v>
      </c>
      <c r="J1648" s="129">
        <f t="shared" ca="1" si="413"/>
        <v>0.36265224586196221</v>
      </c>
      <c r="L1648" s="133"/>
      <c r="M1648" s="133"/>
      <c r="N1648" s="133"/>
      <c r="O1648" s="133"/>
      <c r="P1648" s="133"/>
      <c r="Q1648" s="133"/>
      <c r="R1648" s="133"/>
      <c r="S1648" s="133"/>
      <c r="T1648" s="133"/>
      <c r="U1648" s="133"/>
    </row>
    <row r="1649" spans="1:21" x14ac:dyDescent="0.3">
      <c r="A1649" s="129">
        <v>10</v>
      </c>
      <c r="B1649" s="129">
        <f t="shared" ca="1" si="410"/>
        <v>0.51326674026562813</v>
      </c>
      <c r="C1649" s="129">
        <v>25</v>
      </c>
      <c r="D1649" s="129">
        <f t="shared" ref="D1649:D1654" ca="1" si="414">RAND()</f>
        <v>7.6343210149439455E-2</v>
      </c>
      <c r="E1649" s="129">
        <v>40</v>
      </c>
      <c r="F1649" s="129">
        <f t="shared" ca="1" si="412"/>
        <v>0.31479716665717816</v>
      </c>
      <c r="G1649" s="129">
        <v>55</v>
      </c>
      <c r="H1649" s="129">
        <f t="shared" ca="1" si="413"/>
        <v>0.32172108733093685</v>
      </c>
      <c r="I1649" s="129">
        <v>70</v>
      </c>
      <c r="J1649" s="129">
        <f t="shared" ca="1" si="413"/>
        <v>0.53457923911267013</v>
      </c>
      <c r="L1649" s="133"/>
      <c r="M1649" s="133"/>
      <c r="N1649" s="133"/>
      <c r="O1649" s="133"/>
      <c r="P1649" s="133"/>
      <c r="Q1649" s="133"/>
      <c r="R1649" s="133"/>
      <c r="S1649" s="133"/>
      <c r="T1649" s="133"/>
      <c r="U1649" s="133"/>
    </row>
    <row r="1650" spans="1:21" x14ac:dyDescent="0.3">
      <c r="A1650" s="129">
        <v>11</v>
      </c>
      <c r="B1650" s="129">
        <f t="shared" ca="1" si="410"/>
        <v>0.52718342513602778</v>
      </c>
      <c r="C1650" s="129">
        <v>26</v>
      </c>
      <c r="D1650" s="129">
        <f t="shared" ca="1" si="414"/>
        <v>0.82634298538168172</v>
      </c>
      <c r="E1650" s="129">
        <v>41</v>
      </c>
      <c r="F1650" s="129">
        <f t="shared" ca="1" si="412"/>
        <v>0.64294839596616238</v>
      </c>
      <c r="G1650" s="129">
        <v>56</v>
      </c>
      <c r="H1650" s="129">
        <f t="shared" ca="1" si="413"/>
        <v>0.42060044041294831</v>
      </c>
      <c r="I1650" s="129">
        <v>71</v>
      </c>
      <c r="J1650" s="129">
        <f t="shared" ca="1" si="413"/>
        <v>0.28787889551506463</v>
      </c>
      <c r="L1650" s="133"/>
      <c r="M1650" s="133"/>
      <c r="N1650" s="133"/>
      <c r="O1650" s="133"/>
      <c r="P1650" s="133"/>
      <c r="Q1650" s="133"/>
      <c r="R1650" s="133"/>
      <c r="S1650" s="133"/>
      <c r="T1650" s="133"/>
      <c r="U1650" s="133"/>
    </row>
    <row r="1651" spans="1:21" x14ac:dyDescent="0.3">
      <c r="A1651" s="129">
        <v>12</v>
      </c>
      <c r="B1651" s="129">
        <f t="shared" ca="1" si="410"/>
        <v>0.53121511760407725</v>
      </c>
      <c r="C1651" s="129">
        <v>27</v>
      </c>
      <c r="D1651" s="129">
        <f t="shared" ca="1" si="414"/>
        <v>0.13934032807357999</v>
      </c>
      <c r="E1651" s="129">
        <v>42</v>
      </c>
      <c r="F1651" s="129">
        <f t="shared" ca="1" si="412"/>
        <v>0.78345187654905768</v>
      </c>
      <c r="G1651" s="129">
        <v>57</v>
      </c>
      <c r="H1651" s="129">
        <f t="shared" ca="1" si="413"/>
        <v>0.14849969873564206</v>
      </c>
      <c r="I1651" s="129">
        <v>72</v>
      </c>
      <c r="J1651" s="129">
        <f t="shared" ca="1" si="413"/>
        <v>0.4856323800154061</v>
      </c>
      <c r="L1651" s="133"/>
      <c r="M1651" s="133"/>
      <c r="N1651" s="133"/>
      <c r="O1651" s="133"/>
      <c r="P1651" s="133"/>
      <c r="Q1651" s="133"/>
      <c r="R1651" s="133"/>
      <c r="S1651" s="133"/>
      <c r="T1651" s="133"/>
      <c r="U1651" s="133"/>
    </row>
    <row r="1652" spans="1:21" x14ac:dyDescent="0.3">
      <c r="A1652" s="129">
        <v>13</v>
      </c>
      <c r="B1652" s="129">
        <f t="shared" ca="1" si="410"/>
        <v>0.10814063208103053</v>
      </c>
      <c r="C1652" s="129">
        <v>28</v>
      </c>
      <c r="D1652" s="129">
        <f t="shared" ca="1" si="414"/>
        <v>0.62384459437103579</v>
      </c>
      <c r="E1652" s="129">
        <v>43</v>
      </c>
      <c r="F1652" s="129">
        <f t="shared" ca="1" si="412"/>
        <v>2.8697332720219904E-2</v>
      </c>
      <c r="G1652" s="129">
        <v>58</v>
      </c>
      <c r="H1652" s="129">
        <f t="shared" ca="1" si="413"/>
        <v>6.1182708723343193E-2</v>
      </c>
      <c r="I1652" s="129">
        <v>73</v>
      </c>
      <c r="J1652" s="129">
        <f t="shared" ca="1" si="413"/>
        <v>0.60279055722100972</v>
      </c>
      <c r="L1652" s="133"/>
      <c r="M1652" s="133"/>
      <c r="N1652" s="133"/>
      <c r="O1652" s="133"/>
      <c r="P1652" s="133"/>
      <c r="Q1652" s="133"/>
      <c r="R1652" s="133"/>
      <c r="S1652" s="133"/>
      <c r="T1652" s="133"/>
      <c r="U1652" s="133"/>
    </row>
    <row r="1653" spans="1:21" x14ac:dyDescent="0.3">
      <c r="A1653" s="129">
        <v>14</v>
      </c>
      <c r="B1653" s="129">
        <f t="shared" ca="1" si="410"/>
        <v>0.45831818139784264</v>
      </c>
      <c r="C1653" s="129">
        <v>29</v>
      </c>
      <c r="D1653" s="129">
        <f t="shared" ca="1" si="414"/>
        <v>0.29469655090536306</v>
      </c>
      <c r="E1653" s="129">
        <v>44</v>
      </c>
      <c r="F1653" s="129">
        <f t="shared" ca="1" si="412"/>
        <v>0.23104525588238756</v>
      </c>
      <c r="G1653" s="129">
        <v>59</v>
      </c>
      <c r="H1653" s="129">
        <f t="shared" ca="1" si="413"/>
        <v>0.36861550956770373</v>
      </c>
      <c r="I1653" s="129">
        <v>74</v>
      </c>
      <c r="J1653" s="129">
        <f t="shared" ca="1" si="413"/>
        <v>0.75594645465184895</v>
      </c>
      <c r="L1653" s="133"/>
      <c r="M1653" s="133"/>
      <c r="N1653" s="133"/>
      <c r="O1653" s="133"/>
      <c r="P1653" s="133"/>
      <c r="Q1653" s="133"/>
      <c r="R1653" s="133"/>
      <c r="S1653" s="133"/>
      <c r="T1653" s="133"/>
      <c r="U1653" s="133"/>
    </row>
    <row r="1654" spans="1:21" x14ac:dyDescent="0.3">
      <c r="A1654" s="129">
        <v>15</v>
      </c>
      <c r="B1654" s="129">
        <f t="shared" ca="1" si="410"/>
        <v>0.20118022539440439</v>
      </c>
      <c r="C1654" s="129">
        <v>30</v>
      </c>
      <c r="D1654" s="129">
        <f t="shared" ca="1" si="414"/>
        <v>0.55742916620475202</v>
      </c>
      <c r="E1654" s="129">
        <v>45</v>
      </c>
      <c r="F1654" s="129">
        <f t="shared" ca="1" si="412"/>
        <v>0.99475830541832189</v>
      </c>
      <c r="G1654" s="129">
        <v>60</v>
      </c>
      <c r="H1654" s="129">
        <f t="shared" ca="1" si="413"/>
        <v>0.84387371656194765</v>
      </c>
      <c r="I1654" s="129">
        <v>75</v>
      </c>
      <c r="J1654" s="129">
        <f t="shared" ca="1" si="413"/>
        <v>0.31777780818578838</v>
      </c>
      <c r="L1654" s="133"/>
      <c r="M1654" s="133"/>
      <c r="N1654" s="133"/>
      <c r="O1654" s="133"/>
      <c r="P1654" s="133"/>
      <c r="Q1654" s="133"/>
      <c r="R1654" s="133"/>
      <c r="S1654" s="133"/>
      <c r="T1654" s="133"/>
      <c r="U1654" s="133"/>
    </row>
    <row r="1655" spans="1:21" x14ac:dyDescent="0.3">
      <c r="K1655" s="129">
        <v>83</v>
      </c>
      <c r="L1655" s="133"/>
      <c r="M1655" s="133"/>
      <c r="N1655" s="133"/>
      <c r="O1655" s="133"/>
      <c r="P1655" s="133"/>
      <c r="Q1655" s="133"/>
      <c r="R1655" s="133"/>
      <c r="S1655" s="133"/>
      <c r="T1655" s="133"/>
      <c r="U1655" s="133"/>
    </row>
    <row r="1660" spans="1:21" x14ac:dyDescent="0.3">
      <c r="A1660" s="129">
        <v>1</v>
      </c>
      <c r="B1660" s="129">
        <f t="shared" ref="B1660:B1674" ca="1" si="415">RAND()</f>
        <v>0.48922310107132561</v>
      </c>
      <c r="C1660" s="129">
        <v>16</v>
      </c>
      <c r="D1660" s="129">
        <f t="shared" ref="D1660:D1668" ca="1" si="416">RAND()</f>
        <v>0.48387322309828595</v>
      </c>
      <c r="E1660" s="129">
        <v>31</v>
      </c>
      <c r="F1660" s="129">
        <f t="shared" ref="F1660:F1674" ca="1" si="417">RAND()</f>
        <v>0.72250806898819109</v>
      </c>
      <c r="G1660" s="129">
        <v>46</v>
      </c>
      <c r="H1660" s="129">
        <f t="shared" ref="H1660:J1674" ca="1" si="418">RAND()</f>
        <v>0.69601432963832999</v>
      </c>
      <c r="I1660" s="129">
        <v>61</v>
      </c>
      <c r="J1660" s="129">
        <f t="shared" ca="1" si="418"/>
        <v>0.59651435336671754</v>
      </c>
      <c r="L1660" s="133"/>
      <c r="M1660" s="133"/>
      <c r="N1660" s="133"/>
      <c r="O1660" s="133"/>
      <c r="P1660" s="133"/>
      <c r="Q1660" s="133"/>
      <c r="R1660" s="133"/>
      <c r="S1660" s="133"/>
      <c r="T1660" s="133"/>
      <c r="U1660" s="133"/>
    </row>
    <row r="1661" spans="1:21" x14ac:dyDescent="0.3">
      <c r="A1661" s="129">
        <v>2</v>
      </c>
      <c r="B1661" s="129">
        <f t="shared" ca="1" si="415"/>
        <v>0.82163489544231338</v>
      </c>
      <c r="C1661" s="129">
        <v>17</v>
      </c>
      <c r="D1661" s="129">
        <f t="shared" ca="1" si="416"/>
        <v>0.13477001233709762</v>
      </c>
      <c r="E1661" s="129">
        <v>32</v>
      </c>
      <c r="F1661" s="129">
        <f t="shared" ca="1" si="417"/>
        <v>0.92874172164341362</v>
      </c>
      <c r="G1661" s="129">
        <v>47</v>
      </c>
      <c r="H1661" s="129">
        <f t="shared" ca="1" si="418"/>
        <v>0.28236499850280561</v>
      </c>
      <c r="I1661" s="129">
        <v>62</v>
      </c>
      <c r="J1661" s="129">
        <f t="shared" ca="1" si="418"/>
        <v>0.62402174419045253</v>
      </c>
      <c r="L1661" s="133"/>
      <c r="M1661" s="133"/>
      <c r="N1661" s="133"/>
      <c r="O1661" s="133"/>
      <c r="P1661" s="133"/>
      <c r="Q1661" s="133"/>
      <c r="R1661" s="133"/>
      <c r="S1661" s="133"/>
      <c r="T1661" s="133"/>
      <c r="U1661" s="133"/>
    </row>
    <row r="1662" spans="1:21" x14ac:dyDescent="0.3">
      <c r="A1662" s="129">
        <v>3</v>
      </c>
      <c r="B1662" s="129">
        <f t="shared" ca="1" si="415"/>
        <v>0.83514605232468875</v>
      </c>
      <c r="C1662" s="129">
        <v>18</v>
      </c>
      <c r="D1662" s="129">
        <f t="shared" ca="1" si="416"/>
        <v>0.38839496109962346</v>
      </c>
      <c r="E1662" s="129">
        <v>33</v>
      </c>
      <c r="F1662" s="129">
        <f t="shared" ca="1" si="417"/>
        <v>0.56105053321048892</v>
      </c>
      <c r="G1662" s="129">
        <v>48</v>
      </c>
      <c r="H1662" s="129">
        <f t="shared" ca="1" si="418"/>
        <v>0.49191908510316029</v>
      </c>
      <c r="I1662" s="129">
        <v>63</v>
      </c>
      <c r="J1662" s="129">
        <f t="shared" ca="1" si="418"/>
        <v>0.63366901876038295</v>
      </c>
      <c r="L1662" s="133"/>
      <c r="M1662" s="133"/>
      <c r="N1662" s="133"/>
      <c r="O1662" s="133"/>
      <c r="P1662" s="133"/>
      <c r="Q1662" s="133"/>
      <c r="R1662" s="133"/>
      <c r="S1662" s="133"/>
      <c r="T1662" s="133"/>
      <c r="U1662" s="133"/>
    </row>
    <row r="1663" spans="1:21" x14ac:dyDescent="0.3">
      <c r="A1663" s="129">
        <v>4</v>
      </c>
      <c r="B1663" s="129">
        <f t="shared" ca="1" si="415"/>
        <v>0.56253693780420555</v>
      </c>
      <c r="C1663" s="129">
        <v>19</v>
      </c>
      <c r="D1663" s="129">
        <f t="shared" ca="1" si="416"/>
        <v>0.54692565120633674</v>
      </c>
      <c r="E1663" s="129">
        <v>34</v>
      </c>
      <c r="F1663" s="129">
        <f t="shared" ca="1" si="417"/>
        <v>0.14273943207401563</v>
      </c>
      <c r="G1663" s="129">
        <v>49</v>
      </c>
      <c r="H1663" s="129">
        <f t="shared" ca="1" si="418"/>
        <v>0.84010897852126754</v>
      </c>
      <c r="I1663" s="129">
        <v>64</v>
      </c>
      <c r="J1663" s="129">
        <f t="shared" ca="1" si="418"/>
        <v>0.38903494962438445</v>
      </c>
      <c r="L1663" s="133"/>
      <c r="M1663" s="133"/>
      <c r="N1663" s="133"/>
      <c r="O1663" s="133"/>
      <c r="P1663" s="133"/>
      <c r="Q1663" s="133"/>
      <c r="R1663" s="133"/>
      <c r="S1663" s="133"/>
      <c r="T1663" s="133"/>
      <c r="U1663" s="133"/>
    </row>
    <row r="1664" spans="1:21" x14ac:dyDescent="0.3">
      <c r="A1664" s="129">
        <v>5</v>
      </c>
      <c r="B1664" s="129">
        <f t="shared" ca="1" si="415"/>
        <v>0.16089061581624697</v>
      </c>
      <c r="C1664" s="129">
        <v>20</v>
      </c>
      <c r="D1664" s="129">
        <f t="shared" ca="1" si="416"/>
        <v>0.72426894864766622</v>
      </c>
      <c r="E1664" s="129">
        <v>35</v>
      </c>
      <c r="F1664" s="129">
        <f t="shared" ca="1" si="417"/>
        <v>0.66666783659853179</v>
      </c>
      <c r="G1664" s="129">
        <v>50</v>
      </c>
      <c r="H1664" s="129">
        <f t="shared" ca="1" si="418"/>
        <v>0.14791503636196113</v>
      </c>
      <c r="I1664" s="129">
        <v>65</v>
      </c>
      <c r="J1664" s="129">
        <f t="shared" ca="1" si="418"/>
        <v>0.87971629157105435</v>
      </c>
      <c r="L1664" s="133"/>
      <c r="M1664" s="133"/>
      <c r="N1664" s="133"/>
      <c r="O1664" s="133"/>
      <c r="P1664" s="133"/>
      <c r="Q1664" s="133"/>
      <c r="R1664" s="133"/>
      <c r="S1664" s="133"/>
      <c r="T1664" s="133"/>
      <c r="U1664" s="133"/>
    </row>
    <row r="1665" spans="1:21" x14ac:dyDescent="0.3">
      <c r="A1665" s="129">
        <v>6</v>
      </c>
      <c r="B1665" s="129">
        <f t="shared" ca="1" si="415"/>
        <v>0.20219851334182881</v>
      </c>
      <c r="C1665" s="129">
        <v>21</v>
      </c>
      <c r="D1665" s="129">
        <f t="shared" ca="1" si="416"/>
        <v>0.78258434319519032</v>
      </c>
      <c r="E1665" s="129">
        <v>36</v>
      </c>
      <c r="F1665" s="129">
        <f t="shared" ca="1" si="417"/>
        <v>0.56888262266577405</v>
      </c>
      <c r="G1665" s="129">
        <v>51</v>
      </c>
      <c r="H1665" s="129">
        <f t="shared" ca="1" si="418"/>
        <v>0.91680000052687638</v>
      </c>
      <c r="I1665" s="129">
        <v>66</v>
      </c>
      <c r="J1665" s="129">
        <f t="shared" ca="1" si="418"/>
        <v>0.20618908868293639</v>
      </c>
      <c r="L1665" s="133"/>
      <c r="M1665" s="133"/>
      <c r="N1665" s="133"/>
      <c r="O1665" s="133"/>
      <c r="P1665" s="133"/>
      <c r="Q1665" s="133"/>
      <c r="R1665" s="133"/>
      <c r="S1665" s="133"/>
      <c r="T1665" s="133"/>
      <c r="U1665" s="133"/>
    </row>
    <row r="1666" spans="1:21" x14ac:dyDescent="0.3">
      <c r="A1666" s="129">
        <v>7</v>
      </c>
      <c r="B1666" s="129">
        <f t="shared" ca="1" si="415"/>
        <v>0.83846414690990478</v>
      </c>
      <c r="C1666" s="129">
        <v>22</v>
      </c>
      <c r="D1666" s="129">
        <f t="shared" ca="1" si="416"/>
        <v>0.62437591643931822</v>
      </c>
      <c r="E1666" s="129">
        <v>37</v>
      </c>
      <c r="F1666" s="129">
        <f t="shared" ca="1" si="417"/>
        <v>0.47255727761427846</v>
      </c>
      <c r="G1666" s="129">
        <v>52</v>
      </c>
      <c r="H1666" s="129">
        <f t="shared" ca="1" si="418"/>
        <v>0.14780654258839188</v>
      </c>
      <c r="I1666" s="129">
        <v>67</v>
      </c>
      <c r="J1666" s="129">
        <f t="shared" ca="1" si="418"/>
        <v>0.14694697286475977</v>
      </c>
      <c r="L1666" s="133"/>
      <c r="M1666" s="133"/>
      <c r="N1666" s="133"/>
      <c r="O1666" s="133"/>
      <c r="P1666" s="133"/>
      <c r="Q1666" s="133"/>
      <c r="R1666" s="133"/>
      <c r="S1666" s="133"/>
      <c r="T1666" s="133"/>
      <c r="U1666" s="133"/>
    </row>
    <row r="1667" spans="1:21" x14ac:dyDescent="0.3">
      <c r="A1667" s="129">
        <v>8</v>
      </c>
      <c r="B1667" s="129">
        <f t="shared" ca="1" si="415"/>
        <v>0.11464245107397986</v>
      </c>
      <c r="C1667" s="129">
        <v>23</v>
      </c>
      <c r="D1667" s="129">
        <f t="shared" ca="1" si="416"/>
        <v>4.6592262432432308E-2</v>
      </c>
      <c r="E1667" s="129">
        <v>38</v>
      </c>
      <c r="F1667" s="129">
        <f t="shared" ca="1" si="417"/>
        <v>9.6576239354195126E-2</v>
      </c>
      <c r="G1667" s="129">
        <v>53</v>
      </c>
      <c r="H1667" s="129">
        <f t="shared" ca="1" si="418"/>
        <v>0.65376294274501479</v>
      </c>
      <c r="I1667" s="129">
        <v>68</v>
      </c>
      <c r="J1667" s="129">
        <f t="shared" ca="1" si="418"/>
        <v>0.80244635834723299</v>
      </c>
      <c r="L1667" s="133"/>
      <c r="M1667" s="133"/>
      <c r="N1667" s="133"/>
      <c r="O1667" s="133"/>
      <c r="P1667" s="133"/>
      <c r="Q1667" s="133"/>
      <c r="R1667" s="133"/>
      <c r="S1667" s="133"/>
      <c r="T1667" s="133"/>
      <c r="U1667" s="133"/>
    </row>
    <row r="1668" spans="1:21" x14ac:dyDescent="0.3">
      <c r="A1668" s="129">
        <v>9</v>
      </c>
      <c r="B1668" s="129">
        <f t="shared" ca="1" si="415"/>
        <v>0.77527155141173987</v>
      </c>
      <c r="C1668" s="129">
        <v>24</v>
      </c>
      <c r="D1668" s="129">
        <f t="shared" ca="1" si="416"/>
        <v>0.7488004346068593</v>
      </c>
      <c r="E1668" s="129">
        <v>39</v>
      </c>
      <c r="F1668" s="129">
        <f t="shared" ca="1" si="417"/>
        <v>6.7610502160089681E-2</v>
      </c>
      <c r="G1668" s="129">
        <v>54</v>
      </c>
      <c r="H1668" s="129">
        <f t="shared" ca="1" si="418"/>
        <v>0.1667326131972775</v>
      </c>
      <c r="I1668" s="129">
        <v>69</v>
      </c>
      <c r="J1668" s="129">
        <f t="shared" ca="1" si="418"/>
        <v>0.45557348845925993</v>
      </c>
      <c r="L1668" s="133"/>
      <c r="M1668" s="133"/>
      <c r="N1668" s="133"/>
      <c r="O1668" s="133"/>
      <c r="P1668" s="133"/>
      <c r="Q1668" s="133"/>
      <c r="R1668" s="133"/>
      <c r="S1668" s="133"/>
      <c r="T1668" s="133"/>
      <c r="U1668" s="133"/>
    </row>
    <row r="1669" spans="1:21" x14ac:dyDescent="0.3">
      <c r="A1669" s="129">
        <v>10</v>
      </c>
      <c r="B1669" s="129">
        <f t="shared" ca="1" si="415"/>
        <v>0.65164502928723622</v>
      </c>
      <c r="C1669" s="129">
        <v>25</v>
      </c>
      <c r="D1669" s="129">
        <f t="shared" ref="D1669:D1674" ca="1" si="419">RAND()</f>
        <v>0.41675095040625221</v>
      </c>
      <c r="E1669" s="129">
        <v>40</v>
      </c>
      <c r="F1669" s="129">
        <f t="shared" ca="1" si="417"/>
        <v>0.69337424163194372</v>
      </c>
      <c r="G1669" s="129">
        <v>55</v>
      </c>
      <c r="H1669" s="129">
        <f t="shared" ca="1" si="418"/>
        <v>0.8739838328345565</v>
      </c>
      <c r="I1669" s="129">
        <v>70</v>
      </c>
      <c r="J1669" s="129">
        <f t="shared" ca="1" si="418"/>
        <v>0.21331236395207309</v>
      </c>
      <c r="L1669" s="133"/>
      <c r="M1669" s="133"/>
      <c r="N1669" s="133"/>
      <c r="O1669" s="133"/>
      <c r="P1669" s="133"/>
      <c r="Q1669" s="133"/>
      <c r="R1669" s="133"/>
      <c r="S1669" s="133"/>
      <c r="T1669" s="133"/>
      <c r="U1669" s="133"/>
    </row>
    <row r="1670" spans="1:21" x14ac:dyDescent="0.3">
      <c r="A1670" s="129">
        <v>11</v>
      </c>
      <c r="B1670" s="129">
        <f t="shared" ca="1" si="415"/>
        <v>0.30569204321107135</v>
      </c>
      <c r="C1670" s="129">
        <v>26</v>
      </c>
      <c r="D1670" s="129">
        <f t="shared" ca="1" si="419"/>
        <v>0.79771942594954603</v>
      </c>
      <c r="E1670" s="129">
        <v>41</v>
      </c>
      <c r="F1670" s="129">
        <f t="shared" ca="1" si="417"/>
        <v>0.91190399308132231</v>
      </c>
      <c r="G1670" s="129">
        <v>56</v>
      </c>
      <c r="H1670" s="129">
        <f t="shared" ca="1" si="418"/>
        <v>0.17293527159061328</v>
      </c>
      <c r="I1670" s="129">
        <v>71</v>
      </c>
      <c r="J1670" s="129">
        <f t="shared" ca="1" si="418"/>
        <v>0.52501684583918928</v>
      </c>
      <c r="L1670" s="133"/>
      <c r="M1670" s="133"/>
      <c r="N1670" s="133"/>
      <c r="O1670" s="133"/>
      <c r="P1670" s="133"/>
      <c r="Q1670" s="133"/>
      <c r="R1670" s="133"/>
      <c r="S1670" s="133"/>
      <c r="T1670" s="133"/>
      <c r="U1670" s="133"/>
    </row>
    <row r="1671" spans="1:21" x14ac:dyDescent="0.3">
      <c r="A1671" s="129">
        <v>12</v>
      </c>
      <c r="B1671" s="129">
        <f t="shared" ca="1" si="415"/>
        <v>0.34651078136099822</v>
      </c>
      <c r="C1671" s="129">
        <v>27</v>
      </c>
      <c r="D1671" s="129">
        <f t="shared" ca="1" si="419"/>
        <v>0.1563242224413347</v>
      </c>
      <c r="E1671" s="129">
        <v>42</v>
      </c>
      <c r="F1671" s="129">
        <f t="shared" ca="1" si="417"/>
        <v>0.33877162236307268</v>
      </c>
      <c r="G1671" s="129">
        <v>57</v>
      </c>
      <c r="H1671" s="129">
        <f t="shared" ca="1" si="418"/>
        <v>0.53361702818829215</v>
      </c>
      <c r="I1671" s="129">
        <v>72</v>
      </c>
      <c r="J1671" s="129">
        <f t="shared" ca="1" si="418"/>
        <v>0.85186537399634576</v>
      </c>
      <c r="L1671" s="133"/>
      <c r="M1671" s="133"/>
      <c r="N1671" s="133"/>
      <c r="O1671" s="133"/>
      <c r="P1671" s="133"/>
      <c r="Q1671" s="133"/>
      <c r="R1671" s="133"/>
      <c r="S1671" s="133"/>
      <c r="T1671" s="133"/>
      <c r="U1671" s="133"/>
    </row>
    <row r="1672" spans="1:21" x14ac:dyDescent="0.3">
      <c r="A1672" s="129">
        <v>13</v>
      </c>
      <c r="B1672" s="129">
        <f t="shared" ca="1" si="415"/>
        <v>0.94714032033852358</v>
      </c>
      <c r="C1672" s="129">
        <v>28</v>
      </c>
      <c r="D1672" s="129">
        <f t="shared" ca="1" si="419"/>
        <v>0.2658777596585975</v>
      </c>
      <c r="E1672" s="129">
        <v>43</v>
      </c>
      <c r="F1672" s="129">
        <f t="shared" ca="1" si="417"/>
        <v>0.14485943037011351</v>
      </c>
      <c r="G1672" s="129">
        <v>58</v>
      </c>
      <c r="H1672" s="129">
        <f t="shared" ca="1" si="418"/>
        <v>0.66832694459461051</v>
      </c>
      <c r="I1672" s="129">
        <v>73</v>
      </c>
      <c r="J1672" s="129">
        <f t="shared" ca="1" si="418"/>
        <v>0.49614340853864392</v>
      </c>
      <c r="L1672" s="133"/>
      <c r="M1672" s="133"/>
      <c r="N1672" s="133"/>
      <c r="O1672" s="133"/>
      <c r="P1672" s="133"/>
      <c r="Q1672" s="133"/>
      <c r="R1672" s="133"/>
      <c r="S1672" s="133"/>
      <c r="T1672" s="133"/>
      <c r="U1672" s="133"/>
    </row>
    <row r="1673" spans="1:21" x14ac:dyDescent="0.3">
      <c r="A1673" s="129">
        <v>14</v>
      </c>
      <c r="B1673" s="129">
        <f t="shared" ca="1" si="415"/>
        <v>0.85893099892985436</v>
      </c>
      <c r="C1673" s="129">
        <v>29</v>
      </c>
      <c r="D1673" s="129">
        <f t="shared" ca="1" si="419"/>
        <v>0.43543838402919366</v>
      </c>
      <c r="E1673" s="129">
        <v>44</v>
      </c>
      <c r="F1673" s="129">
        <f t="shared" ca="1" si="417"/>
        <v>0.93809245316310275</v>
      </c>
      <c r="G1673" s="129">
        <v>59</v>
      </c>
      <c r="H1673" s="129">
        <f t="shared" ca="1" si="418"/>
        <v>0.84646420691129109</v>
      </c>
      <c r="I1673" s="129">
        <v>74</v>
      </c>
      <c r="J1673" s="129">
        <f t="shared" ca="1" si="418"/>
        <v>0.14908833802708443</v>
      </c>
      <c r="L1673" s="133"/>
      <c r="M1673" s="133"/>
      <c r="N1673" s="133"/>
      <c r="O1673" s="133"/>
      <c r="P1673" s="133"/>
      <c r="Q1673" s="133"/>
      <c r="R1673" s="133"/>
      <c r="S1673" s="133"/>
      <c r="T1673" s="133"/>
      <c r="U1673" s="133"/>
    </row>
    <row r="1674" spans="1:21" x14ac:dyDescent="0.3">
      <c r="A1674" s="129">
        <v>15</v>
      </c>
      <c r="B1674" s="129">
        <f t="shared" ca="1" si="415"/>
        <v>0.24050245851620577</v>
      </c>
      <c r="C1674" s="129">
        <v>30</v>
      </c>
      <c r="D1674" s="129">
        <f t="shared" ca="1" si="419"/>
        <v>7.1093196778997392E-2</v>
      </c>
      <c r="E1674" s="129">
        <v>45</v>
      </c>
      <c r="F1674" s="129">
        <f t="shared" ca="1" si="417"/>
        <v>2.9131584734069405E-2</v>
      </c>
      <c r="G1674" s="129">
        <v>60</v>
      </c>
      <c r="H1674" s="129">
        <f t="shared" ca="1" si="418"/>
        <v>1.336004099784982E-2</v>
      </c>
      <c r="I1674" s="129">
        <v>75</v>
      </c>
      <c r="J1674" s="129">
        <f t="shared" ca="1" si="418"/>
        <v>0.24838253026833212</v>
      </c>
      <c r="L1674" s="133"/>
      <c r="M1674" s="133"/>
      <c r="N1674" s="133"/>
      <c r="O1674" s="133"/>
      <c r="P1674" s="133"/>
      <c r="Q1674" s="133"/>
      <c r="R1674" s="133"/>
      <c r="S1674" s="133"/>
      <c r="T1674" s="133"/>
      <c r="U1674" s="133"/>
    </row>
    <row r="1675" spans="1:21" x14ac:dyDescent="0.3">
      <c r="K1675" s="129">
        <v>84</v>
      </c>
      <c r="L1675" s="133"/>
      <c r="M1675" s="133"/>
      <c r="N1675" s="133"/>
      <c r="O1675" s="133"/>
      <c r="P1675" s="133"/>
      <c r="Q1675" s="133"/>
      <c r="R1675" s="133"/>
      <c r="S1675" s="133"/>
      <c r="T1675" s="133"/>
      <c r="U1675" s="133"/>
    </row>
    <row r="1680" spans="1:21" x14ac:dyDescent="0.3">
      <c r="A1680" s="129">
        <v>1</v>
      </c>
      <c r="B1680" s="129">
        <f t="shared" ref="B1680:B1694" ca="1" si="420">RAND()</f>
        <v>0.89426792984359715</v>
      </c>
      <c r="C1680" s="129">
        <v>16</v>
      </c>
      <c r="D1680" s="129">
        <f t="shared" ref="D1680:D1688" ca="1" si="421">RAND()</f>
        <v>0.98603971788265155</v>
      </c>
      <c r="E1680" s="129">
        <v>31</v>
      </c>
      <c r="F1680" s="129">
        <f t="shared" ref="F1680:F1694" ca="1" si="422">RAND()</f>
        <v>0.90259820914982436</v>
      </c>
      <c r="G1680" s="129">
        <v>46</v>
      </c>
      <c r="H1680" s="129">
        <f t="shared" ref="H1680:J1694" ca="1" si="423">RAND()</f>
        <v>0.43535820310763373</v>
      </c>
      <c r="I1680" s="129">
        <v>61</v>
      </c>
      <c r="J1680" s="129">
        <f t="shared" ca="1" si="423"/>
        <v>6.5787780743769897E-2</v>
      </c>
      <c r="L1680" s="133"/>
      <c r="M1680" s="133"/>
      <c r="N1680" s="133"/>
      <c r="O1680" s="133"/>
      <c r="P1680" s="133"/>
      <c r="Q1680" s="133"/>
      <c r="R1680" s="133"/>
      <c r="S1680" s="133"/>
      <c r="T1680" s="133"/>
      <c r="U1680" s="133"/>
    </row>
    <row r="1681" spans="1:21" x14ac:dyDescent="0.3">
      <c r="A1681" s="129">
        <v>2</v>
      </c>
      <c r="B1681" s="129">
        <f t="shared" ca="1" si="420"/>
        <v>0.96366266371001474</v>
      </c>
      <c r="C1681" s="129">
        <v>17</v>
      </c>
      <c r="D1681" s="129">
        <f t="shared" ca="1" si="421"/>
        <v>0.49981880068883855</v>
      </c>
      <c r="E1681" s="129">
        <v>32</v>
      </c>
      <c r="F1681" s="129">
        <f t="shared" ca="1" si="422"/>
        <v>0.25749346315490051</v>
      </c>
      <c r="G1681" s="129">
        <v>47</v>
      </c>
      <c r="H1681" s="129">
        <f t="shared" ca="1" si="423"/>
        <v>0.41425264631096936</v>
      </c>
      <c r="I1681" s="129">
        <v>62</v>
      </c>
      <c r="J1681" s="129">
        <f t="shared" ca="1" si="423"/>
        <v>0.50810844019184698</v>
      </c>
      <c r="L1681" s="133"/>
      <c r="M1681" s="133"/>
      <c r="N1681" s="133"/>
      <c r="O1681" s="133"/>
      <c r="P1681" s="133"/>
      <c r="Q1681" s="133"/>
      <c r="R1681" s="133"/>
      <c r="S1681" s="133"/>
      <c r="T1681" s="133"/>
      <c r="U1681" s="133"/>
    </row>
    <row r="1682" spans="1:21" x14ac:dyDescent="0.3">
      <c r="A1682" s="129">
        <v>3</v>
      </c>
      <c r="B1682" s="129">
        <f t="shared" ca="1" si="420"/>
        <v>0.33603729347896905</v>
      </c>
      <c r="C1682" s="129">
        <v>18</v>
      </c>
      <c r="D1682" s="129">
        <f t="shared" ca="1" si="421"/>
        <v>7.5319319048336886E-2</v>
      </c>
      <c r="E1682" s="129">
        <v>33</v>
      </c>
      <c r="F1682" s="129">
        <f t="shared" ca="1" si="422"/>
        <v>0.17503379140254027</v>
      </c>
      <c r="G1682" s="129">
        <v>48</v>
      </c>
      <c r="H1682" s="129">
        <f t="shared" ca="1" si="423"/>
        <v>0.33304400613862095</v>
      </c>
      <c r="I1682" s="129">
        <v>63</v>
      </c>
      <c r="J1682" s="129">
        <f t="shared" ca="1" si="423"/>
        <v>0.34202545951940633</v>
      </c>
      <c r="L1682" s="133"/>
      <c r="M1682" s="133"/>
      <c r="N1682" s="133"/>
      <c r="O1682" s="133"/>
      <c r="P1682" s="133"/>
      <c r="Q1682" s="133"/>
      <c r="R1682" s="133"/>
      <c r="S1682" s="133"/>
      <c r="T1682" s="133"/>
      <c r="U1682" s="133"/>
    </row>
    <row r="1683" spans="1:21" x14ac:dyDescent="0.3">
      <c r="A1683" s="129">
        <v>4</v>
      </c>
      <c r="B1683" s="129">
        <f t="shared" ca="1" si="420"/>
        <v>0.44215070948631052</v>
      </c>
      <c r="C1683" s="129">
        <v>19</v>
      </c>
      <c r="D1683" s="129">
        <f t="shared" ca="1" si="421"/>
        <v>0.95870103107864379</v>
      </c>
      <c r="E1683" s="129">
        <v>34</v>
      </c>
      <c r="F1683" s="129">
        <f t="shared" ca="1" si="422"/>
        <v>0.15533807197145988</v>
      </c>
      <c r="G1683" s="129">
        <v>49</v>
      </c>
      <c r="H1683" s="129">
        <f t="shared" ca="1" si="423"/>
        <v>4.7562417220451292E-2</v>
      </c>
      <c r="I1683" s="129">
        <v>64</v>
      </c>
      <c r="J1683" s="129">
        <f t="shared" ca="1" si="423"/>
        <v>0.23042757945477499</v>
      </c>
      <c r="L1683" s="133"/>
      <c r="M1683" s="133"/>
      <c r="N1683" s="133"/>
      <c r="O1683" s="133"/>
      <c r="P1683" s="133"/>
      <c r="Q1683" s="133"/>
      <c r="R1683" s="133"/>
      <c r="S1683" s="133"/>
      <c r="T1683" s="133"/>
      <c r="U1683" s="133"/>
    </row>
    <row r="1684" spans="1:21" x14ac:dyDescent="0.3">
      <c r="A1684" s="129">
        <v>5</v>
      </c>
      <c r="B1684" s="129">
        <f t="shared" ca="1" si="420"/>
        <v>0.4272047577321143</v>
      </c>
      <c r="C1684" s="129">
        <v>20</v>
      </c>
      <c r="D1684" s="129">
        <f t="shared" ca="1" si="421"/>
        <v>0.35943694289022643</v>
      </c>
      <c r="E1684" s="129">
        <v>35</v>
      </c>
      <c r="F1684" s="129">
        <f t="shared" ca="1" si="422"/>
        <v>0.24943539885101662</v>
      </c>
      <c r="G1684" s="129">
        <v>50</v>
      </c>
      <c r="H1684" s="129">
        <f t="shared" ca="1" si="423"/>
        <v>0.71377644522768169</v>
      </c>
      <c r="I1684" s="129">
        <v>65</v>
      </c>
      <c r="J1684" s="129">
        <f t="shared" ca="1" si="423"/>
        <v>0.73122586825075664</v>
      </c>
      <c r="L1684" s="133"/>
      <c r="M1684" s="133"/>
      <c r="N1684" s="133"/>
      <c r="O1684" s="133"/>
      <c r="P1684" s="133"/>
      <c r="Q1684" s="133"/>
      <c r="R1684" s="133"/>
      <c r="S1684" s="133"/>
      <c r="T1684" s="133"/>
      <c r="U1684" s="133"/>
    </row>
    <row r="1685" spans="1:21" x14ac:dyDescent="0.3">
      <c r="A1685" s="129">
        <v>6</v>
      </c>
      <c r="B1685" s="129">
        <f t="shared" ca="1" si="420"/>
        <v>0.39209626094321992</v>
      </c>
      <c r="C1685" s="129">
        <v>21</v>
      </c>
      <c r="D1685" s="129">
        <f t="shared" ca="1" si="421"/>
        <v>0.51909024680195404</v>
      </c>
      <c r="E1685" s="129">
        <v>36</v>
      </c>
      <c r="F1685" s="129">
        <f t="shared" ca="1" si="422"/>
        <v>0.31541729353381587</v>
      </c>
      <c r="G1685" s="129">
        <v>51</v>
      </c>
      <c r="H1685" s="129">
        <f t="shared" ca="1" si="423"/>
        <v>0.71082730607552025</v>
      </c>
      <c r="I1685" s="129">
        <v>66</v>
      </c>
      <c r="J1685" s="129">
        <f t="shared" ca="1" si="423"/>
        <v>0.9926949259774186</v>
      </c>
      <c r="L1685" s="133"/>
      <c r="M1685" s="133"/>
      <c r="N1685" s="133"/>
      <c r="O1685" s="133"/>
      <c r="P1685" s="133"/>
      <c r="Q1685" s="133"/>
      <c r="R1685" s="133"/>
      <c r="S1685" s="133"/>
      <c r="T1685" s="133"/>
      <c r="U1685" s="133"/>
    </row>
    <row r="1686" spans="1:21" x14ac:dyDescent="0.3">
      <c r="A1686" s="129">
        <v>7</v>
      </c>
      <c r="B1686" s="129">
        <f t="shared" ca="1" si="420"/>
        <v>0.64916725155095778</v>
      </c>
      <c r="C1686" s="129">
        <v>22</v>
      </c>
      <c r="D1686" s="129">
        <f t="shared" ca="1" si="421"/>
        <v>0.11116102681923667</v>
      </c>
      <c r="E1686" s="129">
        <v>37</v>
      </c>
      <c r="F1686" s="129">
        <f t="shared" ca="1" si="422"/>
        <v>0.3140180993017474</v>
      </c>
      <c r="G1686" s="129">
        <v>52</v>
      </c>
      <c r="H1686" s="129">
        <f t="shared" ca="1" si="423"/>
        <v>2.7570624782556452E-2</v>
      </c>
      <c r="I1686" s="129">
        <v>67</v>
      </c>
      <c r="J1686" s="129">
        <f t="shared" ca="1" si="423"/>
        <v>0.97668161820868804</v>
      </c>
      <c r="L1686" s="133"/>
      <c r="M1686" s="133"/>
      <c r="N1686" s="133"/>
      <c r="O1686" s="133"/>
      <c r="P1686" s="133"/>
      <c r="Q1686" s="133"/>
      <c r="R1686" s="133"/>
      <c r="S1686" s="133"/>
      <c r="T1686" s="133"/>
      <c r="U1686" s="133"/>
    </row>
    <row r="1687" spans="1:21" x14ac:dyDescent="0.3">
      <c r="A1687" s="129">
        <v>8</v>
      </c>
      <c r="B1687" s="129">
        <f t="shared" ca="1" si="420"/>
        <v>0.90945524909950304</v>
      </c>
      <c r="C1687" s="129">
        <v>23</v>
      </c>
      <c r="D1687" s="129">
        <f t="shared" ca="1" si="421"/>
        <v>0.4772980073144536</v>
      </c>
      <c r="E1687" s="129">
        <v>38</v>
      </c>
      <c r="F1687" s="129">
        <f t="shared" ca="1" si="422"/>
        <v>0.28370284914557908</v>
      </c>
      <c r="G1687" s="129">
        <v>53</v>
      </c>
      <c r="H1687" s="129">
        <f t="shared" ca="1" si="423"/>
        <v>0.12758702118208376</v>
      </c>
      <c r="I1687" s="129">
        <v>68</v>
      </c>
      <c r="J1687" s="129">
        <f t="shared" ca="1" si="423"/>
        <v>0.24657479248380088</v>
      </c>
      <c r="L1687" s="133"/>
      <c r="M1687" s="133"/>
      <c r="N1687" s="133"/>
      <c r="O1687" s="133"/>
      <c r="P1687" s="133"/>
      <c r="Q1687" s="133"/>
      <c r="R1687" s="133"/>
      <c r="S1687" s="133"/>
      <c r="T1687" s="133"/>
      <c r="U1687" s="133"/>
    </row>
    <row r="1688" spans="1:21" x14ac:dyDescent="0.3">
      <c r="A1688" s="129">
        <v>9</v>
      </c>
      <c r="B1688" s="129">
        <f t="shared" ca="1" si="420"/>
        <v>0.51974656430109645</v>
      </c>
      <c r="C1688" s="129">
        <v>24</v>
      </c>
      <c r="D1688" s="129">
        <f t="shared" ca="1" si="421"/>
        <v>0.24173492207656533</v>
      </c>
      <c r="E1688" s="129">
        <v>39</v>
      </c>
      <c r="F1688" s="129">
        <f t="shared" ca="1" si="422"/>
        <v>0.1173939619572697</v>
      </c>
      <c r="G1688" s="129">
        <v>54</v>
      </c>
      <c r="H1688" s="129">
        <f t="shared" ca="1" si="423"/>
        <v>4.7847162917348807E-2</v>
      </c>
      <c r="I1688" s="129">
        <v>69</v>
      </c>
      <c r="J1688" s="129">
        <f t="shared" ca="1" si="423"/>
        <v>0.10706544907511462</v>
      </c>
      <c r="L1688" s="133"/>
      <c r="M1688" s="133"/>
      <c r="N1688" s="133"/>
      <c r="O1688" s="133"/>
      <c r="P1688" s="133"/>
      <c r="Q1688" s="133"/>
      <c r="R1688" s="133"/>
      <c r="S1688" s="133"/>
      <c r="T1688" s="133"/>
      <c r="U1688" s="133"/>
    </row>
    <row r="1689" spans="1:21" x14ac:dyDescent="0.3">
      <c r="A1689" s="129">
        <v>10</v>
      </c>
      <c r="B1689" s="129">
        <f t="shared" ca="1" si="420"/>
        <v>0.94674067377001914</v>
      </c>
      <c r="C1689" s="129">
        <v>25</v>
      </c>
      <c r="D1689" s="129">
        <f t="shared" ref="D1689:D1694" ca="1" si="424">RAND()</f>
        <v>0.81308566672427707</v>
      </c>
      <c r="E1689" s="129">
        <v>40</v>
      </c>
      <c r="F1689" s="129">
        <f t="shared" ca="1" si="422"/>
        <v>0.11989497815862393</v>
      </c>
      <c r="G1689" s="129">
        <v>55</v>
      </c>
      <c r="H1689" s="129">
        <f t="shared" ca="1" si="423"/>
        <v>0.79884712891413201</v>
      </c>
      <c r="I1689" s="129">
        <v>70</v>
      </c>
      <c r="J1689" s="129">
        <f t="shared" ca="1" si="423"/>
        <v>0.3067107871120095</v>
      </c>
      <c r="L1689" s="133"/>
      <c r="M1689" s="133"/>
      <c r="N1689" s="133"/>
      <c r="O1689" s="133"/>
      <c r="P1689" s="133"/>
      <c r="Q1689" s="133"/>
      <c r="R1689" s="133"/>
      <c r="S1689" s="133"/>
      <c r="T1689" s="133"/>
      <c r="U1689" s="133"/>
    </row>
    <row r="1690" spans="1:21" x14ac:dyDescent="0.3">
      <c r="A1690" s="129">
        <v>11</v>
      </c>
      <c r="B1690" s="129">
        <f t="shared" ca="1" si="420"/>
        <v>0.30295952209893406</v>
      </c>
      <c r="C1690" s="129">
        <v>26</v>
      </c>
      <c r="D1690" s="129">
        <f t="shared" ca="1" si="424"/>
        <v>0.63141856142764818</v>
      </c>
      <c r="E1690" s="129">
        <v>41</v>
      </c>
      <c r="F1690" s="129">
        <f t="shared" ca="1" si="422"/>
        <v>0.80081090276417344</v>
      </c>
      <c r="G1690" s="129">
        <v>56</v>
      </c>
      <c r="H1690" s="129">
        <f t="shared" ca="1" si="423"/>
        <v>0.67007699234267037</v>
      </c>
      <c r="I1690" s="129">
        <v>71</v>
      </c>
      <c r="J1690" s="129">
        <f t="shared" ca="1" si="423"/>
        <v>0.90860159431650656</v>
      </c>
      <c r="L1690" s="133"/>
      <c r="M1690" s="133"/>
      <c r="N1690" s="133"/>
      <c r="O1690" s="133"/>
      <c r="P1690" s="133"/>
      <c r="Q1690" s="133"/>
      <c r="R1690" s="133"/>
      <c r="S1690" s="133"/>
      <c r="T1690" s="133"/>
      <c r="U1690" s="133"/>
    </row>
    <row r="1691" spans="1:21" x14ac:dyDescent="0.3">
      <c r="A1691" s="129">
        <v>12</v>
      </c>
      <c r="B1691" s="129">
        <f t="shared" ca="1" si="420"/>
        <v>0.34817628732450179</v>
      </c>
      <c r="C1691" s="129">
        <v>27</v>
      </c>
      <c r="D1691" s="129">
        <f t="shared" ca="1" si="424"/>
        <v>0.58247455175197882</v>
      </c>
      <c r="E1691" s="129">
        <v>42</v>
      </c>
      <c r="F1691" s="129">
        <f t="shared" ca="1" si="422"/>
        <v>0.48939449500655563</v>
      </c>
      <c r="G1691" s="129">
        <v>57</v>
      </c>
      <c r="H1691" s="129">
        <f t="shared" ca="1" si="423"/>
        <v>0.79147570287053715</v>
      </c>
      <c r="I1691" s="129">
        <v>72</v>
      </c>
      <c r="J1691" s="129">
        <f t="shared" ca="1" si="423"/>
        <v>0.80219768662397239</v>
      </c>
      <c r="L1691" s="133"/>
      <c r="M1691" s="133"/>
      <c r="N1691" s="133"/>
      <c r="O1691" s="133"/>
      <c r="P1691" s="133"/>
      <c r="Q1691" s="133"/>
      <c r="R1691" s="133"/>
      <c r="S1691" s="133"/>
      <c r="T1691" s="133"/>
      <c r="U1691" s="133"/>
    </row>
    <row r="1692" spans="1:21" x14ac:dyDescent="0.3">
      <c r="A1692" s="129">
        <v>13</v>
      </c>
      <c r="B1692" s="129">
        <f t="shared" ca="1" si="420"/>
        <v>0.25617218447831314</v>
      </c>
      <c r="C1692" s="129">
        <v>28</v>
      </c>
      <c r="D1692" s="129">
        <f t="shared" ca="1" si="424"/>
        <v>0.78234485905553541</v>
      </c>
      <c r="E1692" s="129">
        <v>43</v>
      </c>
      <c r="F1692" s="129">
        <f t="shared" ca="1" si="422"/>
        <v>0.49053255224143522</v>
      </c>
      <c r="G1692" s="129">
        <v>58</v>
      </c>
      <c r="H1692" s="129">
        <f t="shared" ca="1" si="423"/>
        <v>3.7156999995734852E-2</v>
      </c>
      <c r="I1692" s="129">
        <v>73</v>
      </c>
      <c r="J1692" s="129">
        <f t="shared" ca="1" si="423"/>
        <v>0.1483723565012417</v>
      </c>
      <c r="L1692" s="133"/>
      <c r="M1692" s="133"/>
      <c r="N1692" s="133"/>
      <c r="O1692" s="133"/>
      <c r="P1692" s="133"/>
      <c r="Q1692" s="133"/>
      <c r="R1692" s="133"/>
      <c r="S1692" s="133"/>
      <c r="T1692" s="133"/>
      <c r="U1692" s="133"/>
    </row>
    <row r="1693" spans="1:21" x14ac:dyDescent="0.3">
      <c r="A1693" s="129">
        <v>14</v>
      </c>
      <c r="B1693" s="129">
        <f t="shared" ca="1" si="420"/>
        <v>0.83718334535771166</v>
      </c>
      <c r="C1693" s="129">
        <v>29</v>
      </c>
      <c r="D1693" s="129">
        <f t="shared" ca="1" si="424"/>
        <v>0.22379555839213017</v>
      </c>
      <c r="E1693" s="129">
        <v>44</v>
      </c>
      <c r="F1693" s="129">
        <f t="shared" ca="1" si="422"/>
        <v>0.40255352759831109</v>
      </c>
      <c r="G1693" s="129">
        <v>59</v>
      </c>
      <c r="H1693" s="129">
        <f t="shared" ca="1" si="423"/>
        <v>0.75475559428696837</v>
      </c>
      <c r="I1693" s="129">
        <v>74</v>
      </c>
      <c r="J1693" s="129">
        <f t="shared" ca="1" si="423"/>
        <v>0.82149990169774556</v>
      </c>
      <c r="L1693" s="133"/>
      <c r="M1693" s="133"/>
      <c r="N1693" s="133"/>
      <c r="O1693" s="133"/>
      <c r="P1693" s="133"/>
      <c r="Q1693" s="133"/>
      <c r="R1693" s="133"/>
      <c r="S1693" s="133"/>
      <c r="T1693" s="133"/>
      <c r="U1693" s="133"/>
    </row>
    <row r="1694" spans="1:21" x14ac:dyDescent="0.3">
      <c r="A1694" s="129">
        <v>15</v>
      </c>
      <c r="B1694" s="129">
        <f t="shared" ca="1" si="420"/>
        <v>0.32462018075901089</v>
      </c>
      <c r="C1694" s="129">
        <v>30</v>
      </c>
      <c r="D1694" s="129">
        <f t="shared" ca="1" si="424"/>
        <v>0.20303621446882703</v>
      </c>
      <c r="E1694" s="129">
        <v>45</v>
      </c>
      <c r="F1694" s="129">
        <f t="shared" ca="1" si="422"/>
        <v>6.7630495526789014E-2</v>
      </c>
      <c r="G1694" s="129">
        <v>60</v>
      </c>
      <c r="H1694" s="129">
        <f t="shared" ca="1" si="423"/>
        <v>0.32442515178992493</v>
      </c>
      <c r="I1694" s="129">
        <v>75</v>
      </c>
      <c r="J1694" s="129">
        <f t="shared" ca="1" si="423"/>
        <v>0.17996744362137429</v>
      </c>
      <c r="L1694" s="133"/>
      <c r="M1694" s="133"/>
      <c r="N1694" s="133"/>
      <c r="O1694" s="133"/>
      <c r="P1694" s="133"/>
      <c r="Q1694" s="133"/>
      <c r="R1694" s="133"/>
      <c r="S1694" s="133"/>
      <c r="T1694" s="133"/>
      <c r="U1694" s="133"/>
    </row>
    <row r="1695" spans="1:21" x14ac:dyDescent="0.3">
      <c r="K1695" s="129">
        <v>85</v>
      </c>
      <c r="L1695" s="133"/>
      <c r="M1695" s="133"/>
      <c r="N1695" s="133"/>
      <c r="O1695" s="133"/>
      <c r="P1695" s="133"/>
      <c r="Q1695" s="133"/>
      <c r="R1695" s="133"/>
      <c r="S1695" s="133"/>
      <c r="T1695" s="133"/>
      <c r="U1695" s="133"/>
    </row>
    <row r="1700" spans="1:21" x14ac:dyDescent="0.3">
      <c r="A1700" s="129">
        <v>1</v>
      </c>
      <c r="B1700" s="129">
        <f t="shared" ref="B1700:B1714" ca="1" si="425">RAND()</f>
        <v>0.10559902228817886</v>
      </c>
      <c r="C1700" s="129">
        <v>16</v>
      </c>
      <c r="D1700" s="129">
        <f t="shared" ref="D1700:D1708" ca="1" si="426">RAND()</f>
        <v>0.95787803477136824</v>
      </c>
      <c r="E1700" s="129">
        <v>31</v>
      </c>
      <c r="F1700" s="129">
        <f t="shared" ref="F1700:F1714" ca="1" si="427">RAND()</f>
        <v>0.96343560285795782</v>
      </c>
      <c r="G1700" s="129">
        <v>46</v>
      </c>
      <c r="H1700" s="129">
        <f t="shared" ref="H1700:J1714" ca="1" si="428">RAND()</f>
        <v>0.94912513975559254</v>
      </c>
      <c r="I1700" s="129">
        <v>61</v>
      </c>
      <c r="J1700" s="129">
        <f t="shared" ca="1" si="428"/>
        <v>0.96921525459908087</v>
      </c>
      <c r="K1700" s="133"/>
      <c r="L1700" s="133"/>
      <c r="M1700" s="133"/>
      <c r="N1700" s="133"/>
      <c r="O1700" s="133"/>
      <c r="P1700" s="133"/>
      <c r="Q1700" s="133"/>
      <c r="R1700" s="133"/>
      <c r="S1700" s="133"/>
      <c r="T1700" s="133"/>
      <c r="U1700" s="133"/>
    </row>
    <row r="1701" spans="1:21" x14ac:dyDescent="0.3">
      <c r="A1701" s="129">
        <v>2</v>
      </c>
      <c r="B1701" s="129">
        <f t="shared" ca="1" si="425"/>
        <v>1.5949169610826264E-2</v>
      </c>
      <c r="C1701" s="129">
        <v>17</v>
      </c>
      <c r="D1701" s="129">
        <f t="shared" ca="1" si="426"/>
        <v>0.69202344589979914</v>
      </c>
      <c r="E1701" s="129">
        <v>32</v>
      </c>
      <c r="F1701" s="129">
        <f t="shared" ca="1" si="427"/>
        <v>0.76327295302575204</v>
      </c>
      <c r="G1701" s="129">
        <v>47</v>
      </c>
      <c r="H1701" s="129">
        <f t="shared" ca="1" si="428"/>
        <v>0.38427215822236904</v>
      </c>
      <c r="I1701" s="129">
        <v>62</v>
      </c>
      <c r="J1701" s="129">
        <f t="shared" ca="1" si="428"/>
        <v>0.95752247064169127</v>
      </c>
      <c r="K1701" s="133"/>
      <c r="L1701" s="133"/>
      <c r="M1701" s="133"/>
      <c r="N1701" s="133"/>
      <c r="O1701" s="133"/>
      <c r="P1701" s="133"/>
      <c r="Q1701" s="133"/>
      <c r="R1701" s="133"/>
      <c r="S1701" s="133"/>
      <c r="T1701" s="133"/>
      <c r="U1701" s="133"/>
    </row>
    <row r="1702" spans="1:21" x14ac:dyDescent="0.3">
      <c r="A1702" s="129">
        <v>3</v>
      </c>
      <c r="B1702" s="129">
        <f t="shared" ca="1" si="425"/>
        <v>0.37262584748139427</v>
      </c>
      <c r="C1702" s="129">
        <v>18</v>
      </c>
      <c r="D1702" s="129">
        <f t="shared" ca="1" si="426"/>
        <v>4.0394700396066852E-2</v>
      </c>
      <c r="E1702" s="129">
        <v>33</v>
      </c>
      <c r="F1702" s="129">
        <f t="shared" ca="1" si="427"/>
        <v>0.21919116892871948</v>
      </c>
      <c r="G1702" s="129">
        <v>48</v>
      </c>
      <c r="H1702" s="129">
        <f t="shared" ca="1" si="428"/>
        <v>0.4561862333646437</v>
      </c>
      <c r="I1702" s="129">
        <v>63</v>
      </c>
      <c r="J1702" s="129">
        <f t="shared" ca="1" si="428"/>
        <v>0.14034244035728816</v>
      </c>
      <c r="K1702" s="133"/>
      <c r="L1702" s="133"/>
      <c r="M1702" s="133"/>
      <c r="N1702" s="133"/>
      <c r="O1702" s="133"/>
      <c r="P1702" s="133"/>
      <c r="Q1702" s="133"/>
      <c r="R1702" s="133"/>
      <c r="S1702" s="133"/>
      <c r="T1702" s="133"/>
      <c r="U1702" s="133"/>
    </row>
    <row r="1703" spans="1:21" x14ac:dyDescent="0.3">
      <c r="A1703" s="129">
        <v>4</v>
      </c>
      <c r="B1703" s="129">
        <f t="shared" ca="1" si="425"/>
        <v>0.51576257377453016</v>
      </c>
      <c r="C1703" s="129">
        <v>19</v>
      </c>
      <c r="D1703" s="129">
        <f t="shared" ca="1" si="426"/>
        <v>0.60056229735117661</v>
      </c>
      <c r="E1703" s="129">
        <v>34</v>
      </c>
      <c r="F1703" s="129">
        <f t="shared" ca="1" si="427"/>
        <v>7.096756029069895E-2</v>
      </c>
      <c r="G1703" s="129">
        <v>49</v>
      </c>
      <c r="H1703" s="129">
        <f t="shared" ca="1" si="428"/>
        <v>0.47876158095122412</v>
      </c>
      <c r="I1703" s="129">
        <v>64</v>
      </c>
      <c r="J1703" s="129">
        <f t="shared" ca="1" si="428"/>
        <v>0.31070083854587549</v>
      </c>
      <c r="K1703" s="133"/>
      <c r="L1703" s="133"/>
      <c r="M1703" s="133"/>
      <c r="N1703" s="133"/>
      <c r="O1703" s="133"/>
      <c r="P1703" s="133"/>
      <c r="Q1703" s="133"/>
      <c r="R1703" s="133"/>
      <c r="S1703" s="133"/>
      <c r="T1703" s="133"/>
      <c r="U1703" s="133"/>
    </row>
    <row r="1704" spans="1:21" x14ac:dyDescent="0.3">
      <c r="A1704" s="129">
        <v>5</v>
      </c>
      <c r="B1704" s="129">
        <f t="shared" ca="1" si="425"/>
        <v>0.19722398836456712</v>
      </c>
      <c r="C1704" s="129">
        <v>20</v>
      </c>
      <c r="D1704" s="129">
        <f t="shared" ca="1" si="426"/>
        <v>0.20466858143848443</v>
      </c>
      <c r="E1704" s="129">
        <v>35</v>
      </c>
      <c r="F1704" s="129">
        <f t="shared" ca="1" si="427"/>
        <v>0.43669651857776381</v>
      </c>
      <c r="G1704" s="129">
        <v>50</v>
      </c>
      <c r="H1704" s="129">
        <f t="shared" ca="1" si="428"/>
        <v>0.63392035106691724</v>
      </c>
      <c r="I1704" s="129">
        <v>65</v>
      </c>
      <c r="J1704" s="129">
        <f t="shared" ca="1" si="428"/>
        <v>0.21906808489001994</v>
      </c>
      <c r="K1704" s="133"/>
      <c r="L1704" s="133"/>
      <c r="M1704" s="133"/>
      <c r="N1704" s="133"/>
      <c r="O1704" s="133"/>
      <c r="P1704" s="133"/>
      <c r="Q1704" s="133"/>
      <c r="R1704" s="133"/>
      <c r="S1704" s="133"/>
      <c r="T1704" s="133"/>
      <c r="U1704" s="133"/>
    </row>
    <row r="1705" spans="1:21" x14ac:dyDescent="0.3">
      <c r="A1705" s="129">
        <v>6</v>
      </c>
      <c r="B1705" s="129">
        <f t="shared" ca="1" si="425"/>
        <v>0.82250778068776709</v>
      </c>
      <c r="C1705" s="129">
        <v>21</v>
      </c>
      <c r="D1705" s="129">
        <f t="shared" ca="1" si="426"/>
        <v>0.72289543719763649</v>
      </c>
      <c r="E1705" s="129">
        <v>36</v>
      </c>
      <c r="F1705" s="129">
        <f t="shared" ca="1" si="427"/>
        <v>0.2752770015244459</v>
      </c>
      <c r="G1705" s="129">
        <v>51</v>
      </c>
      <c r="H1705" s="129">
        <f t="shared" ca="1" si="428"/>
        <v>0.76372051193860135</v>
      </c>
      <c r="I1705" s="129">
        <v>66</v>
      </c>
      <c r="J1705" s="129">
        <f t="shared" ca="1" si="428"/>
        <v>0.26879174002275175</v>
      </c>
      <c r="K1705" s="133"/>
      <c r="L1705" s="133"/>
      <c r="M1705" s="133"/>
      <c r="N1705" s="133"/>
      <c r="O1705" s="133"/>
      <c r="P1705" s="133"/>
      <c r="Q1705" s="133"/>
      <c r="R1705" s="133"/>
      <c r="S1705" s="133"/>
      <c r="T1705" s="133"/>
      <c r="U1705" s="133"/>
    </row>
    <row r="1706" spans="1:21" x14ac:dyDescent="0.3">
      <c r="A1706" s="129">
        <v>7</v>
      </c>
      <c r="B1706" s="129">
        <f t="shared" ca="1" si="425"/>
        <v>0.41293905717698765</v>
      </c>
      <c r="C1706" s="129">
        <v>22</v>
      </c>
      <c r="D1706" s="129">
        <f t="shared" ca="1" si="426"/>
        <v>0.61130729010072538</v>
      </c>
      <c r="E1706" s="129">
        <v>37</v>
      </c>
      <c r="F1706" s="129">
        <f t="shared" ca="1" si="427"/>
        <v>0.49998942258158197</v>
      </c>
      <c r="G1706" s="129">
        <v>52</v>
      </c>
      <c r="H1706" s="129">
        <f t="shared" ca="1" si="428"/>
        <v>0.30831270068450256</v>
      </c>
      <c r="I1706" s="129">
        <v>67</v>
      </c>
      <c r="J1706" s="129">
        <f t="shared" ca="1" si="428"/>
        <v>0.65759489573914032</v>
      </c>
      <c r="K1706" s="133"/>
      <c r="L1706" s="133"/>
      <c r="M1706" s="133"/>
      <c r="N1706" s="133"/>
      <c r="O1706" s="133"/>
      <c r="P1706" s="133"/>
      <c r="Q1706" s="133"/>
      <c r="R1706" s="133"/>
      <c r="S1706" s="133"/>
      <c r="T1706" s="133"/>
      <c r="U1706" s="133"/>
    </row>
    <row r="1707" spans="1:21" x14ac:dyDescent="0.3">
      <c r="A1707" s="129">
        <v>8</v>
      </c>
      <c r="B1707" s="129">
        <f t="shared" ca="1" si="425"/>
        <v>0.46230787572435705</v>
      </c>
      <c r="C1707" s="129">
        <v>23</v>
      </c>
      <c r="D1707" s="129">
        <f t="shared" ca="1" si="426"/>
        <v>0.93173097140793659</v>
      </c>
      <c r="E1707" s="129">
        <v>38</v>
      </c>
      <c r="F1707" s="129">
        <f t="shared" ca="1" si="427"/>
        <v>0.26208741912371269</v>
      </c>
      <c r="G1707" s="129">
        <v>53</v>
      </c>
      <c r="H1707" s="129">
        <f t="shared" ca="1" si="428"/>
        <v>0.28430541951598531</v>
      </c>
      <c r="I1707" s="129">
        <v>68</v>
      </c>
      <c r="J1707" s="129">
        <f t="shared" ca="1" si="428"/>
        <v>0.55488996798798973</v>
      </c>
      <c r="K1707" s="133"/>
      <c r="L1707" s="133"/>
      <c r="M1707" s="133"/>
      <c r="N1707" s="133"/>
      <c r="O1707" s="133"/>
      <c r="P1707" s="133"/>
      <c r="Q1707" s="133"/>
      <c r="R1707" s="133"/>
      <c r="S1707" s="133"/>
      <c r="T1707" s="133"/>
      <c r="U1707" s="133"/>
    </row>
    <row r="1708" spans="1:21" x14ac:dyDescent="0.3">
      <c r="A1708" s="129">
        <v>9</v>
      </c>
      <c r="B1708" s="129">
        <f t="shared" ca="1" si="425"/>
        <v>0.56812117030267173</v>
      </c>
      <c r="C1708" s="129">
        <v>24</v>
      </c>
      <c r="D1708" s="129">
        <f t="shared" ca="1" si="426"/>
        <v>5.7468058925004839E-2</v>
      </c>
      <c r="E1708" s="129">
        <v>39</v>
      </c>
      <c r="F1708" s="129">
        <f t="shared" ca="1" si="427"/>
        <v>8.9304624074638683E-3</v>
      </c>
      <c r="G1708" s="129">
        <v>54</v>
      </c>
      <c r="H1708" s="129">
        <f t="shared" ca="1" si="428"/>
        <v>0.74807073051604422</v>
      </c>
      <c r="I1708" s="129">
        <v>69</v>
      </c>
      <c r="J1708" s="129">
        <f t="shared" ca="1" si="428"/>
        <v>0.96043157495701592</v>
      </c>
      <c r="K1708" s="133"/>
      <c r="L1708" s="133"/>
      <c r="M1708" s="133"/>
      <c r="N1708" s="133"/>
      <c r="O1708" s="133"/>
      <c r="P1708" s="133"/>
      <c r="Q1708" s="133"/>
      <c r="R1708" s="133"/>
      <c r="S1708" s="133"/>
      <c r="T1708" s="133"/>
      <c r="U1708" s="133"/>
    </row>
    <row r="1709" spans="1:21" x14ac:dyDescent="0.3">
      <c r="A1709" s="129">
        <v>10</v>
      </c>
      <c r="B1709" s="129">
        <f t="shared" ca="1" si="425"/>
        <v>0.44761110902522683</v>
      </c>
      <c r="C1709" s="129">
        <v>25</v>
      </c>
      <c r="D1709" s="129">
        <f t="shared" ref="D1709:D1714" ca="1" si="429">RAND()</f>
        <v>9.6977006517150799E-2</v>
      </c>
      <c r="E1709" s="129">
        <v>40</v>
      </c>
      <c r="F1709" s="129">
        <f t="shared" ca="1" si="427"/>
        <v>0.4655930704171245</v>
      </c>
      <c r="G1709" s="129">
        <v>55</v>
      </c>
      <c r="H1709" s="129">
        <f t="shared" ca="1" si="428"/>
        <v>0.5848132134149655</v>
      </c>
      <c r="I1709" s="129">
        <v>70</v>
      </c>
      <c r="J1709" s="129">
        <f t="shared" ca="1" si="428"/>
        <v>0.3946049675919252</v>
      </c>
      <c r="K1709" s="133"/>
      <c r="L1709" s="133"/>
      <c r="M1709" s="133"/>
      <c r="N1709" s="133"/>
      <c r="O1709" s="133"/>
      <c r="P1709" s="133"/>
      <c r="Q1709" s="133"/>
      <c r="R1709" s="133"/>
      <c r="S1709" s="133"/>
      <c r="T1709" s="133"/>
      <c r="U1709" s="133"/>
    </row>
    <row r="1710" spans="1:21" x14ac:dyDescent="0.3">
      <c r="A1710" s="129">
        <v>11</v>
      </c>
      <c r="B1710" s="129">
        <f t="shared" ca="1" si="425"/>
        <v>0.12032266042915529</v>
      </c>
      <c r="C1710" s="129">
        <v>26</v>
      </c>
      <c r="D1710" s="129">
        <f t="shared" ca="1" si="429"/>
        <v>0.54717607757079223</v>
      </c>
      <c r="E1710" s="129">
        <v>41</v>
      </c>
      <c r="F1710" s="129">
        <f t="shared" ca="1" si="427"/>
        <v>0.93947951561944743</v>
      </c>
      <c r="G1710" s="129">
        <v>56</v>
      </c>
      <c r="H1710" s="129">
        <f t="shared" ca="1" si="428"/>
        <v>0.47343541503318409</v>
      </c>
      <c r="I1710" s="129">
        <v>71</v>
      </c>
      <c r="J1710" s="129">
        <f t="shared" ca="1" si="428"/>
        <v>0.70233672722997953</v>
      </c>
      <c r="K1710" s="133"/>
      <c r="L1710" s="133"/>
      <c r="M1710" s="133"/>
      <c r="N1710" s="133"/>
      <c r="O1710" s="133"/>
      <c r="P1710" s="133"/>
      <c r="Q1710" s="133"/>
      <c r="R1710" s="133"/>
      <c r="S1710" s="133"/>
      <c r="T1710" s="133"/>
      <c r="U1710" s="133"/>
    </row>
    <row r="1711" spans="1:21" x14ac:dyDescent="0.3">
      <c r="A1711" s="129">
        <v>12</v>
      </c>
      <c r="B1711" s="129">
        <f t="shared" ca="1" si="425"/>
        <v>0.61773152081615168</v>
      </c>
      <c r="C1711" s="129">
        <v>27</v>
      </c>
      <c r="D1711" s="129">
        <f t="shared" ca="1" si="429"/>
        <v>0.78053898419274004</v>
      </c>
      <c r="E1711" s="129">
        <v>42</v>
      </c>
      <c r="F1711" s="129">
        <f t="shared" ca="1" si="427"/>
        <v>3.6963943914187669E-2</v>
      </c>
      <c r="G1711" s="129">
        <v>57</v>
      </c>
      <c r="H1711" s="129">
        <f t="shared" ca="1" si="428"/>
        <v>0.43807624941054424</v>
      </c>
      <c r="I1711" s="129">
        <v>72</v>
      </c>
      <c r="J1711" s="129">
        <f t="shared" ca="1" si="428"/>
        <v>0.1382943861437671</v>
      </c>
      <c r="K1711" s="133"/>
      <c r="L1711" s="133"/>
      <c r="M1711" s="133"/>
      <c r="N1711" s="133"/>
      <c r="O1711" s="133"/>
      <c r="P1711" s="133"/>
      <c r="Q1711" s="133"/>
      <c r="R1711" s="133"/>
      <c r="S1711" s="133"/>
      <c r="T1711" s="133"/>
      <c r="U1711" s="133"/>
    </row>
    <row r="1712" spans="1:21" x14ac:dyDescent="0.3">
      <c r="A1712" s="129">
        <v>13</v>
      </c>
      <c r="B1712" s="129">
        <f t="shared" ca="1" si="425"/>
        <v>0.15723283010481648</v>
      </c>
      <c r="C1712" s="129">
        <v>28</v>
      </c>
      <c r="D1712" s="129">
        <f t="shared" ca="1" si="429"/>
        <v>0.47666435022552545</v>
      </c>
      <c r="E1712" s="129">
        <v>43</v>
      </c>
      <c r="F1712" s="129">
        <f t="shared" ca="1" si="427"/>
        <v>0.37766187624197112</v>
      </c>
      <c r="G1712" s="129">
        <v>58</v>
      </c>
      <c r="H1712" s="129">
        <f t="shared" ca="1" si="428"/>
        <v>0.61298834784697975</v>
      </c>
      <c r="I1712" s="129">
        <v>73</v>
      </c>
      <c r="J1712" s="129">
        <f t="shared" ca="1" si="428"/>
        <v>0.69462587134401044</v>
      </c>
      <c r="K1712" s="133"/>
      <c r="L1712" s="133"/>
      <c r="M1712" s="133"/>
      <c r="N1712" s="133"/>
      <c r="O1712" s="133"/>
      <c r="P1712" s="133"/>
      <c r="Q1712" s="133"/>
      <c r="R1712" s="133"/>
      <c r="S1712" s="133"/>
      <c r="T1712" s="133"/>
      <c r="U1712" s="133"/>
    </row>
    <row r="1713" spans="1:21" x14ac:dyDescent="0.3">
      <c r="A1713" s="129">
        <v>14</v>
      </c>
      <c r="B1713" s="129">
        <f t="shared" ca="1" si="425"/>
        <v>0.16133453146088939</v>
      </c>
      <c r="C1713" s="129">
        <v>29</v>
      </c>
      <c r="D1713" s="129">
        <f t="shared" ca="1" si="429"/>
        <v>0.5597904274889044</v>
      </c>
      <c r="E1713" s="129">
        <v>44</v>
      </c>
      <c r="F1713" s="129">
        <f t="shared" ca="1" si="427"/>
        <v>0.4358900939896273</v>
      </c>
      <c r="G1713" s="129">
        <v>59</v>
      </c>
      <c r="H1713" s="129">
        <f t="shared" ca="1" si="428"/>
        <v>0.2086741777975667</v>
      </c>
      <c r="I1713" s="129">
        <v>74</v>
      </c>
      <c r="J1713" s="129">
        <f t="shared" ca="1" si="428"/>
        <v>0.24770361644609273</v>
      </c>
      <c r="L1713" s="133"/>
      <c r="M1713" s="133"/>
      <c r="N1713" s="133"/>
      <c r="O1713" s="133"/>
      <c r="P1713" s="133"/>
      <c r="Q1713" s="133"/>
      <c r="R1713" s="133"/>
      <c r="S1713" s="133"/>
      <c r="T1713" s="133"/>
      <c r="U1713" s="133"/>
    </row>
    <row r="1714" spans="1:21" x14ac:dyDescent="0.3">
      <c r="A1714" s="129">
        <v>15</v>
      </c>
      <c r="B1714" s="129">
        <f t="shared" ca="1" si="425"/>
        <v>0.86921161870468278</v>
      </c>
      <c r="C1714" s="129">
        <v>30</v>
      </c>
      <c r="D1714" s="129">
        <f t="shared" ca="1" si="429"/>
        <v>0.19255115805207557</v>
      </c>
      <c r="E1714" s="129">
        <v>45</v>
      </c>
      <c r="F1714" s="129">
        <f t="shared" ca="1" si="427"/>
        <v>0.96896140620266291</v>
      </c>
      <c r="G1714" s="129">
        <v>60</v>
      </c>
      <c r="H1714" s="129">
        <f t="shared" ca="1" si="428"/>
        <v>0.12315318690801014</v>
      </c>
      <c r="I1714" s="129">
        <v>75</v>
      </c>
      <c r="J1714" s="129">
        <f t="shared" ca="1" si="428"/>
        <v>0.75758766683204015</v>
      </c>
      <c r="L1714" s="133"/>
      <c r="M1714" s="133"/>
      <c r="N1714" s="133"/>
      <c r="O1714" s="133"/>
      <c r="P1714" s="133"/>
      <c r="Q1714" s="133"/>
      <c r="R1714" s="133"/>
      <c r="S1714" s="133"/>
      <c r="T1714" s="133"/>
      <c r="U1714" s="133"/>
    </row>
    <row r="1715" spans="1:21" x14ac:dyDescent="0.3">
      <c r="K1715" s="129">
        <v>86</v>
      </c>
      <c r="L1715" s="133"/>
      <c r="M1715" s="133"/>
      <c r="N1715" s="133"/>
      <c r="O1715" s="133"/>
      <c r="P1715" s="133"/>
      <c r="Q1715" s="133"/>
      <c r="R1715" s="133"/>
      <c r="S1715" s="133"/>
      <c r="T1715" s="133"/>
      <c r="U1715" s="133"/>
    </row>
    <row r="1720" spans="1:21" x14ac:dyDescent="0.3">
      <c r="A1720" s="129">
        <v>1</v>
      </c>
      <c r="B1720" s="129">
        <f t="shared" ref="B1720:B1734" ca="1" si="430">RAND()</f>
        <v>0.64076504815218516</v>
      </c>
      <c r="C1720" s="129">
        <v>16</v>
      </c>
      <c r="D1720" s="129">
        <f t="shared" ref="D1720:D1728" ca="1" si="431">RAND()</f>
        <v>0.79033334915790432</v>
      </c>
      <c r="E1720" s="129">
        <v>31</v>
      </c>
      <c r="F1720" s="129">
        <f t="shared" ref="F1720:F1734" ca="1" si="432">RAND()</f>
        <v>0.84537811707726296</v>
      </c>
      <c r="G1720" s="129">
        <v>46</v>
      </c>
      <c r="H1720" s="129">
        <f t="shared" ref="H1720:J1734" ca="1" si="433">RAND()</f>
        <v>0.18552748912140227</v>
      </c>
      <c r="I1720" s="129">
        <v>61</v>
      </c>
      <c r="J1720" s="129">
        <f t="shared" ca="1" si="433"/>
        <v>0.29112747371401626</v>
      </c>
      <c r="L1720" s="133"/>
      <c r="M1720" s="133"/>
      <c r="N1720" s="133"/>
      <c r="O1720" s="133"/>
      <c r="P1720" s="133"/>
      <c r="Q1720" s="133"/>
      <c r="R1720" s="133"/>
      <c r="S1720" s="133"/>
      <c r="T1720" s="133"/>
      <c r="U1720" s="133"/>
    </row>
    <row r="1721" spans="1:21" x14ac:dyDescent="0.3">
      <c r="A1721" s="129">
        <v>2</v>
      </c>
      <c r="B1721" s="129">
        <f t="shared" ca="1" si="430"/>
        <v>0.33207627093890812</v>
      </c>
      <c r="C1721" s="129">
        <v>17</v>
      </c>
      <c r="D1721" s="129">
        <f t="shared" ca="1" si="431"/>
        <v>9.7354248926782905E-2</v>
      </c>
      <c r="E1721" s="129">
        <v>32</v>
      </c>
      <c r="F1721" s="129">
        <f t="shared" ca="1" si="432"/>
        <v>0.1255417515778765</v>
      </c>
      <c r="G1721" s="129">
        <v>47</v>
      </c>
      <c r="H1721" s="129">
        <f t="shared" ca="1" si="433"/>
        <v>0.95392651787574156</v>
      </c>
      <c r="I1721" s="129">
        <v>62</v>
      </c>
      <c r="J1721" s="129">
        <f t="shared" ca="1" si="433"/>
        <v>0.60276943894527002</v>
      </c>
      <c r="L1721" s="133"/>
      <c r="M1721" s="133"/>
      <c r="N1721" s="133"/>
      <c r="O1721" s="133"/>
      <c r="P1721" s="133"/>
      <c r="Q1721" s="133"/>
      <c r="R1721" s="133"/>
      <c r="S1721" s="133"/>
      <c r="T1721" s="133"/>
      <c r="U1721" s="133"/>
    </row>
    <row r="1722" spans="1:21" x14ac:dyDescent="0.3">
      <c r="A1722" s="129">
        <v>3</v>
      </c>
      <c r="B1722" s="129">
        <f t="shared" ca="1" si="430"/>
        <v>5.9185154610130741E-3</v>
      </c>
      <c r="C1722" s="129">
        <v>18</v>
      </c>
      <c r="D1722" s="129">
        <f t="shared" ca="1" si="431"/>
        <v>0.3771781063947115</v>
      </c>
      <c r="E1722" s="129">
        <v>33</v>
      </c>
      <c r="F1722" s="129">
        <f t="shared" ca="1" si="432"/>
        <v>0.2651742210314374</v>
      </c>
      <c r="G1722" s="129">
        <v>48</v>
      </c>
      <c r="H1722" s="129">
        <f t="shared" ca="1" si="433"/>
        <v>0.14452488516889839</v>
      </c>
      <c r="I1722" s="129">
        <v>63</v>
      </c>
      <c r="J1722" s="129">
        <f t="shared" ca="1" si="433"/>
        <v>0.76094257606121563</v>
      </c>
      <c r="L1722" s="133"/>
      <c r="M1722" s="133"/>
      <c r="N1722" s="133"/>
      <c r="O1722" s="133"/>
      <c r="P1722" s="133"/>
      <c r="Q1722" s="133"/>
      <c r="R1722" s="133"/>
      <c r="S1722" s="133"/>
      <c r="T1722" s="133"/>
      <c r="U1722" s="133"/>
    </row>
    <row r="1723" spans="1:21" x14ac:dyDescent="0.3">
      <c r="A1723" s="129">
        <v>4</v>
      </c>
      <c r="B1723" s="129">
        <f t="shared" ca="1" si="430"/>
        <v>0.37642496680961735</v>
      </c>
      <c r="C1723" s="129">
        <v>19</v>
      </c>
      <c r="D1723" s="129">
        <f t="shared" ca="1" si="431"/>
        <v>4.7079929658875419E-2</v>
      </c>
      <c r="E1723" s="129">
        <v>34</v>
      </c>
      <c r="F1723" s="129">
        <f t="shared" ca="1" si="432"/>
        <v>0.67788404326331375</v>
      </c>
      <c r="G1723" s="129">
        <v>49</v>
      </c>
      <c r="H1723" s="129">
        <f t="shared" ca="1" si="433"/>
        <v>0.64924033884955945</v>
      </c>
      <c r="I1723" s="129">
        <v>64</v>
      </c>
      <c r="J1723" s="129">
        <f t="shared" ca="1" si="433"/>
        <v>0.57099889969596085</v>
      </c>
      <c r="L1723" s="133"/>
      <c r="M1723" s="133"/>
      <c r="N1723" s="133"/>
      <c r="O1723" s="133"/>
      <c r="P1723" s="133"/>
      <c r="Q1723" s="133"/>
      <c r="R1723" s="133"/>
      <c r="S1723" s="133"/>
      <c r="T1723" s="133"/>
      <c r="U1723" s="133"/>
    </row>
    <row r="1724" spans="1:21" x14ac:dyDescent="0.3">
      <c r="A1724" s="129">
        <v>5</v>
      </c>
      <c r="B1724" s="129">
        <f t="shared" ca="1" si="430"/>
        <v>0.73521827735366052</v>
      </c>
      <c r="C1724" s="129">
        <v>20</v>
      </c>
      <c r="D1724" s="129">
        <f t="shared" ca="1" si="431"/>
        <v>0.82542531349242609</v>
      </c>
      <c r="E1724" s="129">
        <v>35</v>
      </c>
      <c r="F1724" s="129">
        <f t="shared" ca="1" si="432"/>
        <v>0.77838087092723562</v>
      </c>
      <c r="G1724" s="129">
        <v>50</v>
      </c>
      <c r="H1724" s="129">
        <f t="shared" ca="1" si="433"/>
        <v>0.39498947674703078</v>
      </c>
      <c r="I1724" s="129">
        <v>65</v>
      </c>
      <c r="J1724" s="129">
        <f t="shared" ca="1" si="433"/>
        <v>0.46584894507072205</v>
      </c>
      <c r="L1724" s="133"/>
      <c r="M1724" s="133"/>
      <c r="N1724" s="133"/>
      <c r="O1724" s="133"/>
      <c r="P1724" s="133"/>
      <c r="Q1724" s="133"/>
      <c r="R1724" s="133"/>
      <c r="S1724" s="133"/>
      <c r="T1724" s="133"/>
      <c r="U1724" s="133"/>
    </row>
    <row r="1725" spans="1:21" x14ac:dyDescent="0.3">
      <c r="A1725" s="129">
        <v>6</v>
      </c>
      <c r="B1725" s="129">
        <f t="shared" ca="1" si="430"/>
        <v>0.88324514851003855</v>
      </c>
      <c r="C1725" s="129">
        <v>21</v>
      </c>
      <c r="D1725" s="129">
        <f t="shared" ca="1" si="431"/>
        <v>0.90621471192422531</v>
      </c>
      <c r="E1725" s="129">
        <v>36</v>
      </c>
      <c r="F1725" s="129">
        <f t="shared" ca="1" si="432"/>
        <v>0.79964194352589524</v>
      </c>
      <c r="G1725" s="129">
        <v>51</v>
      </c>
      <c r="H1725" s="129">
        <f t="shared" ca="1" si="433"/>
        <v>4.4246049387285491E-2</v>
      </c>
      <c r="I1725" s="129">
        <v>66</v>
      </c>
      <c r="J1725" s="129">
        <f t="shared" ca="1" si="433"/>
        <v>0.59693020413537712</v>
      </c>
      <c r="L1725" s="133"/>
      <c r="M1725" s="133"/>
      <c r="N1725" s="133"/>
      <c r="O1725" s="133"/>
      <c r="P1725" s="133"/>
      <c r="Q1725" s="133"/>
      <c r="R1725" s="133"/>
      <c r="S1725" s="133"/>
      <c r="T1725" s="133"/>
      <c r="U1725" s="133"/>
    </row>
    <row r="1726" spans="1:21" x14ac:dyDescent="0.3">
      <c r="A1726" s="129">
        <v>7</v>
      </c>
      <c r="B1726" s="129">
        <f t="shared" ca="1" si="430"/>
        <v>0.14764464838882496</v>
      </c>
      <c r="C1726" s="129">
        <v>22</v>
      </c>
      <c r="D1726" s="129">
        <f t="shared" ca="1" si="431"/>
        <v>0.55435339018388941</v>
      </c>
      <c r="E1726" s="129">
        <v>37</v>
      </c>
      <c r="F1726" s="129">
        <f t="shared" ca="1" si="432"/>
        <v>0.14540642975927487</v>
      </c>
      <c r="G1726" s="129">
        <v>52</v>
      </c>
      <c r="H1726" s="129">
        <f t="shared" ca="1" si="433"/>
        <v>0.25315990115999343</v>
      </c>
      <c r="I1726" s="129">
        <v>67</v>
      </c>
      <c r="J1726" s="129">
        <f t="shared" ca="1" si="433"/>
        <v>2.9736988551657517E-2</v>
      </c>
      <c r="L1726" s="133"/>
      <c r="M1726" s="133"/>
      <c r="N1726" s="133"/>
      <c r="O1726" s="133"/>
      <c r="P1726" s="133"/>
      <c r="Q1726" s="133"/>
      <c r="R1726" s="133"/>
      <c r="S1726" s="133"/>
      <c r="T1726" s="133"/>
      <c r="U1726" s="133"/>
    </row>
    <row r="1727" spans="1:21" x14ac:dyDescent="0.3">
      <c r="A1727" s="129">
        <v>8</v>
      </c>
      <c r="B1727" s="129">
        <f t="shared" ca="1" si="430"/>
        <v>0.98140872058948136</v>
      </c>
      <c r="C1727" s="129">
        <v>23</v>
      </c>
      <c r="D1727" s="129">
        <f t="shared" ca="1" si="431"/>
        <v>0.82882053958558044</v>
      </c>
      <c r="E1727" s="129">
        <v>38</v>
      </c>
      <c r="F1727" s="129">
        <f t="shared" ca="1" si="432"/>
        <v>0.10493402236889615</v>
      </c>
      <c r="G1727" s="129">
        <v>53</v>
      </c>
      <c r="H1727" s="129">
        <f t="shared" ca="1" si="433"/>
        <v>0.90560688344726203</v>
      </c>
      <c r="I1727" s="129">
        <v>68</v>
      </c>
      <c r="J1727" s="129">
        <f t="shared" ca="1" si="433"/>
        <v>0.44077371245024111</v>
      </c>
      <c r="L1727" s="133"/>
      <c r="M1727" s="133"/>
      <c r="N1727" s="133"/>
      <c r="O1727" s="133"/>
      <c r="P1727" s="133"/>
      <c r="Q1727" s="133"/>
      <c r="R1727" s="133"/>
      <c r="S1727" s="133"/>
      <c r="T1727" s="133"/>
      <c r="U1727" s="133"/>
    </row>
    <row r="1728" spans="1:21" x14ac:dyDescent="0.3">
      <c r="A1728" s="129">
        <v>9</v>
      </c>
      <c r="B1728" s="129">
        <f t="shared" ca="1" si="430"/>
        <v>0.5571796945041535</v>
      </c>
      <c r="C1728" s="129">
        <v>24</v>
      </c>
      <c r="D1728" s="129">
        <f t="shared" ca="1" si="431"/>
        <v>0.67807755269496839</v>
      </c>
      <c r="E1728" s="129">
        <v>39</v>
      </c>
      <c r="F1728" s="129">
        <f t="shared" ca="1" si="432"/>
        <v>0.49712766681617127</v>
      </c>
      <c r="G1728" s="129">
        <v>54</v>
      </c>
      <c r="H1728" s="129">
        <f t="shared" ca="1" si="433"/>
        <v>0.21656022236012562</v>
      </c>
      <c r="I1728" s="129">
        <v>69</v>
      </c>
      <c r="J1728" s="129">
        <f t="shared" ca="1" si="433"/>
        <v>0.42000094901947382</v>
      </c>
      <c r="L1728" s="133"/>
      <c r="M1728" s="133"/>
      <c r="N1728" s="133"/>
      <c r="O1728" s="133"/>
      <c r="P1728" s="133"/>
      <c r="Q1728" s="133"/>
      <c r="R1728" s="133"/>
      <c r="S1728" s="133"/>
      <c r="T1728" s="133"/>
      <c r="U1728" s="133"/>
    </row>
    <row r="1729" spans="1:21" x14ac:dyDescent="0.3">
      <c r="A1729" s="129">
        <v>10</v>
      </c>
      <c r="B1729" s="129">
        <f t="shared" ca="1" si="430"/>
        <v>3.267866729190283E-2</v>
      </c>
      <c r="C1729" s="129">
        <v>25</v>
      </c>
      <c r="D1729" s="129">
        <f t="shared" ref="D1729:D1734" ca="1" si="434">RAND()</f>
        <v>0.23242888509416282</v>
      </c>
      <c r="E1729" s="129">
        <v>40</v>
      </c>
      <c r="F1729" s="129">
        <f t="shared" ca="1" si="432"/>
        <v>0.24048614037539362</v>
      </c>
      <c r="G1729" s="129">
        <v>55</v>
      </c>
      <c r="H1729" s="129">
        <f t="shared" ca="1" si="433"/>
        <v>0.97991687478940281</v>
      </c>
      <c r="I1729" s="129">
        <v>70</v>
      </c>
      <c r="J1729" s="129">
        <f t="shared" ca="1" si="433"/>
        <v>0.88513857554981545</v>
      </c>
      <c r="L1729" s="133"/>
      <c r="M1729" s="133"/>
      <c r="N1729" s="133"/>
      <c r="O1729" s="133"/>
      <c r="P1729" s="133"/>
      <c r="Q1729" s="133"/>
      <c r="R1729" s="133"/>
      <c r="S1729" s="133"/>
      <c r="T1729" s="133"/>
      <c r="U1729" s="133"/>
    </row>
    <row r="1730" spans="1:21" x14ac:dyDescent="0.3">
      <c r="A1730" s="129">
        <v>11</v>
      </c>
      <c r="B1730" s="129">
        <f t="shared" ca="1" si="430"/>
        <v>0.97054161036274911</v>
      </c>
      <c r="C1730" s="129">
        <v>26</v>
      </c>
      <c r="D1730" s="129">
        <f t="shared" ca="1" si="434"/>
        <v>0.8232290461613142</v>
      </c>
      <c r="E1730" s="129">
        <v>41</v>
      </c>
      <c r="F1730" s="129">
        <f t="shared" ca="1" si="432"/>
        <v>0.52176567209103941</v>
      </c>
      <c r="G1730" s="129">
        <v>56</v>
      </c>
      <c r="H1730" s="129">
        <f t="shared" ca="1" si="433"/>
        <v>0.21050567996476088</v>
      </c>
      <c r="I1730" s="129">
        <v>71</v>
      </c>
      <c r="J1730" s="129">
        <f t="shared" ca="1" si="433"/>
        <v>0.47332528020122455</v>
      </c>
      <c r="L1730" s="133"/>
      <c r="M1730" s="133"/>
      <c r="N1730" s="133"/>
      <c r="O1730" s="133"/>
      <c r="P1730" s="133"/>
      <c r="Q1730" s="133"/>
      <c r="R1730" s="133"/>
      <c r="S1730" s="133"/>
      <c r="T1730" s="133"/>
      <c r="U1730" s="133"/>
    </row>
    <row r="1731" spans="1:21" x14ac:dyDescent="0.3">
      <c r="A1731" s="129">
        <v>12</v>
      </c>
      <c r="B1731" s="129">
        <f t="shared" ca="1" si="430"/>
        <v>0.6843073685340828</v>
      </c>
      <c r="C1731" s="129">
        <v>27</v>
      </c>
      <c r="D1731" s="129">
        <f t="shared" ca="1" si="434"/>
        <v>0.75594127000460143</v>
      </c>
      <c r="E1731" s="129">
        <v>42</v>
      </c>
      <c r="F1731" s="129">
        <f t="shared" ca="1" si="432"/>
        <v>0.21436444313812897</v>
      </c>
      <c r="G1731" s="129">
        <v>57</v>
      </c>
      <c r="H1731" s="129">
        <f t="shared" ca="1" si="433"/>
        <v>0.97110045679219226</v>
      </c>
      <c r="I1731" s="129">
        <v>72</v>
      </c>
      <c r="J1731" s="129">
        <f t="shared" ca="1" si="433"/>
        <v>0.20795153776076403</v>
      </c>
      <c r="L1731" s="133"/>
      <c r="M1731" s="133"/>
      <c r="N1731" s="133"/>
      <c r="O1731" s="133"/>
      <c r="P1731" s="133"/>
      <c r="Q1731" s="133"/>
      <c r="R1731" s="133"/>
      <c r="S1731" s="133"/>
      <c r="T1731" s="133"/>
      <c r="U1731" s="133"/>
    </row>
    <row r="1732" spans="1:21" x14ac:dyDescent="0.3">
      <c r="A1732" s="129">
        <v>13</v>
      </c>
      <c r="B1732" s="129">
        <f t="shared" ca="1" si="430"/>
        <v>0.62789788013619496</v>
      </c>
      <c r="C1732" s="129">
        <v>28</v>
      </c>
      <c r="D1732" s="129">
        <f t="shared" ca="1" si="434"/>
        <v>0.39325668421139703</v>
      </c>
      <c r="E1732" s="129">
        <v>43</v>
      </c>
      <c r="F1732" s="129">
        <f t="shared" ca="1" si="432"/>
        <v>0.51228058390954656</v>
      </c>
      <c r="G1732" s="129">
        <v>58</v>
      </c>
      <c r="H1732" s="129">
        <f t="shared" ca="1" si="433"/>
        <v>0.49052460324444691</v>
      </c>
      <c r="I1732" s="129">
        <v>73</v>
      </c>
      <c r="J1732" s="129">
        <f t="shared" ca="1" si="433"/>
        <v>8.4997222061233724E-2</v>
      </c>
      <c r="L1732" s="133"/>
      <c r="M1732" s="133"/>
      <c r="N1732" s="133"/>
      <c r="O1732" s="133"/>
      <c r="P1732" s="133"/>
      <c r="Q1732" s="133"/>
      <c r="R1732" s="133"/>
      <c r="S1732" s="133"/>
      <c r="T1732" s="133"/>
      <c r="U1732" s="133"/>
    </row>
    <row r="1733" spans="1:21" x14ac:dyDescent="0.3">
      <c r="A1733" s="129">
        <v>14</v>
      </c>
      <c r="B1733" s="129">
        <f t="shared" ca="1" si="430"/>
        <v>0.82264838676645169</v>
      </c>
      <c r="C1733" s="129">
        <v>29</v>
      </c>
      <c r="D1733" s="129">
        <f t="shared" ca="1" si="434"/>
        <v>0.96915976036070151</v>
      </c>
      <c r="E1733" s="129">
        <v>44</v>
      </c>
      <c r="F1733" s="129">
        <f t="shared" ca="1" si="432"/>
        <v>0.30939083173797544</v>
      </c>
      <c r="G1733" s="129">
        <v>59</v>
      </c>
      <c r="H1733" s="129">
        <f t="shared" ca="1" si="433"/>
        <v>0.42787226979726656</v>
      </c>
      <c r="I1733" s="129">
        <v>74</v>
      </c>
      <c r="J1733" s="129">
        <f t="shared" ca="1" si="433"/>
        <v>0.23344804683015585</v>
      </c>
      <c r="L1733" s="133"/>
      <c r="M1733" s="133"/>
      <c r="N1733" s="133"/>
      <c r="O1733" s="133"/>
      <c r="P1733" s="133"/>
      <c r="Q1733" s="133"/>
      <c r="R1733" s="133"/>
      <c r="S1733" s="133"/>
      <c r="T1733" s="133"/>
      <c r="U1733" s="133"/>
    </row>
    <row r="1734" spans="1:21" x14ac:dyDescent="0.3">
      <c r="A1734" s="129">
        <v>15</v>
      </c>
      <c r="B1734" s="129">
        <f t="shared" ca="1" si="430"/>
        <v>0.27870513130862895</v>
      </c>
      <c r="C1734" s="129">
        <v>30</v>
      </c>
      <c r="D1734" s="129">
        <f t="shared" ca="1" si="434"/>
        <v>0.30460122493907271</v>
      </c>
      <c r="E1734" s="129">
        <v>45</v>
      </c>
      <c r="F1734" s="129">
        <f t="shared" ca="1" si="432"/>
        <v>0.87559874776131164</v>
      </c>
      <c r="G1734" s="129">
        <v>60</v>
      </c>
      <c r="H1734" s="129">
        <f t="shared" ca="1" si="433"/>
        <v>0.92850346665763495</v>
      </c>
      <c r="I1734" s="129">
        <v>75</v>
      </c>
      <c r="J1734" s="129">
        <f t="shared" ca="1" si="433"/>
        <v>0.20733046701805735</v>
      </c>
      <c r="L1734" s="133"/>
      <c r="M1734" s="133"/>
      <c r="N1734" s="133"/>
      <c r="O1734" s="133"/>
      <c r="P1734" s="133"/>
      <c r="Q1734" s="133"/>
      <c r="R1734" s="133"/>
      <c r="S1734" s="133"/>
      <c r="T1734" s="133"/>
      <c r="U1734" s="133"/>
    </row>
    <row r="1735" spans="1:21" x14ac:dyDescent="0.3">
      <c r="K1735" s="129">
        <v>87</v>
      </c>
      <c r="L1735" s="133"/>
      <c r="M1735" s="133"/>
      <c r="N1735" s="133"/>
      <c r="O1735" s="133"/>
      <c r="P1735" s="133"/>
      <c r="Q1735" s="133"/>
      <c r="R1735" s="133"/>
      <c r="S1735" s="133"/>
      <c r="T1735" s="133"/>
      <c r="U1735" s="133"/>
    </row>
    <row r="1740" spans="1:21" x14ac:dyDescent="0.3">
      <c r="A1740" s="129">
        <v>1</v>
      </c>
      <c r="B1740" s="129">
        <f t="shared" ref="B1740:B1754" ca="1" si="435">RAND()</f>
        <v>0.18069228915701352</v>
      </c>
      <c r="C1740" s="129">
        <v>16</v>
      </c>
      <c r="D1740" s="129">
        <f t="shared" ref="D1740:D1748" ca="1" si="436">RAND()</f>
        <v>0.7962583852761983</v>
      </c>
      <c r="E1740" s="129">
        <v>31</v>
      </c>
      <c r="F1740" s="129">
        <f t="shared" ref="F1740:F1754" ca="1" si="437">RAND()</f>
        <v>0.21313676831514605</v>
      </c>
      <c r="G1740" s="129">
        <v>46</v>
      </c>
      <c r="H1740" s="129">
        <f t="shared" ref="H1740:J1754" ca="1" si="438">RAND()</f>
        <v>0.48730914585760032</v>
      </c>
      <c r="I1740" s="129">
        <v>61</v>
      </c>
      <c r="J1740" s="129">
        <f t="shared" ca="1" si="438"/>
        <v>0.32642871431144616</v>
      </c>
      <c r="L1740" s="133"/>
      <c r="M1740" s="133"/>
      <c r="N1740" s="133"/>
      <c r="O1740" s="133"/>
      <c r="P1740" s="133"/>
      <c r="Q1740" s="133"/>
      <c r="R1740" s="133"/>
      <c r="S1740" s="133"/>
      <c r="T1740" s="133"/>
      <c r="U1740" s="133"/>
    </row>
    <row r="1741" spans="1:21" x14ac:dyDescent="0.3">
      <c r="A1741" s="129">
        <v>2</v>
      </c>
      <c r="B1741" s="129">
        <f t="shared" ca="1" si="435"/>
        <v>0.61114772796688299</v>
      </c>
      <c r="C1741" s="129">
        <v>17</v>
      </c>
      <c r="D1741" s="129">
        <f t="shared" ca="1" si="436"/>
        <v>1.6440717465419419E-2</v>
      </c>
      <c r="E1741" s="129">
        <v>32</v>
      </c>
      <c r="F1741" s="129">
        <f t="shared" ca="1" si="437"/>
        <v>0.93885450436975026</v>
      </c>
      <c r="G1741" s="129">
        <v>47</v>
      </c>
      <c r="H1741" s="129">
        <f t="shared" ca="1" si="438"/>
        <v>0.44059931399184604</v>
      </c>
      <c r="I1741" s="129">
        <v>62</v>
      </c>
      <c r="J1741" s="129">
        <f t="shared" ca="1" si="438"/>
        <v>7.4184287359134959E-2</v>
      </c>
      <c r="L1741" s="133"/>
      <c r="M1741" s="133"/>
      <c r="N1741" s="133"/>
      <c r="O1741" s="133"/>
      <c r="P1741" s="133"/>
      <c r="Q1741" s="133"/>
      <c r="R1741" s="133"/>
      <c r="S1741" s="133"/>
      <c r="T1741" s="133"/>
      <c r="U1741" s="133"/>
    </row>
    <row r="1742" spans="1:21" x14ac:dyDescent="0.3">
      <c r="A1742" s="129">
        <v>3</v>
      </c>
      <c r="B1742" s="129">
        <f t="shared" ca="1" si="435"/>
        <v>0.13279485508003264</v>
      </c>
      <c r="C1742" s="129">
        <v>18</v>
      </c>
      <c r="D1742" s="129">
        <f t="shared" ca="1" si="436"/>
        <v>9.1469920203308352E-2</v>
      </c>
      <c r="E1742" s="129">
        <v>33</v>
      </c>
      <c r="F1742" s="129">
        <f t="shared" ca="1" si="437"/>
        <v>0.1465394935087696</v>
      </c>
      <c r="G1742" s="129">
        <v>48</v>
      </c>
      <c r="H1742" s="129">
        <f t="shared" ca="1" si="438"/>
        <v>0.40492909749424078</v>
      </c>
      <c r="I1742" s="129">
        <v>63</v>
      </c>
      <c r="J1742" s="129">
        <f t="shared" ca="1" si="438"/>
        <v>0.35990377965128817</v>
      </c>
      <c r="L1742" s="133"/>
      <c r="M1742" s="133"/>
      <c r="N1742" s="133"/>
      <c r="O1742" s="133"/>
      <c r="P1742" s="133"/>
      <c r="Q1742" s="133"/>
      <c r="R1742" s="133"/>
      <c r="S1742" s="133"/>
      <c r="T1742" s="133"/>
      <c r="U1742" s="133"/>
    </row>
    <row r="1743" spans="1:21" x14ac:dyDescent="0.3">
      <c r="A1743" s="129">
        <v>4</v>
      </c>
      <c r="B1743" s="129">
        <f t="shared" ca="1" si="435"/>
        <v>0.15901229603031342</v>
      </c>
      <c r="C1743" s="129">
        <v>19</v>
      </c>
      <c r="D1743" s="129">
        <f t="shared" ca="1" si="436"/>
        <v>0.50410639648791711</v>
      </c>
      <c r="E1743" s="129">
        <v>34</v>
      </c>
      <c r="F1743" s="129">
        <f t="shared" ca="1" si="437"/>
        <v>0.74462128141623796</v>
      </c>
      <c r="G1743" s="129">
        <v>49</v>
      </c>
      <c r="H1743" s="129">
        <f t="shared" ca="1" si="438"/>
        <v>1.7457767101866528E-2</v>
      </c>
      <c r="I1743" s="129">
        <v>64</v>
      </c>
      <c r="J1743" s="129">
        <f t="shared" ca="1" si="438"/>
        <v>0.61769812658844381</v>
      </c>
      <c r="L1743" s="133"/>
      <c r="M1743" s="133"/>
      <c r="N1743" s="133"/>
      <c r="O1743" s="133"/>
      <c r="P1743" s="133"/>
      <c r="Q1743" s="133"/>
      <c r="R1743" s="133"/>
      <c r="S1743" s="133"/>
      <c r="T1743" s="133"/>
      <c r="U1743" s="133"/>
    </row>
    <row r="1744" spans="1:21" x14ac:dyDescent="0.3">
      <c r="A1744" s="129">
        <v>5</v>
      </c>
      <c r="B1744" s="129">
        <f t="shared" ca="1" si="435"/>
        <v>0.47591962753338968</v>
      </c>
      <c r="C1744" s="129">
        <v>20</v>
      </c>
      <c r="D1744" s="129">
        <f t="shared" ca="1" si="436"/>
        <v>0.80179593105222091</v>
      </c>
      <c r="E1744" s="129">
        <v>35</v>
      </c>
      <c r="F1744" s="129">
        <f t="shared" ca="1" si="437"/>
        <v>0.54324576326025231</v>
      </c>
      <c r="G1744" s="129">
        <v>50</v>
      </c>
      <c r="H1744" s="129">
        <f t="shared" ca="1" si="438"/>
        <v>0.30650505091792812</v>
      </c>
      <c r="I1744" s="129">
        <v>65</v>
      </c>
      <c r="J1744" s="129">
        <f t="shared" ca="1" si="438"/>
        <v>0.40758365840575739</v>
      </c>
      <c r="L1744" s="133"/>
      <c r="M1744" s="133"/>
      <c r="N1744" s="133"/>
      <c r="O1744" s="133"/>
      <c r="P1744" s="133"/>
      <c r="Q1744" s="133"/>
      <c r="R1744" s="133"/>
      <c r="S1744" s="133"/>
      <c r="T1744" s="133"/>
      <c r="U1744" s="133"/>
    </row>
    <row r="1745" spans="1:21" x14ac:dyDescent="0.3">
      <c r="A1745" s="129">
        <v>6</v>
      </c>
      <c r="B1745" s="129">
        <f t="shared" ca="1" si="435"/>
        <v>0.8105973780965704</v>
      </c>
      <c r="C1745" s="129">
        <v>21</v>
      </c>
      <c r="D1745" s="129">
        <f t="shared" ca="1" si="436"/>
        <v>0.11979776783935292</v>
      </c>
      <c r="E1745" s="129">
        <v>36</v>
      </c>
      <c r="F1745" s="129">
        <f t="shared" ca="1" si="437"/>
        <v>0.19666545325211404</v>
      </c>
      <c r="G1745" s="129">
        <v>51</v>
      </c>
      <c r="H1745" s="129">
        <f t="shared" ca="1" si="438"/>
        <v>0.29786052481717229</v>
      </c>
      <c r="I1745" s="129">
        <v>66</v>
      </c>
      <c r="J1745" s="129">
        <f t="shared" ca="1" si="438"/>
        <v>0.83069362573010519</v>
      </c>
      <c r="L1745" s="133"/>
      <c r="M1745" s="133"/>
      <c r="N1745" s="133"/>
      <c r="O1745" s="133"/>
      <c r="P1745" s="133"/>
      <c r="Q1745" s="133"/>
      <c r="R1745" s="133"/>
      <c r="S1745" s="133"/>
      <c r="T1745" s="133"/>
      <c r="U1745" s="133"/>
    </row>
    <row r="1746" spans="1:21" x14ac:dyDescent="0.3">
      <c r="A1746" s="129">
        <v>7</v>
      </c>
      <c r="B1746" s="129">
        <f t="shared" ca="1" si="435"/>
        <v>0.84666527933722657</v>
      </c>
      <c r="C1746" s="129">
        <v>22</v>
      </c>
      <c r="D1746" s="129">
        <f t="shared" ca="1" si="436"/>
        <v>0.87689538640872522</v>
      </c>
      <c r="E1746" s="129">
        <v>37</v>
      </c>
      <c r="F1746" s="129">
        <f t="shared" ca="1" si="437"/>
        <v>9.1531386606877208E-2</v>
      </c>
      <c r="G1746" s="129">
        <v>52</v>
      </c>
      <c r="H1746" s="129">
        <f t="shared" ca="1" si="438"/>
        <v>0.59490187422961971</v>
      </c>
      <c r="I1746" s="129">
        <v>67</v>
      </c>
      <c r="J1746" s="129">
        <f t="shared" ca="1" si="438"/>
        <v>0.77353772014969124</v>
      </c>
      <c r="L1746" s="133"/>
      <c r="M1746" s="133"/>
      <c r="N1746" s="133"/>
      <c r="O1746" s="133"/>
      <c r="P1746" s="133"/>
      <c r="Q1746" s="133"/>
      <c r="R1746" s="133"/>
      <c r="S1746" s="133"/>
      <c r="T1746" s="133"/>
      <c r="U1746" s="133"/>
    </row>
    <row r="1747" spans="1:21" x14ac:dyDescent="0.3">
      <c r="A1747" s="129">
        <v>8</v>
      </c>
      <c r="B1747" s="129">
        <f t="shared" ca="1" si="435"/>
        <v>0.55921969260707816</v>
      </c>
      <c r="C1747" s="129">
        <v>23</v>
      </c>
      <c r="D1747" s="129">
        <f t="shared" ca="1" si="436"/>
        <v>0.1189825634972691</v>
      </c>
      <c r="E1747" s="129">
        <v>38</v>
      </c>
      <c r="F1747" s="129">
        <f t="shared" ca="1" si="437"/>
        <v>0.40374364378027705</v>
      </c>
      <c r="G1747" s="129">
        <v>53</v>
      </c>
      <c r="H1747" s="129">
        <f t="shared" ca="1" si="438"/>
        <v>0.97496346644031617</v>
      </c>
      <c r="I1747" s="129">
        <v>68</v>
      </c>
      <c r="J1747" s="129">
        <f t="shared" ca="1" si="438"/>
        <v>0.66421292780761343</v>
      </c>
      <c r="L1747" s="133"/>
      <c r="M1747" s="133"/>
      <c r="N1747" s="133"/>
      <c r="O1747" s="133"/>
      <c r="P1747" s="133"/>
      <c r="Q1747" s="133"/>
      <c r="R1747" s="133"/>
      <c r="S1747" s="133"/>
      <c r="T1747" s="133"/>
      <c r="U1747" s="133"/>
    </row>
    <row r="1748" spans="1:21" x14ac:dyDescent="0.3">
      <c r="A1748" s="129">
        <v>9</v>
      </c>
      <c r="B1748" s="129">
        <f t="shared" ca="1" si="435"/>
        <v>0.77572452524658597</v>
      </c>
      <c r="C1748" s="129">
        <v>24</v>
      </c>
      <c r="D1748" s="129">
        <f t="shared" ca="1" si="436"/>
        <v>9.0542139348370965E-2</v>
      </c>
      <c r="E1748" s="129">
        <v>39</v>
      </c>
      <c r="F1748" s="129">
        <f t="shared" ca="1" si="437"/>
        <v>0.76372065034534808</v>
      </c>
      <c r="G1748" s="129">
        <v>54</v>
      </c>
      <c r="H1748" s="129">
        <f t="shared" ca="1" si="438"/>
        <v>0.58270940445962127</v>
      </c>
      <c r="I1748" s="129">
        <v>69</v>
      </c>
      <c r="J1748" s="129">
        <f t="shared" ca="1" si="438"/>
        <v>0.72779480299607313</v>
      </c>
      <c r="L1748" s="133"/>
      <c r="M1748" s="133"/>
      <c r="N1748" s="133"/>
      <c r="O1748" s="133"/>
      <c r="P1748" s="133"/>
      <c r="Q1748" s="133"/>
      <c r="R1748" s="133"/>
      <c r="S1748" s="133"/>
      <c r="T1748" s="133"/>
      <c r="U1748" s="133"/>
    </row>
    <row r="1749" spans="1:21" x14ac:dyDescent="0.3">
      <c r="A1749" s="129">
        <v>10</v>
      </c>
      <c r="B1749" s="129">
        <f t="shared" ca="1" si="435"/>
        <v>0.59353865347739621</v>
      </c>
      <c r="C1749" s="129">
        <v>25</v>
      </c>
      <c r="D1749" s="129">
        <f t="shared" ref="D1749:D1754" ca="1" si="439">RAND()</f>
        <v>0.74510824576814283</v>
      </c>
      <c r="E1749" s="129">
        <v>40</v>
      </c>
      <c r="F1749" s="129">
        <f t="shared" ca="1" si="437"/>
        <v>1.6295892094658537E-2</v>
      </c>
      <c r="G1749" s="129">
        <v>55</v>
      </c>
      <c r="H1749" s="129">
        <f t="shared" ca="1" si="438"/>
        <v>0.64706804088734704</v>
      </c>
      <c r="I1749" s="129">
        <v>70</v>
      </c>
      <c r="J1749" s="129">
        <f t="shared" ca="1" si="438"/>
        <v>8.7209401041651979E-2</v>
      </c>
      <c r="L1749" s="133"/>
      <c r="M1749" s="133"/>
      <c r="N1749" s="133"/>
      <c r="O1749" s="133"/>
      <c r="P1749" s="133"/>
      <c r="Q1749" s="133"/>
      <c r="R1749" s="133"/>
      <c r="S1749" s="133"/>
      <c r="T1749" s="133"/>
      <c r="U1749" s="133"/>
    </row>
    <row r="1750" spans="1:21" x14ac:dyDescent="0.3">
      <c r="A1750" s="129">
        <v>11</v>
      </c>
      <c r="B1750" s="129">
        <f t="shared" ca="1" si="435"/>
        <v>0.87451768403532781</v>
      </c>
      <c r="C1750" s="129">
        <v>26</v>
      </c>
      <c r="D1750" s="129">
        <f t="shared" ca="1" si="439"/>
        <v>0.24806881928498059</v>
      </c>
      <c r="E1750" s="129">
        <v>41</v>
      </c>
      <c r="F1750" s="129">
        <f t="shared" ca="1" si="437"/>
        <v>0.93048499402885132</v>
      </c>
      <c r="G1750" s="129">
        <v>56</v>
      </c>
      <c r="H1750" s="129">
        <f t="shared" ca="1" si="438"/>
        <v>0.99491308352300534</v>
      </c>
      <c r="I1750" s="129">
        <v>71</v>
      </c>
      <c r="J1750" s="129">
        <f t="shared" ca="1" si="438"/>
        <v>0.3987456762891548</v>
      </c>
      <c r="L1750" s="133"/>
      <c r="M1750" s="133"/>
      <c r="N1750" s="133"/>
      <c r="O1750" s="133"/>
      <c r="P1750" s="133"/>
      <c r="Q1750" s="133"/>
      <c r="R1750" s="133"/>
      <c r="S1750" s="133"/>
      <c r="T1750" s="133"/>
      <c r="U1750" s="133"/>
    </row>
    <row r="1751" spans="1:21" x14ac:dyDescent="0.3">
      <c r="A1751" s="129">
        <v>12</v>
      </c>
      <c r="B1751" s="129">
        <f t="shared" ca="1" si="435"/>
        <v>0.98086864367738646</v>
      </c>
      <c r="C1751" s="129">
        <v>27</v>
      </c>
      <c r="D1751" s="129">
        <f t="shared" ca="1" si="439"/>
        <v>8.2573367045832291E-2</v>
      </c>
      <c r="E1751" s="129">
        <v>42</v>
      </c>
      <c r="F1751" s="129">
        <f t="shared" ca="1" si="437"/>
        <v>0.90761906794568836</v>
      </c>
      <c r="G1751" s="129">
        <v>57</v>
      </c>
      <c r="H1751" s="129">
        <f t="shared" ca="1" si="438"/>
        <v>0.26962199963961642</v>
      </c>
      <c r="I1751" s="129">
        <v>72</v>
      </c>
      <c r="J1751" s="129">
        <f t="shared" ca="1" si="438"/>
        <v>0.6674728087255638</v>
      </c>
      <c r="L1751" s="133"/>
      <c r="M1751" s="133"/>
      <c r="N1751" s="133"/>
      <c r="O1751" s="133"/>
      <c r="P1751" s="133"/>
      <c r="Q1751" s="133"/>
      <c r="R1751" s="133"/>
      <c r="S1751" s="133"/>
      <c r="T1751" s="133"/>
      <c r="U1751" s="133"/>
    </row>
    <row r="1752" spans="1:21" x14ac:dyDescent="0.3">
      <c r="A1752" s="129">
        <v>13</v>
      </c>
      <c r="B1752" s="129">
        <f t="shared" ca="1" si="435"/>
        <v>0.24441065981622689</v>
      </c>
      <c r="C1752" s="129">
        <v>28</v>
      </c>
      <c r="D1752" s="129">
        <f t="shared" ca="1" si="439"/>
        <v>0.16931294583099232</v>
      </c>
      <c r="E1752" s="129">
        <v>43</v>
      </c>
      <c r="F1752" s="129">
        <f t="shared" ca="1" si="437"/>
        <v>0.48186054564205338</v>
      </c>
      <c r="G1752" s="129">
        <v>58</v>
      </c>
      <c r="H1752" s="129">
        <f t="shared" ca="1" si="438"/>
        <v>0.38133067235408691</v>
      </c>
      <c r="I1752" s="129">
        <v>73</v>
      </c>
      <c r="J1752" s="129">
        <f t="shared" ca="1" si="438"/>
        <v>0.61488974107773375</v>
      </c>
      <c r="L1752" s="133"/>
      <c r="M1752" s="133"/>
      <c r="N1752" s="133"/>
      <c r="O1752" s="133"/>
      <c r="P1752" s="133"/>
      <c r="Q1752" s="133"/>
      <c r="R1752" s="133"/>
      <c r="S1752" s="133"/>
      <c r="T1752" s="133"/>
      <c r="U1752" s="133"/>
    </row>
    <row r="1753" spans="1:21" x14ac:dyDescent="0.3">
      <c r="A1753" s="129">
        <v>14</v>
      </c>
      <c r="B1753" s="129">
        <f t="shared" ca="1" si="435"/>
        <v>0.18185409238098549</v>
      </c>
      <c r="C1753" s="129">
        <v>29</v>
      </c>
      <c r="D1753" s="129">
        <f t="shared" ca="1" si="439"/>
        <v>3.782727116726059E-2</v>
      </c>
      <c r="E1753" s="129">
        <v>44</v>
      </c>
      <c r="F1753" s="129">
        <f t="shared" ca="1" si="437"/>
        <v>0.34726593693733865</v>
      </c>
      <c r="G1753" s="129">
        <v>59</v>
      </c>
      <c r="H1753" s="129">
        <f t="shared" ca="1" si="438"/>
        <v>2.9562015066455949E-2</v>
      </c>
      <c r="I1753" s="129">
        <v>74</v>
      </c>
      <c r="J1753" s="129">
        <f t="shared" ca="1" si="438"/>
        <v>0.42160746590806286</v>
      </c>
      <c r="L1753" s="133"/>
      <c r="M1753" s="133"/>
      <c r="N1753" s="133"/>
      <c r="O1753" s="133"/>
      <c r="P1753" s="133"/>
      <c r="Q1753" s="133"/>
      <c r="R1753" s="133"/>
      <c r="S1753" s="133"/>
      <c r="T1753" s="133"/>
      <c r="U1753" s="133"/>
    </row>
    <row r="1754" spans="1:21" x14ac:dyDescent="0.3">
      <c r="A1754" s="129">
        <v>15</v>
      </c>
      <c r="B1754" s="129">
        <f t="shared" ca="1" si="435"/>
        <v>0.36920710938760104</v>
      </c>
      <c r="C1754" s="129">
        <v>30</v>
      </c>
      <c r="D1754" s="129">
        <f t="shared" ca="1" si="439"/>
        <v>0.90546931682890097</v>
      </c>
      <c r="E1754" s="129">
        <v>45</v>
      </c>
      <c r="F1754" s="129">
        <f t="shared" ca="1" si="437"/>
        <v>0.69988286026608926</v>
      </c>
      <c r="G1754" s="129">
        <v>60</v>
      </c>
      <c r="H1754" s="129">
        <f t="shared" ca="1" si="438"/>
        <v>0.77953968625376246</v>
      </c>
      <c r="I1754" s="129">
        <v>75</v>
      </c>
      <c r="J1754" s="129">
        <f t="shared" ca="1" si="438"/>
        <v>0.68702548053907897</v>
      </c>
      <c r="L1754" s="133"/>
      <c r="M1754" s="133"/>
      <c r="N1754" s="133"/>
      <c r="O1754" s="133"/>
      <c r="P1754" s="133"/>
      <c r="Q1754" s="133"/>
      <c r="R1754" s="133"/>
      <c r="S1754" s="133"/>
      <c r="T1754" s="133"/>
      <c r="U1754" s="133"/>
    </row>
    <row r="1755" spans="1:21" x14ac:dyDescent="0.3">
      <c r="K1755" s="129">
        <v>88</v>
      </c>
      <c r="L1755" s="133"/>
      <c r="M1755" s="133"/>
      <c r="N1755" s="133"/>
      <c r="O1755" s="133"/>
      <c r="P1755" s="133"/>
      <c r="Q1755" s="133"/>
      <c r="R1755" s="133"/>
      <c r="S1755" s="133"/>
      <c r="T1755" s="133"/>
      <c r="U1755" s="133"/>
    </row>
    <row r="1760" spans="1:21" x14ac:dyDescent="0.3">
      <c r="A1760" s="129">
        <v>1</v>
      </c>
      <c r="B1760" s="129">
        <f t="shared" ref="B1760:B1774" ca="1" si="440">RAND()</f>
        <v>0.26466369645086341</v>
      </c>
      <c r="C1760" s="129">
        <v>16</v>
      </c>
      <c r="D1760" s="129">
        <f t="shared" ref="D1760:D1768" ca="1" si="441">RAND()</f>
        <v>0.25488275529492932</v>
      </c>
      <c r="E1760" s="129">
        <v>31</v>
      </c>
      <c r="F1760" s="129">
        <f t="shared" ref="F1760:F1774" ca="1" si="442">RAND()</f>
        <v>0.69391904898463652</v>
      </c>
      <c r="G1760" s="129">
        <v>46</v>
      </c>
      <c r="H1760" s="129">
        <f t="shared" ref="H1760:J1774" ca="1" si="443">RAND()</f>
        <v>5.0329261123244207E-2</v>
      </c>
      <c r="I1760" s="129">
        <v>61</v>
      </c>
      <c r="J1760" s="129">
        <f t="shared" ca="1" si="443"/>
        <v>0.90492428996534591</v>
      </c>
      <c r="L1760" s="133"/>
      <c r="M1760" s="133"/>
      <c r="N1760" s="133"/>
      <c r="O1760" s="133"/>
      <c r="P1760" s="133"/>
      <c r="Q1760" s="133"/>
      <c r="R1760" s="133"/>
      <c r="S1760" s="133"/>
      <c r="T1760" s="133"/>
      <c r="U1760" s="133"/>
    </row>
    <row r="1761" spans="1:21" x14ac:dyDescent="0.3">
      <c r="A1761" s="129">
        <v>2</v>
      </c>
      <c r="B1761" s="129">
        <f t="shared" ca="1" si="440"/>
        <v>0.60160754713312781</v>
      </c>
      <c r="C1761" s="129">
        <v>17</v>
      </c>
      <c r="D1761" s="129">
        <f t="shared" ca="1" si="441"/>
        <v>0.35603951301223047</v>
      </c>
      <c r="E1761" s="129">
        <v>32</v>
      </c>
      <c r="F1761" s="129">
        <f t="shared" ca="1" si="442"/>
        <v>0.22601038142880603</v>
      </c>
      <c r="G1761" s="129">
        <v>47</v>
      </c>
      <c r="H1761" s="129">
        <f t="shared" ca="1" si="443"/>
        <v>0.51797537201522537</v>
      </c>
      <c r="I1761" s="129">
        <v>62</v>
      </c>
      <c r="J1761" s="129">
        <f t="shared" ca="1" si="443"/>
        <v>0.27068729412072623</v>
      </c>
      <c r="L1761" s="133"/>
      <c r="M1761" s="133"/>
      <c r="N1761" s="133"/>
      <c r="O1761" s="133"/>
      <c r="P1761" s="133"/>
      <c r="Q1761" s="133"/>
      <c r="R1761" s="133"/>
      <c r="S1761" s="133"/>
      <c r="T1761" s="133"/>
      <c r="U1761" s="133"/>
    </row>
    <row r="1762" spans="1:21" x14ac:dyDescent="0.3">
      <c r="A1762" s="129">
        <v>3</v>
      </c>
      <c r="B1762" s="129">
        <f t="shared" ca="1" si="440"/>
        <v>0.65266579234481303</v>
      </c>
      <c r="C1762" s="129">
        <v>18</v>
      </c>
      <c r="D1762" s="129">
        <f t="shared" ca="1" si="441"/>
        <v>0.73545203444027329</v>
      </c>
      <c r="E1762" s="129">
        <v>33</v>
      </c>
      <c r="F1762" s="129">
        <f t="shared" ca="1" si="442"/>
        <v>0.4762977535546925</v>
      </c>
      <c r="G1762" s="129">
        <v>48</v>
      </c>
      <c r="H1762" s="129">
        <f t="shared" ca="1" si="443"/>
        <v>0.4578691844435514</v>
      </c>
      <c r="I1762" s="129">
        <v>63</v>
      </c>
      <c r="J1762" s="129">
        <f t="shared" ca="1" si="443"/>
        <v>0.82019564590169469</v>
      </c>
      <c r="L1762" s="133"/>
      <c r="M1762" s="133"/>
      <c r="N1762" s="133"/>
      <c r="O1762" s="133"/>
      <c r="P1762" s="133"/>
      <c r="Q1762" s="133"/>
      <c r="R1762" s="133"/>
      <c r="S1762" s="133"/>
      <c r="T1762" s="133"/>
      <c r="U1762" s="133"/>
    </row>
    <row r="1763" spans="1:21" x14ac:dyDescent="0.3">
      <c r="A1763" s="129">
        <v>4</v>
      </c>
      <c r="B1763" s="129">
        <f t="shared" ca="1" si="440"/>
        <v>2.9909416246863829E-2</v>
      </c>
      <c r="C1763" s="129">
        <v>19</v>
      </c>
      <c r="D1763" s="129">
        <f t="shared" ca="1" si="441"/>
        <v>0.57725656364207212</v>
      </c>
      <c r="E1763" s="129">
        <v>34</v>
      </c>
      <c r="F1763" s="129">
        <f t="shared" ca="1" si="442"/>
        <v>0.34195218915368208</v>
      </c>
      <c r="G1763" s="129">
        <v>49</v>
      </c>
      <c r="H1763" s="129">
        <f t="shared" ca="1" si="443"/>
        <v>0.27654113138127401</v>
      </c>
      <c r="I1763" s="129">
        <v>64</v>
      </c>
      <c r="J1763" s="129">
        <f t="shared" ca="1" si="443"/>
        <v>0.98931363054484067</v>
      </c>
      <c r="L1763" s="133"/>
      <c r="M1763" s="133"/>
      <c r="N1763" s="133"/>
      <c r="O1763" s="133"/>
      <c r="P1763" s="133"/>
      <c r="Q1763" s="133"/>
      <c r="R1763" s="133"/>
      <c r="S1763" s="133"/>
      <c r="T1763" s="133"/>
      <c r="U1763" s="133"/>
    </row>
    <row r="1764" spans="1:21" x14ac:dyDescent="0.3">
      <c r="A1764" s="129">
        <v>5</v>
      </c>
      <c r="B1764" s="129">
        <f t="shared" ca="1" si="440"/>
        <v>9.3192477018936737E-2</v>
      </c>
      <c r="C1764" s="129">
        <v>20</v>
      </c>
      <c r="D1764" s="129">
        <f t="shared" ca="1" si="441"/>
        <v>0.65810937703158634</v>
      </c>
      <c r="E1764" s="129">
        <v>35</v>
      </c>
      <c r="F1764" s="129">
        <f t="shared" ca="1" si="442"/>
        <v>0.72499186739086463</v>
      </c>
      <c r="G1764" s="129">
        <v>50</v>
      </c>
      <c r="H1764" s="129">
        <f t="shared" ca="1" si="443"/>
        <v>0.86683320842374056</v>
      </c>
      <c r="I1764" s="129">
        <v>65</v>
      </c>
      <c r="J1764" s="129">
        <f t="shared" ca="1" si="443"/>
        <v>0.46633197926299574</v>
      </c>
      <c r="L1764" s="133"/>
      <c r="M1764" s="133"/>
      <c r="N1764" s="133"/>
      <c r="O1764" s="133"/>
      <c r="P1764" s="133"/>
      <c r="Q1764" s="133"/>
      <c r="R1764" s="133"/>
      <c r="S1764" s="133"/>
      <c r="T1764" s="133"/>
      <c r="U1764" s="133"/>
    </row>
    <row r="1765" spans="1:21" x14ac:dyDescent="0.3">
      <c r="A1765" s="129">
        <v>6</v>
      </c>
      <c r="B1765" s="129">
        <f t="shared" ca="1" si="440"/>
        <v>0.71372192795335865</v>
      </c>
      <c r="C1765" s="129">
        <v>21</v>
      </c>
      <c r="D1765" s="129">
        <f t="shared" ca="1" si="441"/>
        <v>0.24397926511314005</v>
      </c>
      <c r="E1765" s="129">
        <v>36</v>
      </c>
      <c r="F1765" s="129">
        <f t="shared" ca="1" si="442"/>
        <v>0.27920532353782757</v>
      </c>
      <c r="G1765" s="129">
        <v>51</v>
      </c>
      <c r="H1765" s="129">
        <f t="shared" ca="1" si="443"/>
        <v>8.5815037520112214E-2</v>
      </c>
      <c r="I1765" s="129">
        <v>66</v>
      </c>
      <c r="J1765" s="129">
        <f t="shared" ca="1" si="443"/>
        <v>0.72249366705014673</v>
      </c>
      <c r="L1765" s="133"/>
      <c r="M1765" s="133"/>
      <c r="N1765" s="133"/>
      <c r="O1765" s="133"/>
      <c r="P1765" s="133"/>
      <c r="Q1765" s="133"/>
      <c r="R1765" s="133"/>
      <c r="S1765" s="133"/>
      <c r="T1765" s="133"/>
      <c r="U1765" s="133"/>
    </row>
    <row r="1766" spans="1:21" x14ac:dyDescent="0.3">
      <c r="A1766" s="129">
        <v>7</v>
      </c>
      <c r="B1766" s="129">
        <f t="shared" ca="1" si="440"/>
        <v>0.70652786697319425</v>
      </c>
      <c r="C1766" s="129">
        <v>22</v>
      </c>
      <c r="D1766" s="129">
        <f t="shared" ca="1" si="441"/>
        <v>7.4973178035895649E-2</v>
      </c>
      <c r="E1766" s="129">
        <v>37</v>
      </c>
      <c r="F1766" s="129">
        <f t="shared" ca="1" si="442"/>
        <v>0.81905831022483166</v>
      </c>
      <c r="G1766" s="129">
        <v>52</v>
      </c>
      <c r="H1766" s="129">
        <f t="shared" ca="1" si="443"/>
        <v>0.51727626237102797</v>
      </c>
      <c r="I1766" s="129">
        <v>67</v>
      </c>
      <c r="J1766" s="129">
        <f t="shared" ca="1" si="443"/>
        <v>0.22894456498478954</v>
      </c>
      <c r="L1766" s="133"/>
      <c r="M1766" s="133"/>
      <c r="N1766" s="133"/>
      <c r="O1766" s="133"/>
      <c r="P1766" s="133"/>
      <c r="Q1766" s="133"/>
      <c r="R1766" s="133"/>
      <c r="S1766" s="133"/>
      <c r="T1766" s="133"/>
      <c r="U1766" s="133"/>
    </row>
    <row r="1767" spans="1:21" x14ac:dyDescent="0.3">
      <c r="A1767" s="129">
        <v>8</v>
      </c>
      <c r="B1767" s="129">
        <f t="shared" ca="1" si="440"/>
        <v>0.83997585986278056</v>
      </c>
      <c r="C1767" s="129">
        <v>23</v>
      </c>
      <c r="D1767" s="129">
        <f t="shared" ca="1" si="441"/>
        <v>3.9672920737212736E-2</v>
      </c>
      <c r="E1767" s="129">
        <v>38</v>
      </c>
      <c r="F1767" s="129">
        <f t="shared" ca="1" si="442"/>
        <v>0.24473256094719398</v>
      </c>
      <c r="G1767" s="129">
        <v>53</v>
      </c>
      <c r="H1767" s="129">
        <f t="shared" ca="1" si="443"/>
        <v>0.16782830129594639</v>
      </c>
      <c r="I1767" s="129">
        <v>68</v>
      </c>
      <c r="J1767" s="129">
        <f t="shared" ca="1" si="443"/>
        <v>0.59418757416742685</v>
      </c>
      <c r="L1767" s="133"/>
      <c r="M1767" s="133"/>
      <c r="N1767" s="133"/>
      <c r="O1767" s="133"/>
      <c r="P1767" s="133"/>
      <c r="Q1767" s="133"/>
      <c r="R1767" s="133"/>
      <c r="S1767" s="133"/>
      <c r="T1767" s="133"/>
      <c r="U1767" s="133"/>
    </row>
    <row r="1768" spans="1:21" x14ac:dyDescent="0.3">
      <c r="A1768" s="129">
        <v>9</v>
      </c>
      <c r="B1768" s="129">
        <f t="shared" ca="1" si="440"/>
        <v>5.9926232385642764E-2</v>
      </c>
      <c r="C1768" s="129">
        <v>24</v>
      </c>
      <c r="D1768" s="129">
        <f t="shared" ca="1" si="441"/>
        <v>0.98067788224436336</v>
      </c>
      <c r="E1768" s="129">
        <v>39</v>
      </c>
      <c r="F1768" s="129">
        <f t="shared" ca="1" si="442"/>
        <v>0.30598860185585974</v>
      </c>
      <c r="G1768" s="129">
        <v>54</v>
      </c>
      <c r="H1768" s="129">
        <f t="shared" ca="1" si="443"/>
        <v>0.79294850550602602</v>
      </c>
      <c r="I1768" s="129">
        <v>69</v>
      </c>
      <c r="J1768" s="129">
        <f t="shared" ca="1" si="443"/>
        <v>0.29604610591756042</v>
      </c>
      <c r="L1768" s="133"/>
      <c r="M1768" s="133"/>
      <c r="N1768" s="133"/>
      <c r="O1768" s="133"/>
      <c r="P1768" s="133"/>
      <c r="Q1768" s="133"/>
      <c r="R1768" s="133"/>
      <c r="S1768" s="133"/>
      <c r="T1768" s="133"/>
      <c r="U1768" s="133"/>
    </row>
    <row r="1769" spans="1:21" x14ac:dyDescent="0.3">
      <c r="A1769" s="129">
        <v>10</v>
      </c>
      <c r="B1769" s="129">
        <f t="shared" ca="1" si="440"/>
        <v>0.55556339977459845</v>
      </c>
      <c r="C1769" s="129">
        <v>25</v>
      </c>
      <c r="D1769" s="129">
        <f t="shared" ref="D1769:D1774" ca="1" si="444">RAND()</f>
        <v>0.14365733583061158</v>
      </c>
      <c r="E1769" s="129">
        <v>40</v>
      </c>
      <c r="F1769" s="129">
        <f t="shared" ca="1" si="442"/>
        <v>0.6673520536570946</v>
      </c>
      <c r="G1769" s="129">
        <v>55</v>
      </c>
      <c r="H1769" s="129">
        <f t="shared" ca="1" si="443"/>
        <v>0.89383782338676399</v>
      </c>
      <c r="I1769" s="129">
        <v>70</v>
      </c>
      <c r="J1769" s="129">
        <f t="shared" ca="1" si="443"/>
        <v>0.81907110059721788</v>
      </c>
      <c r="L1769" s="133"/>
      <c r="M1769" s="133"/>
      <c r="N1769" s="133"/>
      <c r="O1769" s="133"/>
      <c r="P1769" s="133"/>
      <c r="Q1769" s="133"/>
      <c r="R1769" s="133"/>
      <c r="S1769" s="133"/>
      <c r="T1769" s="133"/>
      <c r="U1769" s="133"/>
    </row>
    <row r="1770" spans="1:21" x14ac:dyDescent="0.3">
      <c r="A1770" s="129">
        <v>11</v>
      </c>
      <c r="B1770" s="129">
        <f t="shared" ca="1" si="440"/>
        <v>0.50158018943285398</v>
      </c>
      <c r="C1770" s="129">
        <v>26</v>
      </c>
      <c r="D1770" s="129">
        <f t="shared" ca="1" si="444"/>
        <v>0.40697823197441174</v>
      </c>
      <c r="E1770" s="129">
        <v>41</v>
      </c>
      <c r="F1770" s="129">
        <f t="shared" ca="1" si="442"/>
        <v>0.94334509387015741</v>
      </c>
      <c r="G1770" s="129">
        <v>56</v>
      </c>
      <c r="H1770" s="129">
        <f t="shared" ca="1" si="443"/>
        <v>0.87665327106214574</v>
      </c>
      <c r="I1770" s="129">
        <v>71</v>
      </c>
      <c r="J1770" s="129">
        <f t="shared" ca="1" si="443"/>
        <v>0.91134131045885924</v>
      </c>
      <c r="L1770" s="133"/>
      <c r="M1770" s="133"/>
      <c r="N1770" s="133"/>
      <c r="O1770" s="133"/>
      <c r="P1770" s="133"/>
      <c r="Q1770" s="133"/>
      <c r="R1770" s="133"/>
      <c r="S1770" s="133"/>
      <c r="T1770" s="133"/>
      <c r="U1770" s="133"/>
    </row>
    <row r="1771" spans="1:21" x14ac:dyDescent="0.3">
      <c r="A1771" s="129">
        <v>12</v>
      </c>
      <c r="B1771" s="129">
        <f t="shared" ca="1" si="440"/>
        <v>0.47571631701767514</v>
      </c>
      <c r="C1771" s="129">
        <v>27</v>
      </c>
      <c r="D1771" s="129">
        <f t="shared" ca="1" si="444"/>
        <v>0.15762045016427428</v>
      </c>
      <c r="E1771" s="129">
        <v>42</v>
      </c>
      <c r="F1771" s="129">
        <f t="shared" ca="1" si="442"/>
        <v>0.60740647954855687</v>
      </c>
      <c r="G1771" s="129">
        <v>57</v>
      </c>
      <c r="H1771" s="129">
        <f t="shared" ca="1" si="443"/>
        <v>0.58056846779374094</v>
      </c>
      <c r="I1771" s="129">
        <v>72</v>
      </c>
      <c r="J1771" s="129">
        <f t="shared" ca="1" si="443"/>
        <v>0.92401704700301368</v>
      </c>
      <c r="L1771" s="133"/>
      <c r="M1771" s="133"/>
      <c r="N1771" s="133"/>
      <c r="O1771" s="133"/>
      <c r="P1771" s="133"/>
      <c r="Q1771" s="133"/>
      <c r="R1771" s="133"/>
      <c r="S1771" s="133"/>
      <c r="T1771" s="133"/>
      <c r="U1771" s="133"/>
    </row>
    <row r="1772" spans="1:21" x14ac:dyDescent="0.3">
      <c r="A1772" s="129">
        <v>13</v>
      </c>
      <c r="B1772" s="129">
        <f t="shared" ca="1" si="440"/>
        <v>0.54203325654338141</v>
      </c>
      <c r="C1772" s="129">
        <v>28</v>
      </c>
      <c r="D1772" s="129">
        <f t="shared" ca="1" si="444"/>
        <v>0.87777936853827399</v>
      </c>
      <c r="E1772" s="129">
        <v>43</v>
      </c>
      <c r="F1772" s="129">
        <f t="shared" ca="1" si="442"/>
        <v>0.59761161051019229</v>
      </c>
      <c r="G1772" s="129">
        <v>58</v>
      </c>
      <c r="H1772" s="129">
        <f t="shared" ca="1" si="443"/>
        <v>5.5042106149881143E-2</v>
      </c>
      <c r="I1772" s="129">
        <v>73</v>
      </c>
      <c r="J1772" s="129">
        <f t="shared" ca="1" si="443"/>
        <v>0.32749961730160049</v>
      </c>
      <c r="L1772" s="133"/>
      <c r="M1772" s="133"/>
      <c r="N1772" s="133"/>
      <c r="O1772" s="133"/>
      <c r="P1772" s="133"/>
      <c r="Q1772" s="133"/>
      <c r="R1772" s="133"/>
      <c r="S1772" s="133"/>
      <c r="T1772" s="133"/>
      <c r="U1772" s="133"/>
    </row>
    <row r="1773" spans="1:21" x14ac:dyDescent="0.3">
      <c r="A1773" s="129">
        <v>14</v>
      </c>
      <c r="B1773" s="129">
        <f t="shared" ca="1" si="440"/>
        <v>0.16085839127058232</v>
      </c>
      <c r="C1773" s="129">
        <v>29</v>
      </c>
      <c r="D1773" s="129">
        <f t="shared" ca="1" si="444"/>
        <v>0.8396179875987192</v>
      </c>
      <c r="E1773" s="129">
        <v>44</v>
      </c>
      <c r="F1773" s="129">
        <f t="shared" ca="1" si="442"/>
        <v>0.64064702912758376</v>
      </c>
      <c r="G1773" s="129">
        <v>59</v>
      </c>
      <c r="H1773" s="129">
        <f t="shared" ca="1" si="443"/>
        <v>0.3654390113491256</v>
      </c>
      <c r="I1773" s="129">
        <v>74</v>
      </c>
      <c r="J1773" s="129">
        <f t="shared" ca="1" si="443"/>
        <v>0.66561351047782058</v>
      </c>
      <c r="L1773" s="133"/>
      <c r="M1773" s="133"/>
      <c r="N1773" s="133"/>
      <c r="O1773" s="133"/>
      <c r="P1773" s="133"/>
      <c r="Q1773" s="133"/>
      <c r="R1773" s="133"/>
      <c r="S1773" s="133"/>
      <c r="T1773" s="133"/>
      <c r="U1773" s="133"/>
    </row>
    <row r="1774" spans="1:21" x14ac:dyDescent="0.3">
      <c r="A1774" s="129">
        <v>15</v>
      </c>
      <c r="B1774" s="129">
        <f t="shared" ca="1" si="440"/>
        <v>3.1662710930819293E-2</v>
      </c>
      <c r="C1774" s="129">
        <v>30</v>
      </c>
      <c r="D1774" s="129">
        <f t="shared" ca="1" si="444"/>
        <v>0.50304941431550776</v>
      </c>
      <c r="E1774" s="129">
        <v>45</v>
      </c>
      <c r="F1774" s="129">
        <f t="shared" ca="1" si="442"/>
        <v>0.60284264477718674</v>
      </c>
      <c r="G1774" s="129">
        <v>60</v>
      </c>
      <c r="H1774" s="129">
        <f t="shared" ca="1" si="443"/>
        <v>0.915280348419659</v>
      </c>
      <c r="I1774" s="129">
        <v>75</v>
      </c>
      <c r="J1774" s="129">
        <f t="shared" ca="1" si="443"/>
        <v>0.33548468416621791</v>
      </c>
      <c r="L1774" s="133"/>
      <c r="M1774" s="133"/>
      <c r="N1774" s="133"/>
      <c r="O1774" s="133"/>
      <c r="P1774" s="133"/>
      <c r="Q1774" s="133"/>
      <c r="R1774" s="133"/>
      <c r="S1774" s="133"/>
      <c r="T1774" s="133"/>
      <c r="U1774" s="133"/>
    </row>
    <row r="1775" spans="1:21" x14ac:dyDescent="0.3">
      <c r="K1775" s="129">
        <v>89</v>
      </c>
      <c r="L1775" s="133"/>
      <c r="M1775" s="133"/>
      <c r="N1775" s="133"/>
      <c r="O1775" s="133"/>
      <c r="P1775" s="133"/>
      <c r="Q1775" s="133"/>
      <c r="R1775" s="133"/>
      <c r="S1775" s="133"/>
      <c r="T1775" s="133"/>
      <c r="U1775" s="133"/>
    </row>
    <row r="1780" spans="1:21" x14ac:dyDescent="0.3">
      <c r="A1780" s="129">
        <v>1</v>
      </c>
      <c r="B1780" s="129">
        <f t="shared" ref="B1780:B1794" ca="1" si="445">RAND()</f>
        <v>0.11720277778768973</v>
      </c>
      <c r="C1780" s="129">
        <v>16</v>
      </c>
      <c r="D1780" s="129">
        <f t="shared" ref="D1780:D1788" ca="1" si="446">RAND()</f>
        <v>0.84170728710623188</v>
      </c>
      <c r="E1780" s="129">
        <v>31</v>
      </c>
      <c r="F1780" s="129">
        <f t="shared" ref="F1780:F1794" ca="1" si="447">RAND()</f>
        <v>0.76363823084351912</v>
      </c>
      <c r="G1780" s="129">
        <v>46</v>
      </c>
      <c r="H1780" s="129">
        <f t="shared" ref="H1780:J1794" ca="1" si="448">RAND()</f>
        <v>0.66527670717366016</v>
      </c>
      <c r="I1780" s="129">
        <v>61</v>
      </c>
      <c r="J1780" s="129">
        <f t="shared" ca="1" si="448"/>
        <v>0.18290880076299654</v>
      </c>
      <c r="K1780" s="133"/>
      <c r="L1780" s="133"/>
      <c r="M1780" s="133"/>
      <c r="N1780" s="133"/>
      <c r="O1780" s="133"/>
      <c r="P1780" s="133"/>
      <c r="Q1780" s="133"/>
      <c r="R1780" s="133"/>
      <c r="S1780" s="133"/>
      <c r="T1780" s="133"/>
      <c r="U1780" s="133"/>
    </row>
    <row r="1781" spans="1:21" x14ac:dyDescent="0.3">
      <c r="A1781" s="129">
        <v>2</v>
      </c>
      <c r="B1781" s="129">
        <f t="shared" ca="1" si="445"/>
        <v>6.3760802750082002E-2</v>
      </c>
      <c r="C1781" s="129">
        <v>17</v>
      </c>
      <c r="D1781" s="129">
        <f t="shared" ca="1" si="446"/>
        <v>0.20449819397758728</v>
      </c>
      <c r="E1781" s="129">
        <v>32</v>
      </c>
      <c r="F1781" s="129">
        <f t="shared" ca="1" si="447"/>
        <v>0.82872797236128015</v>
      </c>
      <c r="G1781" s="129">
        <v>47</v>
      </c>
      <c r="H1781" s="129">
        <f t="shared" ca="1" si="448"/>
        <v>0.61635185181080276</v>
      </c>
      <c r="I1781" s="129">
        <v>62</v>
      </c>
      <c r="J1781" s="129">
        <f t="shared" ca="1" si="448"/>
        <v>0.76489985990743214</v>
      </c>
      <c r="K1781" s="133"/>
      <c r="L1781" s="133"/>
      <c r="M1781" s="133"/>
      <c r="N1781" s="133"/>
      <c r="O1781" s="133"/>
      <c r="P1781" s="133"/>
      <c r="Q1781" s="133"/>
      <c r="R1781" s="133"/>
      <c r="S1781" s="133"/>
      <c r="T1781" s="133"/>
      <c r="U1781" s="133"/>
    </row>
    <row r="1782" spans="1:21" x14ac:dyDescent="0.3">
      <c r="A1782" s="129">
        <v>3</v>
      </c>
      <c r="B1782" s="129">
        <f t="shared" ca="1" si="445"/>
        <v>0.51545134379530999</v>
      </c>
      <c r="C1782" s="129">
        <v>18</v>
      </c>
      <c r="D1782" s="129">
        <f t="shared" ca="1" si="446"/>
        <v>0.32660325303108351</v>
      </c>
      <c r="E1782" s="129">
        <v>33</v>
      </c>
      <c r="F1782" s="129">
        <f t="shared" ca="1" si="447"/>
        <v>0.97797449591930974</v>
      </c>
      <c r="G1782" s="129">
        <v>48</v>
      </c>
      <c r="H1782" s="129">
        <f t="shared" ca="1" si="448"/>
        <v>0.33002867510440426</v>
      </c>
      <c r="I1782" s="129">
        <v>63</v>
      </c>
      <c r="J1782" s="129">
        <f t="shared" ca="1" si="448"/>
        <v>0.51662057963161856</v>
      </c>
      <c r="K1782" s="133"/>
      <c r="L1782" s="133"/>
      <c r="M1782" s="133"/>
      <c r="N1782" s="133"/>
      <c r="O1782" s="133"/>
      <c r="P1782" s="133"/>
      <c r="Q1782" s="133"/>
      <c r="R1782" s="133"/>
      <c r="S1782" s="133"/>
      <c r="T1782" s="133"/>
      <c r="U1782" s="133"/>
    </row>
    <row r="1783" spans="1:21" x14ac:dyDescent="0.3">
      <c r="A1783" s="129">
        <v>4</v>
      </c>
      <c r="B1783" s="129">
        <f t="shared" ca="1" si="445"/>
        <v>0.11796654747539026</v>
      </c>
      <c r="C1783" s="129">
        <v>19</v>
      </c>
      <c r="D1783" s="129">
        <f t="shared" ca="1" si="446"/>
        <v>0.77575831155311303</v>
      </c>
      <c r="E1783" s="129">
        <v>34</v>
      </c>
      <c r="F1783" s="129">
        <f t="shared" ca="1" si="447"/>
        <v>0.95471353683645033</v>
      </c>
      <c r="G1783" s="129">
        <v>49</v>
      </c>
      <c r="H1783" s="129">
        <f t="shared" ca="1" si="448"/>
        <v>0.77397217911400618</v>
      </c>
      <c r="I1783" s="129">
        <v>64</v>
      </c>
      <c r="J1783" s="129">
        <f t="shared" ca="1" si="448"/>
        <v>0.41701512381059369</v>
      </c>
      <c r="K1783" s="133"/>
      <c r="L1783" s="133"/>
      <c r="M1783" s="133"/>
      <c r="N1783" s="133"/>
      <c r="O1783" s="133"/>
      <c r="P1783" s="133"/>
      <c r="Q1783" s="133"/>
      <c r="R1783" s="133"/>
      <c r="S1783" s="133"/>
      <c r="T1783" s="133"/>
      <c r="U1783" s="133"/>
    </row>
    <row r="1784" spans="1:21" x14ac:dyDescent="0.3">
      <c r="A1784" s="129">
        <v>5</v>
      </c>
      <c r="B1784" s="129">
        <f t="shared" ca="1" si="445"/>
        <v>0.76577845080145979</v>
      </c>
      <c r="C1784" s="129">
        <v>20</v>
      </c>
      <c r="D1784" s="129">
        <f t="shared" ca="1" si="446"/>
        <v>0.14461704946096698</v>
      </c>
      <c r="E1784" s="129">
        <v>35</v>
      </c>
      <c r="F1784" s="129">
        <f t="shared" ca="1" si="447"/>
        <v>0.26976869185754015</v>
      </c>
      <c r="G1784" s="129">
        <v>50</v>
      </c>
      <c r="H1784" s="129">
        <f t="shared" ca="1" si="448"/>
        <v>0.98534153648336287</v>
      </c>
      <c r="I1784" s="129">
        <v>65</v>
      </c>
      <c r="J1784" s="129">
        <f t="shared" ca="1" si="448"/>
        <v>0.31254334849695176</v>
      </c>
      <c r="K1784" s="133"/>
      <c r="L1784" s="133"/>
      <c r="M1784" s="133"/>
      <c r="N1784" s="133"/>
      <c r="O1784" s="133"/>
      <c r="P1784" s="133"/>
      <c r="Q1784" s="133"/>
      <c r="R1784" s="133"/>
      <c r="S1784" s="133"/>
      <c r="T1784" s="133"/>
      <c r="U1784" s="133"/>
    </row>
    <row r="1785" spans="1:21" x14ac:dyDescent="0.3">
      <c r="A1785" s="129">
        <v>6</v>
      </c>
      <c r="B1785" s="129">
        <f t="shared" ca="1" si="445"/>
        <v>0.68319633335485008</v>
      </c>
      <c r="C1785" s="129">
        <v>21</v>
      </c>
      <c r="D1785" s="129">
        <f t="shared" ca="1" si="446"/>
        <v>0.15667611475968524</v>
      </c>
      <c r="E1785" s="129">
        <v>36</v>
      </c>
      <c r="F1785" s="129">
        <f t="shared" ca="1" si="447"/>
        <v>0.22953755854733693</v>
      </c>
      <c r="G1785" s="129">
        <v>51</v>
      </c>
      <c r="H1785" s="129">
        <f t="shared" ca="1" si="448"/>
        <v>0.60096892691584458</v>
      </c>
      <c r="I1785" s="129">
        <v>66</v>
      </c>
      <c r="J1785" s="129">
        <f t="shared" ca="1" si="448"/>
        <v>0.2631185362314703</v>
      </c>
      <c r="K1785" s="133"/>
      <c r="L1785" s="133"/>
      <c r="M1785" s="133"/>
      <c r="N1785" s="133"/>
      <c r="O1785" s="133"/>
      <c r="P1785" s="133"/>
      <c r="Q1785" s="133"/>
      <c r="R1785" s="133"/>
      <c r="S1785" s="133"/>
      <c r="T1785" s="133"/>
      <c r="U1785" s="133"/>
    </row>
    <row r="1786" spans="1:21" x14ac:dyDescent="0.3">
      <c r="A1786" s="129">
        <v>7</v>
      </c>
      <c r="B1786" s="129">
        <f t="shared" ca="1" si="445"/>
        <v>0.73429175615798137</v>
      </c>
      <c r="C1786" s="129">
        <v>22</v>
      </c>
      <c r="D1786" s="129">
        <f t="shared" ca="1" si="446"/>
        <v>0.24504041888813122</v>
      </c>
      <c r="E1786" s="129">
        <v>37</v>
      </c>
      <c r="F1786" s="129">
        <f t="shared" ca="1" si="447"/>
        <v>0.97737585177455688</v>
      </c>
      <c r="G1786" s="129">
        <v>52</v>
      </c>
      <c r="H1786" s="129">
        <f t="shared" ca="1" si="448"/>
        <v>0.31529278908489478</v>
      </c>
      <c r="I1786" s="129">
        <v>67</v>
      </c>
      <c r="J1786" s="129">
        <f t="shared" ca="1" si="448"/>
        <v>0.97563249075073044</v>
      </c>
      <c r="K1786" s="133"/>
      <c r="L1786" s="133"/>
      <c r="M1786" s="133"/>
      <c r="N1786" s="133"/>
      <c r="O1786" s="133"/>
      <c r="P1786" s="133"/>
      <c r="Q1786" s="133"/>
      <c r="R1786" s="133"/>
      <c r="S1786" s="133"/>
      <c r="T1786" s="133"/>
      <c r="U1786" s="133"/>
    </row>
    <row r="1787" spans="1:21" x14ac:dyDescent="0.3">
      <c r="A1787" s="129">
        <v>8</v>
      </c>
      <c r="B1787" s="129">
        <f t="shared" ca="1" si="445"/>
        <v>0.37731190058064679</v>
      </c>
      <c r="C1787" s="129">
        <v>23</v>
      </c>
      <c r="D1787" s="129">
        <f t="shared" ca="1" si="446"/>
        <v>0.66462744714007704</v>
      </c>
      <c r="E1787" s="129">
        <v>38</v>
      </c>
      <c r="F1787" s="129">
        <f t="shared" ca="1" si="447"/>
        <v>0.25782200175461012</v>
      </c>
      <c r="G1787" s="129">
        <v>53</v>
      </c>
      <c r="H1787" s="129">
        <f t="shared" ca="1" si="448"/>
        <v>0.2482603156644948</v>
      </c>
      <c r="I1787" s="129">
        <v>68</v>
      </c>
      <c r="J1787" s="129">
        <f t="shared" ca="1" si="448"/>
        <v>0.60612060342168328</v>
      </c>
      <c r="K1787" s="133"/>
      <c r="L1787" s="133"/>
      <c r="M1787" s="133"/>
      <c r="N1787" s="133"/>
      <c r="O1787" s="133"/>
      <c r="P1787" s="133"/>
      <c r="Q1787" s="133"/>
      <c r="R1787" s="133"/>
      <c r="S1787" s="133"/>
      <c r="T1787" s="133"/>
      <c r="U1787" s="133"/>
    </row>
    <row r="1788" spans="1:21" x14ac:dyDescent="0.3">
      <c r="A1788" s="129">
        <v>9</v>
      </c>
      <c r="B1788" s="129">
        <f t="shared" ca="1" si="445"/>
        <v>0.51496260306461628</v>
      </c>
      <c r="C1788" s="129">
        <v>24</v>
      </c>
      <c r="D1788" s="129">
        <f t="shared" ca="1" si="446"/>
        <v>0.48904863132994947</v>
      </c>
      <c r="E1788" s="129">
        <v>39</v>
      </c>
      <c r="F1788" s="129">
        <f t="shared" ca="1" si="447"/>
        <v>0.88849279682466831</v>
      </c>
      <c r="G1788" s="129">
        <v>54</v>
      </c>
      <c r="H1788" s="129">
        <f t="shared" ca="1" si="448"/>
        <v>0.43231980769589362</v>
      </c>
      <c r="I1788" s="129">
        <v>69</v>
      </c>
      <c r="J1788" s="129">
        <f t="shared" ca="1" si="448"/>
        <v>0.73486594926867022</v>
      </c>
      <c r="K1788" s="133"/>
      <c r="L1788" s="133"/>
      <c r="M1788" s="133"/>
      <c r="N1788" s="133"/>
      <c r="O1788" s="133"/>
      <c r="P1788" s="133"/>
      <c r="Q1788" s="133"/>
      <c r="R1788" s="133"/>
      <c r="S1788" s="133"/>
      <c r="T1788" s="133"/>
      <c r="U1788" s="133"/>
    </row>
    <row r="1789" spans="1:21" x14ac:dyDescent="0.3">
      <c r="A1789" s="129">
        <v>10</v>
      </c>
      <c r="B1789" s="129">
        <f t="shared" ca="1" si="445"/>
        <v>0.17892365413100075</v>
      </c>
      <c r="C1789" s="129">
        <v>25</v>
      </c>
      <c r="D1789" s="129">
        <f t="shared" ref="D1789:D1794" ca="1" si="449">RAND()</f>
        <v>0.86850835390721648</v>
      </c>
      <c r="E1789" s="129">
        <v>40</v>
      </c>
      <c r="F1789" s="129">
        <f t="shared" ca="1" si="447"/>
        <v>0.12571604690790406</v>
      </c>
      <c r="G1789" s="129">
        <v>55</v>
      </c>
      <c r="H1789" s="129">
        <f t="shared" ca="1" si="448"/>
        <v>0.97354612268642626</v>
      </c>
      <c r="I1789" s="129">
        <v>70</v>
      </c>
      <c r="J1789" s="129">
        <f t="shared" ca="1" si="448"/>
        <v>0.71532581589994082</v>
      </c>
      <c r="K1789" s="133"/>
      <c r="L1789" s="133"/>
      <c r="M1789" s="133"/>
      <c r="N1789" s="133"/>
      <c r="O1789" s="133"/>
      <c r="P1789" s="133"/>
      <c r="Q1789" s="133"/>
      <c r="R1789" s="133"/>
      <c r="S1789" s="133"/>
      <c r="T1789" s="133"/>
      <c r="U1789" s="133"/>
    </row>
    <row r="1790" spans="1:21" x14ac:dyDescent="0.3">
      <c r="A1790" s="129">
        <v>11</v>
      </c>
      <c r="B1790" s="129">
        <f t="shared" ca="1" si="445"/>
        <v>0.79096077308235246</v>
      </c>
      <c r="C1790" s="129">
        <v>26</v>
      </c>
      <c r="D1790" s="129">
        <f t="shared" ca="1" si="449"/>
        <v>8.7979037202000954E-2</v>
      </c>
      <c r="E1790" s="129">
        <v>41</v>
      </c>
      <c r="F1790" s="129">
        <f t="shared" ca="1" si="447"/>
        <v>1.4834814331559865E-2</v>
      </c>
      <c r="G1790" s="129">
        <v>56</v>
      </c>
      <c r="H1790" s="129">
        <f t="shared" ca="1" si="448"/>
        <v>0.1021648481689077</v>
      </c>
      <c r="I1790" s="129">
        <v>71</v>
      </c>
      <c r="J1790" s="129">
        <f t="shared" ca="1" si="448"/>
        <v>0.31867958046875455</v>
      </c>
      <c r="K1790" s="133"/>
      <c r="L1790" s="133"/>
      <c r="M1790" s="133"/>
      <c r="N1790" s="133"/>
      <c r="O1790" s="133"/>
      <c r="P1790" s="133"/>
      <c r="Q1790" s="133"/>
      <c r="R1790" s="133"/>
      <c r="S1790" s="133"/>
      <c r="T1790" s="133"/>
      <c r="U1790" s="133"/>
    </row>
    <row r="1791" spans="1:21" x14ac:dyDescent="0.3">
      <c r="A1791" s="129">
        <v>12</v>
      </c>
      <c r="B1791" s="129">
        <f t="shared" ca="1" si="445"/>
        <v>0.14231772851660707</v>
      </c>
      <c r="C1791" s="129">
        <v>27</v>
      </c>
      <c r="D1791" s="129">
        <f t="shared" ca="1" si="449"/>
        <v>0.91901185940757213</v>
      </c>
      <c r="E1791" s="129">
        <v>42</v>
      </c>
      <c r="F1791" s="129">
        <f t="shared" ca="1" si="447"/>
        <v>0.3248012336267555</v>
      </c>
      <c r="G1791" s="129">
        <v>57</v>
      </c>
      <c r="H1791" s="129">
        <f t="shared" ca="1" si="448"/>
        <v>0.68826928333153581</v>
      </c>
      <c r="I1791" s="129">
        <v>72</v>
      </c>
      <c r="J1791" s="129">
        <f t="shared" ca="1" si="448"/>
        <v>0.80897520607418261</v>
      </c>
      <c r="K1791" s="133"/>
      <c r="L1791" s="133"/>
      <c r="M1791" s="133"/>
      <c r="N1791" s="133"/>
      <c r="O1791" s="133"/>
      <c r="P1791" s="133"/>
      <c r="Q1791" s="133"/>
      <c r="R1791" s="133"/>
      <c r="S1791" s="133"/>
      <c r="T1791" s="133"/>
      <c r="U1791" s="133"/>
    </row>
    <row r="1792" spans="1:21" x14ac:dyDescent="0.3">
      <c r="A1792" s="129">
        <v>13</v>
      </c>
      <c r="B1792" s="129">
        <f t="shared" ca="1" si="445"/>
        <v>0.35013364958913828</v>
      </c>
      <c r="C1792" s="129">
        <v>28</v>
      </c>
      <c r="D1792" s="129">
        <f t="shared" ca="1" si="449"/>
        <v>5.5011462520627608E-2</v>
      </c>
      <c r="E1792" s="129">
        <v>43</v>
      </c>
      <c r="F1792" s="129">
        <f t="shared" ca="1" si="447"/>
        <v>0.1449635863391564</v>
      </c>
      <c r="G1792" s="129">
        <v>58</v>
      </c>
      <c r="H1792" s="129">
        <f t="shared" ca="1" si="448"/>
        <v>0.44528824941092982</v>
      </c>
      <c r="I1792" s="129">
        <v>73</v>
      </c>
      <c r="J1792" s="129">
        <f t="shared" ca="1" si="448"/>
        <v>0.74919705400043246</v>
      </c>
      <c r="K1792" s="133"/>
      <c r="L1792" s="133"/>
      <c r="M1792" s="133"/>
      <c r="N1792" s="133"/>
      <c r="O1792" s="133"/>
      <c r="P1792" s="133"/>
      <c r="Q1792" s="133"/>
      <c r="R1792" s="133"/>
      <c r="S1792" s="133"/>
      <c r="T1792" s="133"/>
      <c r="U1792" s="133"/>
    </row>
    <row r="1793" spans="1:21" x14ac:dyDescent="0.3">
      <c r="A1793" s="129">
        <v>14</v>
      </c>
      <c r="B1793" s="129">
        <f t="shared" ca="1" si="445"/>
        <v>0.21267451732579856</v>
      </c>
      <c r="C1793" s="129">
        <v>29</v>
      </c>
      <c r="D1793" s="129">
        <f t="shared" ca="1" si="449"/>
        <v>0.70594687391044841</v>
      </c>
      <c r="E1793" s="129">
        <v>44</v>
      </c>
      <c r="F1793" s="129">
        <f t="shared" ca="1" si="447"/>
        <v>0.52373716403643422</v>
      </c>
      <c r="G1793" s="129">
        <v>59</v>
      </c>
      <c r="H1793" s="129">
        <f t="shared" ca="1" si="448"/>
        <v>0.54752800046365036</v>
      </c>
      <c r="I1793" s="129">
        <v>74</v>
      </c>
      <c r="J1793" s="129">
        <f t="shared" ca="1" si="448"/>
        <v>0.73033438811058682</v>
      </c>
      <c r="L1793" s="133"/>
      <c r="M1793" s="133"/>
      <c r="N1793" s="133"/>
      <c r="O1793" s="133"/>
      <c r="P1793" s="133"/>
      <c r="Q1793" s="133"/>
      <c r="R1793" s="133"/>
      <c r="S1793" s="133"/>
      <c r="T1793" s="133"/>
      <c r="U1793" s="133"/>
    </row>
    <row r="1794" spans="1:21" x14ac:dyDescent="0.3">
      <c r="A1794" s="129">
        <v>15</v>
      </c>
      <c r="B1794" s="129">
        <f t="shared" ca="1" si="445"/>
        <v>0.47510643829424481</v>
      </c>
      <c r="C1794" s="129">
        <v>30</v>
      </c>
      <c r="D1794" s="129">
        <f t="shared" ca="1" si="449"/>
        <v>0.930294905938157</v>
      </c>
      <c r="E1794" s="129">
        <v>45</v>
      </c>
      <c r="F1794" s="129">
        <f t="shared" ca="1" si="447"/>
        <v>0.99766019523085236</v>
      </c>
      <c r="G1794" s="129">
        <v>60</v>
      </c>
      <c r="H1794" s="129">
        <f t="shared" ca="1" si="448"/>
        <v>0.78870517557546238</v>
      </c>
      <c r="I1794" s="129">
        <v>75</v>
      </c>
      <c r="J1794" s="129">
        <f t="shared" ca="1" si="448"/>
        <v>0.12802279837020769</v>
      </c>
      <c r="L1794" s="133"/>
      <c r="M1794" s="133"/>
      <c r="N1794" s="133"/>
      <c r="O1794" s="133"/>
      <c r="P1794" s="133"/>
      <c r="Q1794" s="133"/>
      <c r="R1794" s="133"/>
      <c r="S1794" s="133"/>
      <c r="T1794" s="133"/>
      <c r="U1794" s="133"/>
    </row>
    <row r="1795" spans="1:21" x14ac:dyDescent="0.3">
      <c r="K1795" s="129">
        <v>90</v>
      </c>
      <c r="L1795" s="133"/>
      <c r="M1795" s="133"/>
      <c r="N1795" s="133"/>
      <c r="O1795" s="133"/>
      <c r="P1795" s="133"/>
      <c r="Q1795" s="133"/>
      <c r="R1795" s="133"/>
      <c r="S1795" s="133"/>
      <c r="T1795" s="133"/>
      <c r="U1795" s="133"/>
    </row>
  </sheetData>
  <sheetProtection algorithmName="SHA-512" hashValue="4qfiJVAn0sRs+j24tXdUK0Q3FrPMc9JThMFPQvZho8OP9t98eNX9IUrlnERkh9+RsM+xPYx2SSG36FJX6pliSQ==" saltValue="Pyd8kCKwg1Ce3ml7szkx+g==" spinCount="100000" sheet="1" objects="1" scenarios="1" selectLockedCells="1" selectUnlockedCells="1"/>
  <dataConsolidate/>
  <mergeCells count="1">
    <mergeCell ref="M18:Q18"/>
  </mergeCells>
  <phoneticPr fontId="3" type="noConversion"/>
  <pageMargins left="0.75" right="0.75" top="1" bottom="1" header="0.5" footer="0.5"/>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15 cards per page</vt:lpstr>
      <vt:lpstr>Numbers from 1 to 75</vt:lpstr>
      <vt:lpstr>BingoCardGenerator.com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BingoCardGenerator.com</dc:title>
  <dc:subject/>
  <dc:creator/>
  <cp:keywords>bingo card generatot maker free excel xls pdf print design creator</cp:keywords>
  <dc:description/>
  <cp:lastModifiedBy/>
  <cp:lastPrinted>2018-05-14T21:24:54Z</cp:lastPrinted>
  <dcterms:created xsi:type="dcterms:W3CDTF">2002-10-27T19:16:07Z</dcterms:created>
  <dcterms:modified xsi:type="dcterms:W3CDTF">2018-05-21T07:44:02Z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BingoCardGenerator.com</vt:lpwstr>
  </property>
</Properties>
</file>