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0"/>
  <workbookPr codeName="ThisWorkbook" filterPrivacy="1"/>
  <bookViews>
    <workbookView xWindow="0" yWindow="460" windowWidth="26320" windowHeight="16480" tabRatio="640" activeTab="0"/>
  </bookViews>
  <sheets>
    <sheet name="Instructions" sheetId="9" r:id="rId1"/>
    <sheet name="4 Cards" sheetId="43" r:id="rId2"/>
    <sheet name="2 Cards" sheetId="44" r:id="rId3"/>
    <sheet name="Large Cards" sheetId="45" r:id="rId4"/>
    <sheet name="Word List" sheetId="47" r:id="rId5"/>
    <sheet name="BingoCardGenerator.com" sheetId="2" r:id="rId6"/>
  </sheets>
  <definedNames>
    <definedName name="BM_varié1_HF_1" localSheetId="0">'Instructions'!$I$22:$I$70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<sst xmlns="http://schemas.openxmlformats.org/spreadsheetml/2006/main" count="110" uniqueCount="109">
  <si>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</si>
  <si>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</si>
  <si>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</si>
  <si>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</si>
  <si>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</si>
  <si>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</si>
  <si>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</si>
  <si>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</si>
  <si>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</si>
  <si>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</si>
  <si>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Description:</t>
  </si>
  <si>
    <t>BingoCardGenerator.com</t>
  </si>
  <si>
    <r>
      <t xml:space="preserve">Follow the steps </t>
    </r>
    <r>
      <rPr>
        <b/>
        <u val="single"/>
        <sz val="12"/>
        <color rgb="FFFF0000"/>
        <rFont val="Arial"/>
        <family val="2"/>
      </rPr>
      <t>1</t>
    </r>
    <r>
      <rPr>
        <b/>
        <u val="single"/>
        <sz val="12"/>
        <rFont val="Arial"/>
        <family val="2"/>
      </rPr>
      <t xml:space="preserve"> to </t>
    </r>
    <r>
      <rPr>
        <b/>
        <u val="single"/>
        <sz val="12"/>
        <color rgb="FFFF0000"/>
        <rFont val="Arial"/>
        <family val="2"/>
      </rPr>
      <t>6</t>
    </r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</si>
  <si>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75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</si>
  <si>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</si>
  <si>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are optional. To remove the title, the description or the corners, uncheck the boxes on the master card.  </t>
    </r>
  </si>
  <si>
    <t>Master Card</t>
  </si>
  <si>
    <t xml:space="preserve">Write the title here    </t>
  </si>
  <si>
    <t>Title:</t>
  </si>
  <si>
    <t>(This represent the first bingo card of a set of 100)</t>
  </si>
  <si>
    <t>Colomns:</t>
  </si>
  <si>
    <t>Center:</t>
  </si>
  <si>
    <t>Free</t>
  </si>
  <si>
    <t>Write the description here</t>
  </si>
  <si>
    <t>The bingo cards will be numbered from</t>
  </si>
  <si>
    <t>to</t>
  </si>
  <si>
    <t xml:space="preserve">           4 Corners</t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</si>
  <si>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75 words below.</t>
    </r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</si>
  <si>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</si>
  <si>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</si>
  <si>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</si>
  <si>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</si>
  <si>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</si>
  <si>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</si>
  <si>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</si>
  <si>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</si>
  <si>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</si>
  <si>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</si>
  <si>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</si>
  <si>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</si>
  <si>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</si>
  <si>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</si>
  <si>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</si>
  <si>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</si>
  <si>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</si>
  <si>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</si>
  <si>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</si>
  <si>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</si>
  <si>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</si>
  <si>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</si>
  <si>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</si>
  <si>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</si>
  <si>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</si>
  <si>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</si>
  <si>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</si>
  <si>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</si>
  <si>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</si>
  <si>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</si>
  <si>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</si>
  <si>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</si>
  <si>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</si>
  <si>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</si>
  <si>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</si>
  <si>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</si>
  <si>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</si>
  <si>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</si>
  <si>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</si>
  <si>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</si>
  <si>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</si>
  <si>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</si>
  <si>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t>Word 41</t>
  </si>
  <si>
    <t>Word 42</t>
  </si>
  <si>
    <t>Word 43</t>
  </si>
  <si>
    <t>Word 44</t>
  </si>
  <si>
    <t>Word 45</t>
  </si>
  <si>
    <t>Word 46</t>
  </si>
  <si>
    <t>Word 47</t>
  </si>
  <si>
    <t>Word 48</t>
  </si>
  <si>
    <t>Word 49</t>
  </si>
  <si>
    <t>Word 50</t>
  </si>
  <si>
    <t>Word 51</t>
  </si>
  <si>
    <t>Word 52</t>
  </si>
  <si>
    <t>Word 53</t>
  </si>
  <si>
    <t>Word 54</t>
  </si>
  <si>
    <t>Word 55</t>
  </si>
  <si>
    <t>Word 56</t>
  </si>
  <si>
    <t>Word 57</t>
  </si>
  <si>
    <t>Word 58</t>
  </si>
  <si>
    <t>Word 59</t>
  </si>
  <si>
    <t>Word 60</t>
  </si>
  <si>
    <t>Word 61</t>
  </si>
  <si>
    <t>Word 62</t>
  </si>
  <si>
    <t>Word 63</t>
  </si>
  <si>
    <t>Word 64</t>
  </si>
  <si>
    <t>Word 65</t>
  </si>
  <si>
    <t>Word 66</t>
  </si>
  <si>
    <t>Word 67</t>
  </si>
  <si>
    <t>Word 68</t>
  </si>
  <si>
    <t>Word 69</t>
  </si>
  <si>
    <t>Word 70</t>
  </si>
  <si>
    <t>Word 71</t>
  </si>
  <si>
    <t>Word 72</t>
  </si>
  <si>
    <t>Word 73</t>
  </si>
  <si>
    <t>Word 74</t>
  </si>
  <si>
    <t>Word 75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</si>
  <si>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</si>
  <si>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</si>
  <si>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 val="single"/>
        <sz val="12"/>
        <rFont val="Arial"/>
        <family val="2"/>
      </rPr>
      <t>Mac: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copy and paste a blank cell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>).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</si>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</sst>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name val="Arial Narrow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 val="single"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name val="Arial"/>
      <family val="2"/>
    </font>
    <font>
      <sz val="11"/>
      <color theme="0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dashed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4">
    <xf numFmtId="0" fontId="0" fillId="0" borderId="0" xfId="0"/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24" fillId="2" borderId="1" xfId="23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24" fillId="2" borderId="4" xfId="23" applyFont="1" applyFill="1" applyBorder="1" applyAlignment="1">
      <alignment horizontal="center" vertical="center" wrapText="1"/>
      <protection/>
    </xf>
    <xf numFmtId="0" fontId="24" fillId="2" borderId="5" xfId="23" applyFont="1" applyFill="1" applyBorder="1" applyAlignment="1">
      <alignment horizontal="center" vertical="center" wrapText="1"/>
      <protection/>
    </xf>
    <xf numFmtId="0" fontId="24" fillId="2" borderId="6" xfId="23" applyFont="1" applyFill="1" applyBorder="1" applyAlignment="1">
      <alignment horizontal="center" vertical="center" wrapText="1"/>
      <protection/>
    </xf>
    <xf numFmtId="0" fontId="24" fillId="2" borderId="7" xfId="23" applyFont="1" applyFill="1" applyBorder="1" applyAlignment="1">
      <alignment horizontal="center" vertical="center" wrapText="1"/>
      <protection/>
    </xf>
    <xf numFmtId="0" fontId="24" fillId="2" borderId="8" xfId="23" applyFont="1" applyFill="1" applyBorder="1" applyAlignment="1">
      <alignment horizontal="center" vertical="center" wrapText="1"/>
      <protection/>
    </xf>
    <xf numFmtId="0" fontId="24" fillId="2" borderId="9" xfId="23" applyFont="1" applyFill="1" applyBorder="1" applyAlignment="1">
      <alignment horizontal="center" vertical="center" wrapText="1"/>
      <protection/>
    </xf>
    <xf numFmtId="0" fontId="24" fillId="2" borderId="10" xfId="23" applyFont="1" applyFill="1" applyBorder="1" applyAlignment="1">
      <alignment horizontal="center" vertical="center" wrapText="1"/>
      <protection/>
    </xf>
    <xf numFmtId="0" fontId="24" fillId="2" borderId="11" xfId="23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3" applyFont="1" applyFill="1" applyBorder="1" applyAlignment="1">
      <alignment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4" fillId="4" borderId="1" xfId="23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33" fillId="2" borderId="0" xfId="23" applyFont="1" applyFill="1" applyAlignment="1" applyProtection="1">
      <alignment horizontal="left" vertical="center"/>
      <protection hidden="1" locked="0"/>
    </xf>
    <xf numFmtId="0" fontId="34" fillId="2" borderId="0" xfId="23" applyFont="1" applyFill="1" applyAlignment="1" applyProtection="1">
      <alignment vertical="center"/>
      <protection hidden="1" locked="0"/>
    </xf>
    <xf numFmtId="0" fontId="35" fillId="2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vertical="center"/>
      <protection hidden="1" locked="0"/>
    </xf>
    <xf numFmtId="0" fontId="34" fillId="0" borderId="0" xfId="23" applyFont="1" applyFill="1" applyAlignment="1" applyProtection="1">
      <alignment vertical="center"/>
      <protection hidden="1" locked="0"/>
    </xf>
    <xf numFmtId="0" fontId="36" fillId="2" borderId="15" xfId="23" applyFont="1" applyFill="1" applyBorder="1" applyAlignment="1" applyProtection="1">
      <alignment horizontal="center" vertical="center"/>
      <protection hidden="1" locked="0"/>
    </xf>
    <xf numFmtId="0" fontId="36" fillId="2" borderId="16" xfId="23" applyFont="1" applyFill="1" applyBorder="1" applyAlignment="1" applyProtection="1">
      <alignment horizontal="center" vertical="center"/>
      <protection hidden="1" locked="0"/>
    </xf>
    <xf numFmtId="0" fontId="36" fillId="2" borderId="17" xfId="23" applyFont="1" applyFill="1" applyBorder="1" applyAlignment="1" applyProtection="1">
      <alignment horizontal="center" vertical="center"/>
      <protection hidden="1" locked="0"/>
    </xf>
    <xf numFmtId="0" fontId="36" fillId="2" borderId="0" xfId="23" applyFont="1" applyFill="1" applyBorder="1" applyAlignment="1" applyProtection="1">
      <alignment horizontal="center" vertical="center"/>
      <protection hidden="1" locked="0"/>
    </xf>
    <xf numFmtId="0" fontId="36" fillId="0" borderId="0" xfId="23" applyFont="1" applyFill="1" applyBorder="1" applyAlignment="1" applyProtection="1">
      <alignment vertical="center"/>
      <protection hidden="1" locked="0"/>
    </xf>
    <xf numFmtId="0" fontId="23" fillId="2" borderId="1" xfId="23" applyFont="1" applyFill="1" applyBorder="1" applyAlignment="1" applyProtection="1">
      <alignment horizontal="center" vertical="center" wrapText="1"/>
      <protection hidden="1" locked="0"/>
    </xf>
    <xf numFmtId="0" fontId="26" fillId="2" borderId="1" xfId="0" applyFont="1" applyFill="1" applyBorder="1" applyAlignment="1" applyProtection="1">
      <alignment horizontal="center" vertical="center" wrapText="1"/>
      <protection hidden="1" locked="0"/>
    </xf>
    <xf numFmtId="0" fontId="37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Border="1" applyAlignment="1" applyProtection="1">
      <alignment horizontal="center" vertical="center"/>
      <protection hidden="1" locked="0"/>
    </xf>
    <xf numFmtId="0" fontId="38" fillId="0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horizontal="left"/>
      <protection hidden="1" locked="0"/>
    </xf>
    <xf numFmtId="0" fontId="33" fillId="2" borderId="0" xfId="23" applyFont="1" applyFill="1" applyAlignment="1" applyProtection="1">
      <alignment horizontal="center"/>
      <protection hidden="1" locked="0"/>
    </xf>
    <xf numFmtId="0" fontId="2" fillId="2" borderId="0" xfId="23" applyFont="1" applyFill="1" applyAlignment="1" applyProtection="1">
      <alignment horizontal="center"/>
      <protection hidden="1" locked="0"/>
    </xf>
    <xf numFmtId="0" fontId="33" fillId="2" borderId="0" xfId="23" applyFont="1" applyFill="1" applyAlignment="1" applyProtection="1">
      <alignment horizontal="right"/>
      <protection hidden="1" locked="0"/>
    </xf>
    <xf numFmtId="0" fontId="33" fillId="0" borderId="0" xfId="23" applyFont="1" applyFill="1" applyAlignment="1" applyProtection="1">
      <alignment horizontal="center"/>
      <protection hidden="1" locked="0"/>
    </xf>
    <xf numFmtId="0" fontId="2" fillId="0" borderId="0" xfId="23" applyFont="1" applyFill="1" applyProtection="1">
      <alignment/>
      <protection hidden="1" locked="0"/>
    </xf>
    <xf numFmtId="0" fontId="37" fillId="2" borderId="0" xfId="23" applyFont="1" applyFill="1" applyAlignment="1" applyProtection="1">
      <alignment horizontal="left" vertical="top"/>
      <protection hidden="1" locked="0"/>
    </xf>
    <xf numFmtId="0" fontId="35" fillId="2" borderId="0" xfId="23" applyFont="1" applyFill="1" applyAlignment="1" applyProtection="1">
      <alignment vertical="top"/>
      <protection hidden="1" locked="0"/>
    </xf>
    <xf numFmtId="0" fontId="35" fillId="2" borderId="0" xfId="23" applyFont="1" applyFill="1" applyAlignment="1" applyProtection="1">
      <alignment horizontal="center" vertical="top"/>
      <protection hidden="1" locked="0"/>
    </xf>
    <xf numFmtId="0" fontId="37" fillId="2" borderId="0" xfId="23" applyFont="1" applyFill="1" applyAlignment="1" applyProtection="1">
      <alignment vertical="top"/>
      <protection hidden="1" locked="0"/>
    </xf>
    <xf numFmtId="0" fontId="35" fillId="0" borderId="0" xfId="23" applyFont="1" applyFill="1" applyAlignment="1" applyProtection="1">
      <alignment vertical="top"/>
      <protection hidden="1" locked="0"/>
    </xf>
    <xf numFmtId="0" fontId="2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Alignment="1" applyProtection="1">
      <alignment horizontal="center" vertical="center"/>
      <protection hidden="1" locked="0"/>
    </xf>
    <xf numFmtId="0" fontId="13" fillId="0" borderId="0" xfId="23" applyFont="1" applyFill="1" applyAlignment="1" applyProtection="1">
      <alignment horizontal="center" vertical="center"/>
      <protection hidden="1" locked="0"/>
    </xf>
    <xf numFmtId="0" fontId="39" fillId="2" borderId="15" xfId="23" applyFont="1" applyFill="1" applyBorder="1" applyAlignment="1" applyProtection="1">
      <alignment horizontal="center" vertical="center"/>
      <protection hidden="1" locked="0"/>
    </xf>
    <xf numFmtId="0" fontId="39" fillId="2" borderId="16" xfId="23" applyFont="1" applyFill="1" applyBorder="1" applyAlignment="1" applyProtection="1">
      <alignment horizontal="center" vertical="center"/>
      <protection hidden="1" locked="0"/>
    </xf>
    <xf numFmtId="0" fontId="39" fillId="2" borderId="17" xfId="23" applyFont="1" applyFill="1" applyBorder="1" applyAlignment="1" applyProtection="1">
      <alignment horizontal="center" vertical="center"/>
      <protection hidden="1" locked="0"/>
    </xf>
    <xf numFmtId="0" fontId="39" fillId="2" borderId="0" xfId="23" applyFont="1" applyFill="1" applyBorder="1" applyAlignment="1" applyProtection="1">
      <alignment horizontal="center" vertical="center"/>
      <protection hidden="1" locked="0"/>
    </xf>
    <xf numFmtId="0" fontId="39" fillId="0" borderId="0" xfId="23" applyFont="1" applyFill="1" applyBorder="1" applyAlignment="1" applyProtection="1">
      <alignment vertical="center"/>
      <protection hidden="1" locked="0"/>
    </xf>
    <xf numFmtId="0" fontId="41" fillId="2" borderId="0" xfId="23" applyFont="1" applyFill="1" applyAlignment="1" applyProtection="1">
      <alignment horizontal="center" vertical="center"/>
      <protection hidden="1" locked="0"/>
    </xf>
    <xf numFmtId="0" fontId="41" fillId="2" borderId="0" xfId="23" applyFont="1" applyFill="1" applyBorder="1" applyAlignment="1" applyProtection="1">
      <alignment horizontal="center" vertical="center"/>
      <protection hidden="1" locked="0"/>
    </xf>
    <xf numFmtId="0" fontId="41" fillId="0" borderId="0" xfId="23" applyFont="1" applyFill="1" applyAlignment="1" applyProtection="1">
      <alignment horizontal="center" vertical="center"/>
      <protection hidden="1" locked="0"/>
    </xf>
    <xf numFmtId="0" fontId="35" fillId="2" borderId="0" xfId="23" applyFont="1" applyFill="1" applyBorder="1" applyAlignment="1" applyProtection="1">
      <alignment horizontal="center" vertical="center"/>
      <protection hidden="1" locked="0"/>
    </xf>
    <xf numFmtId="0" fontId="35" fillId="0" borderId="0" xfId="23" applyFont="1" applyFill="1" applyBorder="1" applyAlignment="1" applyProtection="1">
      <alignment horizontal="center" vertical="center"/>
      <protection hidden="1" locked="0"/>
    </xf>
    <xf numFmtId="0" fontId="37" fillId="2" borderId="0" xfId="23" applyFont="1" applyFill="1" applyAlignment="1" applyProtection="1">
      <alignment horizontal="left"/>
      <protection hidden="1" locked="0"/>
    </xf>
    <xf numFmtId="0" fontId="37" fillId="2" borderId="0" xfId="23" applyFont="1" applyFill="1" applyAlignment="1" applyProtection="1">
      <alignment horizontal="center"/>
      <protection hidden="1" locked="0"/>
    </xf>
    <xf numFmtId="0" fontId="37" fillId="2" borderId="0" xfId="23" applyFont="1" applyFill="1" applyAlignment="1" applyProtection="1">
      <alignment horizontal="right"/>
      <protection hidden="1" locked="0"/>
    </xf>
    <xf numFmtId="0" fontId="37" fillId="0" borderId="0" xfId="23" applyFont="1" applyFill="1" applyAlignment="1" applyProtection="1">
      <alignment horizontal="center"/>
      <protection hidden="1" locked="0"/>
    </xf>
    <xf numFmtId="0" fontId="42" fillId="2" borderId="0" xfId="23" applyFont="1" applyFill="1" applyAlignment="1" applyProtection="1">
      <alignment horizontal="left" vertical="top" wrapText="1"/>
      <protection hidden="1" locked="0"/>
    </xf>
    <xf numFmtId="0" fontId="13" fillId="2" borderId="0" xfId="23" applyFont="1" applyFill="1" applyAlignment="1" applyProtection="1">
      <alignment vertical="top" wrapText="1"/>
      <protection hidden="1" locked="0"/>
    </xf>
    <xf numFmtId="0" fontId="13" fillId="0" borderId="0" xfId="23" applyFont="1" applyFill="1" applyAlignment="1" applyProtection="1">
      <alignment vertical="top" wrapText="1"/>
      <protection hidden="1" locked="0"/>
    </xf>
    <xf numFmtId="0" fontId="42" fillId="2" borderId="0" xfId="23" applyFont="1" applyFill="1" applyAlignment="1" applyProtection="1">
      <alignment vertical="top" wrapText="1"/>
      <protection hidden="1" locked="0"/>
    </xf>
    <xf numFmtId="0" fontId="42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Alignment="1" applyProtection="1">
      <alignment horizontal="center" vertical="center" wrapText="1"/>
      <protection hidden="1" locked="0"/>
    </xf>
    <xf numFmtId="0" fontId="36" fillId="2" borderId="0" xfId="23" applyFont="1" applyFill="1" applyAlignment="1" applyProtection="1">
      <alignment horizontal="center" vertical="center"/>
      <protection hidden="1" locked="0"/>
    </xf>
    <xf numFmtId="0" fontId="36" fillId="0" borderId="0" xfId="23" applyFont="1" applyFill="1" applyAlignment="1" applyProtection="1">
      <alignment horizontal="center" vertical="center"/>
      <protection hidden="1" locked="0"/>
    </xf>
    <xf numFmtId="0" fontId="43" fillId="2" borderId="15" xfId="23" applyFont="1" applyFill="1" applyBorder="1" applyAlignment="1" applyProtection="1">
      <alignment horizontal="center" vertical="center" wrapText="1"/>
      <protection hidden="1" locked="0"/>
    </xf>
    <xf numFmtId="0" fontId="43" fillId="2" borderId="16" xfId="23" applyFont="1" applyFill="1" applyBorder="1" applyAlignment="1" applyProtection="1">
      <alignment horizontal="center" vertical="center" wrapText="1"/>
      <protection hidden="1" locked="0"/>
    </xf>
    <xf numFmtId="0" fontId="43" fillId="2" borderId="17" xfId="23" applyFont="1" applyFill="1" applyBorder="1" applyAlignment="1" applyProtection="1">
      <alignment horizontal="center" vertical="center" wrapText="1"/>
      <protection hidden="1" locked="0"/>
    </xf>
    <xf numFmtId="0" fontId="43" fillId="0" borderId="0" xfId="23" applyFont="1" applyFill="1" applyBorder="1" applyAlignment="1" applyProtection="1">
      <alignment vertical="center" wrapText="1"/>
      <protection hidden="1" locked="0"/>
    </xf>
    <xf numFmtId="0" fontId="44" fillId="2" borderId="0" xfId="23" applyFont="1" applyFill="1" applyAlignment="1" applyProtection="1">
      <alignment horizontal="center" vertical="center"/>
      <protection hidden="1" locked="0"/>
    </xf>
    <xf numFmtId="0" fontId="44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Border="1" applyAlignment="1" applyProtection="1">
      <alignment horizontal="center" vertical="center" wrapText="1"/>
      <protection hidden="1" locked="0"/>
    </xf>
    <xf numFmtId="0" fontId="41" fillId="0" borderId="0" xfId="23" applyFont="1" applyFill="1" applyBorder="1" applyAlignment="1" applyProtection="1">
      <alignment horizontal="center" vertical="center"/>
      <protection hidden="1" locked="0"/>
    </xf>
    <xf numFmtId="0" fontId="42" fillId="2" borderId="0" xfId="23" applyFont="1" applyFill="1" applyAlignment="1" applyProtection="1">
      <alignment horizontal="left" wrapText="1"/>
      <protection hidden="1" locked="0"/>
    </xf>
    <xf numFmtId="0" fontId="13" fillId="2" borderId="0" xfId="23" applyFont="1" applyFill="1" applyAlignment="1" applyProtection="1">
      <alignment horizontal="center" wrapText="1"/>
      <protection hidden="1" locked="0"/>
    </xf>
    <xf numFmtId="0" fontId="42" fillId="2" borderId="0" xfId="23" applyFont="1" applyFill="1" applyAlignment="1" applyProtection="1">
      <alignment horizontal="right" wrapText="1"/>
      <protection hidden="1" locked="0"/>
    </xf>
    <xf numFmtId="0" fontId="13" fillId="0" borderId="0" xfId="23" applyFont="1" applyFill="1" applyAlignment="1" applyProtection="1">
      <alignment horizontal="center" wrapText="1"/>
      <protection hidden="1" locked="0"/>
    </xf>
    <xf numFmtId="0" fontId="45" fillId="0" borderId="0" xfId="23" applyFont="1" applyFill="1" applyAlignment="1" applyProtection="1">
      <alignment wrapText="1"/>
      <protection hidden="1" locked="0"/>
    </xf>
    <xf numFmtId="0" fontId="2" fillId="0" borderId="0" xfId="23" applyFont="1" applyFill="1" applyAlignment="1" applyProtection="1">
      <alignment wrapText="1"/>
      <protection hidden="1" locked="0"/>
    </xf>
    <xf numFmtId="0" fontId="46" fillId="2" borderId="0" xfId="23" applyFont="1" applyFill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49" fillId="2" borderId="0" xfId="0" applyFont="1" applyFill="1" applyProtection="1">
      <protection hidden="1" locked="0"/>
    </xf>
    <xf numFmtId="0" fontId="0" fillId="2" borderId="0" xfId="0" applyFill="1" applyProtection="1">
      <protection hidden="1"/>
    </xf>
    <xf numFmtId="0" fontId="40" fillId="0" borderId="0" xfId="23" applyFont="1" applyFill="1" applyBorder="1" applyAlignment="1" applyProtection="1">
      <alignment horizontal="center" vertical="center" wrapText="1"/>
      <protection hidden="1" locked="0"/>
    </xf>
    <xf numFmtId="0" fontId="2" fillId="0" borderId="0" xfId="23" applyFont="1" applyFill="1" applyBorder="1" applyProtection="1">
      <alignment/>
      <protection hidden="1" locked="0"/>
    </xf>
    <xf numFmtId="0" fontId="51" fillId="2" borderId="0" xfId="23" applyFont="1" applyFill="1" applyAlignment="1" applyProtection="1">
      <alignment horizontal="left"/>
      <protection hidden="1" locked="0"/>
    </xf>
    <xf numFmtId="0" fontId="45" fillId="2" borderId="0" xfId="23" applyFont="1" applyFill="1" applyAlignment="1" applyProtection="1">
      <alignment horizontal="left"/>
      <protection hidden="1"/>
    </xf>
    <xf numFmtId="0" fontId="48" fillId="2" borderId="18" xfId="23" applyFont="1" applyFill="1" applyBorder="1" applyAlignment="1" applyProtection="1">
      <alignment horizontal="left" vertical="center" wrapText="1"/>
      <protection hidden="1" locked="0"/>
    </xf>
    <xf numFmtId="0" fontId="48" fillId="2" borderId="19" xfId="23" applyFont="1" applyFill="1" applyBorder="1" applyAlignment="1" applyProtection="1">
      <alignment horizontal="left" vertical="center" wrapText="1"/>
      <protection hidden="1" locked="0"/>
    </xf>
    <xf numFmtId="0" fontId="48" fillId="2" borderId="20" xfId="23" applyFont="1" applyFill="1" applyBorder="1" applyAlignment="1" applyProtection="1">
      <alignment horizontal="left" vertical="center" wrapText="1"/>
      <protection hidden="1" locked="0"/>
    </xf>
    <xf numFmtId="0" fontId="52" fillId="2" borderId="0" xfId="0" applyFont="1" applyFill="1" applyProtection="1">
      <protection hidden="1" locked="0"/>
    </xf>
    <xf numFmtId="0" fontId="52" fillId="2" borderId="0" xfId="0" applyFont="1" applyFill="1" applyAlignment="1" applyProtection="1">
      <alignment horizontal="left"/>
      <protection hidden="1"/>
    </xf>
    <xf numFmtId="0" fontId="53" fillId="2" borderId="0" xfId="0" applyFont="1" applyFill="1" applyAlignment="1" applyProtection="1">
      <alignment horizontal="left" vertical="top"/>
      <protection hidden="1"/>
    </xf>
    <xf numFmtId="0" fontId="52" fillId="2" borderId="0" xfId="0" applyFont="1" applyFill="1" applyAlignment="1" applyProtection="1">
      <alignment horizontal="left"/>
      <protection hidden="1" locked="0"/>
    </xf>
    <xf numFmtId="0" fontId="23" fillId="2" borderId="9" xfId="23" applyFont="1" applyFill="1" applyBorder="1" applyAlignment="1" applyProtection="1">
      <alignment horizontal="center" vertical="center" wrapText="1"/>
      <protection hidden="1" locked="0"/>
    </xf>
    <xf numFmtId="0" fontId="23" fillId="2" borderId="10" xfId="23" applyFont="1" applyFill="1" applyBorder="1" applyAlignment="1" applyProtection="1">
      <alignment horizontal="center" vertical="center" wrapText="1"/>
      <protection hidden="1" locked="0"/>
    </xf>
    <xf numFmtId="0" fontId="23" fillId="2" borderId="11" xfId="23" applyFont="1" applyFill="1" applyBorder="1" applyAlignment="1" applyProtection="1">
      <alignment horizontal="center" vertical="center" wrapText="1"/>
      <protection hidden="1" locked="0"/>
    </xf>
    <xf numFmtId="0" fontId="23" fillId="2" borderId="0" xfId="23" applyFont="1" applyFill="1" applyBorder="1" applyAlignment="1" applyProtection="1">
      <alignment horizontal="center" vertical="center" wrapText="1"/>
      <protection hidden="1" locked="0"/>
    </xf>
    <xf numFmtId="0" fontId="23" fillId="2" borderId="21" xfId="23" applyFont="1" applyFill="1" applyBorder="1" applyAlignment="1" applyProtection="1">
      <alignment horizontal="center" vertical="center" wrapText="1"/>
      <protection hidden="1" locked="0"/>
    </xf>
    <xf numFmtId="0" fontId="23" fillId="2" borderId="22" xfId="23" applyFont="1" applyFill="1" applyBorder="1" applyAlignment="1" applyProtection="1">
      <alignment horizontal="center" vertical="center" wrapText="1"/>
      <protection hidden="1" locked="0"/>
    </xf>
    <xf numFmtId="0" fontId="23" fillId="2" borderId="23" xfId="23" applyFont="1" applyFill="1" applyBorder="1" applyAlignment="1" applyProtection="1">
      <alignment horizontal="center" vertical="center" wrapText="1"/>
      <protection hidden="1" locked="0"/>
    </xf>
    <xf numFmtId="0" fontId="23" fillId="0" borderId="0" xfId="23" applyFont="1" applyFill="1" applyAlignment="1" applyProtection="1">
      <alignment horizontal="center" vertical="center" wrapText="1"/>
      <protection hidden="1" locked="0"/>
    </xf>
    <xf numFmtId="0" fontId="23" fillId="2" borderId="4" xfId="23" applyFont="1" applyFill="1" applyBorder="1" applyAlignment="1" applyProtection="1">
      <alignment horizontal="center" vertical="center" wrapText="1"/>
      <protection hidden="1" locked="0"/>
    </xf>
    <xf numFmtId="0" fontId="23" fillId="2" borderId="5" xfId="23" applyFont="1" applyFill="1" applyBorder="1" applyAlignment="1" applyProtection="1">
      <alignment horizontal="center" vertical="center" wrapText="1"/>
      <protection hidden="1" locked="0"/>
    </xf>
    <xf numFmtId="0" fontId="23" fillId="2" borderId="6" xfId="23" applyFont="1" applyFill="1" applyBorder="1" applyAlignment="1" applyProtection="1">
      <alignment horizontal="center" vertical="center" wrapText="1"/>
      <protection hidden="1" locked="0"/>
    </xf>
    <xf numFmtId="0" fontId="23" fillId="2" borderId="7" xfId="23" applyFont="1" applyFill="1" applyBorder="1" applyAlignment="1" applyProtection="1">
      <alignment horizontal="center" vertical="center" wrapText="1"/>
      <protection hidden="1" locked="0"/>
    </xf>
    <xf numFmtId="0" fontId="23" fillId="2" borderId="8" xfId="23" applyFont="1" applyFill="1" applyBorder="1" applyAlignment="1" applyProtection="1">
      <alignment horizontal="center" vertical="center" wrapText="1"/>
      <protection hidden="1" locked="0"/>
    </xf>
    <xf numFmtId="0" fontId="9" fillId="2" borderId="9" xfId="23" applyFont="1" applyFill="1" applyBorder="1" applyAlignment="1" applyProtection="1">
      <alignment horizontal="center" vertical="center" wrapText="1"/>
      <protection hidden="1" locked="0"/>
    </xf>
    <xf numFmtId="0" fontId="9" fillId="2" borderId="10" xfId="23" applyFont="1" applyFill="1" applyBorder="1" applyAlignment="1" applyProtection="1">
      <alignment horizontal="center" vertical="center" wrapText="1"/>
      <protection hidden="1" locked="0"/>
    </xf>
    <xf numFmtId="0" fontId="9" fillId="2" borderId="11" xfId="23" applyFont="1" applyFill="1" applyBorder="1" applyAlignment="1" applyProtection="1">
      <alignment horizontal="center" vertical="center" wrapText="1"/>
      <protection hidden="1" locked="0"/>
    </xf>
    <xf numFmtId="0" fontId="9" fillId="2" borderId="0" xfId="23" applyFont="1" applyFill="1" applyBorder="1" applyAlignment="1" applyProtection="1">
      <alignment horizontal="center" vertical="center" wrapText="1"/>
      <protection hidden="1" locked="0"/>
    </xf>
    <xf numFmtId="0" fontId="9" fillId="2" borderId="21" xfId="23" applyFont="1" applyFill="1" applyBorder="1" applyAlignment="1" applyProtection="1">
      <alignment horizontal="center" vertical="center" wrapText="1"/>
      <protection hidden="1" locked="0"/>
    </xf>
    <xf numFmtId="0" fontId="9" fillId="2" borderId="22" xfId="23" applyFont="1" applyFill="1" applyBorder="1" applyAlignment="1" applyProtection="1">
      <alignment horizontal="center" vertical="center" wrapText="1"/>
      <protection hidden="1" locked="0"/>
    </xf>
    <xf numFmtId="0" fontId="9" fillId="2" borderId="23" xfId="23" applyFont="1" applyFill="1" applyBorder="1" applyAlignment="1" applyProtection="1">
      <alignment horizontal="center" vertical="center" wrapText="1"/>
      <protection hidden="1" locked="0"/>
    </xf>
    <xf numFmtId="0" fontId="9" fillId="0" borderId="0" xfId="23" applyFont="1" applyFill="1" applyAlignment="1" applyProtection="1">
      <alignment horizontal="center" vertical="center" wrapText="1"/>
      <protection hidden="1" locked="0"/>
    </xf>
    <xf numFmtId="0" fontId="9" fillId="2" borderId="4" xfId="23" applyFont="1" applyFill="1" applyBorder="1" applyAlignment="1" applyProtection="1">
      <alignment horizontal="center" vertical="center" wrapText="1"/>
      <protection hidden="1" locked="0"/>
    </xf>
    <xf numFmtId="0" fontId="9" fillId="2" borderId="1" xfId="23" applyFont="1" applyFill="1" applyBorder="1" applyAlignment="1" applyProtection="1">
      <alignment horizontal="center" vertical="center" wrapText="1"/>
      <protection hidden="1" locked="0"/>
    </xf>
    <xf numFmtId="0" fontId="9" fillId="2" borderId="5" xfId="23" applyFont="1" applyFill="1" applyBorder="1" applyAlignment="1" applyProtection="1">
      <alignment horizontal="center" vertical="center" wrapText="1"/>
      <protection hidden="1" locked="0"/>
    </xf>
    <xf numFmtId="0" fontId="9" fillId="2" borderId="6" xfId="23" applyFont="1" applyFill="1" applyBorder="1" applyAlignment="1" applyProtection="1">
      <alignment horizontal="center" vertical="center" wrapText="1"/>
      <protection hidden="1" locked="0"/>
    </xf>
    <xf numFmtId="0" fontId="9" fillId="2" borderId="7" xfId="23" applyFont="1" applyFill="1" applyBorder="1" applyAlignment="1" applyProtection="1">
      <alignment horizontal="center" vertical="center" wrapText="1"/>
      <protection hidden="1" locked="0"/>
    </xf>
    <xf numFmtId="0" fontId="9" fillId="2" borderId="8" xfId="23" applyFont="1" applyFill="1" applyBorder="1" applyAlignment="1" applyProtection="1">
      <alignment horizontal="center" vertical="center" wrapText="1"/>
      <protection hidden="1" locked="0"/>
    </xf>
    <xf numFmtId="0" fontId="54" fillId="2" borderId="21" xfId="23" applyFont="1" applyFill="1" applyBorder="1" applyAlignment="1" applyProtection="1">
      <alignment horizontal="center" vertical="center" wrapText="1"/>
      <protection hidden="1" locked="0"/>
    </xf>
    <xf numFmtId="0" fontId="54" fillId="2" borderId="22" xfId="23" applyFont="1" applyFill="1" applyBorder="1" applyAlignment="1" applyProtection="1">
      <alignment horizontal="center" vertical="center" wrapText="1"/>
      <protection hidden="1" locked="0"/>
    </xf>
    <xf numFmtId="0" fontId="54" fillId="2" borderId="23" xfId="23" applyFont="1" applyFill="1" applyBorder="1" applyAlignment="1" applyProtection="1">
      <alignment horizontal="center" vertical="center" wrapText="1"/>
      <protection hidden="1" locked="0"/>
    </xf>
    <xf numFmtId="0" fontId="55" fillId="0" borderId="0" xfId="0" applyFont="1" applyAlignment="1" applyProtection="1">
      <alignment horizontal="center" vertical="center" wrapText="1"/>
      <protection hidden="1" locked="0"/>
    </xf>
    <xf numFmtId="0" fontId="54" fillId="0" borderId="0" xfId="23" applyFont="1" applyFill="1" applyAlignment="1" applyProtection="1">
      <alignment horizontal="center" vertical="center" wrapText="1"/>
      <protection hidden="1" locked="0"/>
    </xf>
    <xf numFmtId="0" fontId="54" fillId="2" borderId="9" xfId="23" applyFont="1" applyFill="1" applyBorder="1" applyAlignment="1" applyProtection="1">
      <alignment horizontal="center" vertical="center" wrapText="1"/>
      <protection hidden="1" locked="0"/>
    </xf>
    <xf numFmtId="0" fontId="54" fillId="2" borderId="10" xfId="23" applyFont="1" applyFill="1" applyBorder="1" applyAlignment="1" applyProtection="1">
      <alignment horizontal="center" vertical="center" wrapText="1"/>
      <protection hidden="1" locked="0"/>
    </xf>
    <xf numFmtId="0" fontId="54" fillId="2" borderId="11" xfId="23" applyFont="1" applyFill="1" applyBorder="1" applyAlignment="1" applyProtection="1">
      <alignment horizontal="center" vertical="center" wrapText="1"/>
      <protection hidden="1" locked="0"/>
    </xf>
    <xf numFmtId="0" fontId="54" fillId="2" borderId="24" xfId="23" applyFont="1" applyFill="1" applyBorder="1" applyAlignment="1" applyProtection="1">
      <alignment horizontal="center" vertical="center" wrapText="1"/>
      <protection hidden="1" locked="0"/>
    </xf>
    <xf numFmtId="0" fontId="54" fillId="2" borderId="25" xfId="23" applyFont="1" applyFill="1" applyBorder="1" applyAlignment="1" applyProtection="1">
      <alignment horizontal="center" vertical="center" wrapText="1"/>
      <protection hidden="1" locked="0"/>
    </xf>
    <xf numFmtId="0" fontId="54" fillId="2" borderId="26" xfId="23" applyFont="1" applyFill="1" applyBorder="1" applyAlignment="1" applyProtection="1">
      <alignment horizontal="center" vertical="center" wrapText="1"/>
      <protection hidden="1" locked="0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57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58" fillId="2" borderId="0" xfId="0" applyFont="1" applyFill="1" applyBorder="1"/>
    <xf numFmtId="0" fontId="60" fillId="2" borderId="0" xfId="0" applyFont="1" applyFill="1"/>
    <xf numFmtId="0" fontId="58" fillId="2" borderId="0" xfId="0" applyFont="1" applyFill="1"/>
    <xf numFmtId="0" fontId="60" fillId="2" borderId="0" xfId="0" applyFont="1" applyFill="1" applyBorder="1"/>
    <xf numFmtId="0" fontId="58" fillId="6" borderId="0" xfId="0" applyFont="1" applyFill="1" applyAlignment="1">
      <alignment horizontal="center" vertical="center"/>
    </xf>
    <xf numFmtId="0" fontId="60" fillId="6" borderId="0" xfId="0" applyFont="1" applyFill="1"/>
    <xf numFmtId="0" fontId="58" fillId="6" borderId="0" xfId="0" applyFont="1" applyFill="1"/>
    <xf numFmtId="0" fontId="2" fillId="2" borderId="0" xfId="23" applyFont="1" applyFill="1" applyBorder="1" applyAlignment="1">
      <alignment horizontal="center" vertical="center" wrapText="1"/>
      <protection/>
    </xf>
    <xf numFmtId="0" fontId="16" fillId="7" borderId="0" xfId="0" applyFont="1" applyFill="1" applyAlignment="1" applyProtection="1">
      <alignment horizontal="left" vertical="top" wrapText="1"/>
      <protection hidden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7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2" borderId="2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2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61" fillId="2" borderId="3" xfId="0" applyFont="1" applyFill="1" applyBorder="1" applyAlignment="1">
      <alignment horizontal="center" vertical="center" wrapText="1"/>
    </xf>
    <xf numFmtId="0" fontId="61" fillId="2" borderId="27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50" fillId="2" borderId="30" xfId="0" applyFont="1" applyFill="1" applyBorder="1" applyAlignment="1" applyProtection="1">
      <alignment horizontal="center" vertical="top"/>
      <protection hidden="1"/>
    </xf>
    <xf numFmtId="0" fontId="47" fillId="2" borderId="31" xfId="23" applyFont="1" applyFill="1" applyBorder="1" applyAlignment="1" applyProtection="1">
      <alignment horizontal="center"/>
      <protection hidden="1"/>
    </xf>
    <xf numFmtId="0" fontId="34" fillId="2" borderId="15" xfId="23" applyFont="1" applyFill="1" applyBorder="1" applyAlignment="1" applyProtection="1">
      <alignment horizontal="center" vertical="center"/>
      <protection hidden="1" locked="0"/>
    </xf>
    <xf numFmtId="0" fontId="34" fillId="2" borderId="16" xfId="23" applyFont="1" applyFill="1" applyBorder="1" applyAlignment="1" applyProtection="1">
      <alignment horizontal="center" vertical="center"/>
      <protection hidden="1" locked="0"/>
    </xf>
    <xf numFmtId="0" fontId="34" fillId="2" borderId="17" xfId="23" applyFont="1" applyFill="1" applyBorder="1" applyAlignment="1" applyProtection="1">
      <alignment horizontal="center" vertical="center"/>
      <protection hidden="1" locked="0"/>
    </xf>
    <xf numFmtId="0" fontId="13" fillId="2" borderId="32" xfId="23" applyFont="1" applyFill="1" applyBorder="1" applyAlignment="1" applyProtection="1">
      <alignment horizontal="center" vertical="center" wrapText="1"/>
      <protection hidden="1" locked="0"/>
    </xf>
    <xf numFmtId="0" fontId="13" fillId="2" borderId="33" xfId="23" applyFont="1" applyFill="1" applyBorder="1" applyAlignment="1" applyProtection="1">
      <alignment horizontal="center" vertical="center" wrapText="1"/>
      <protection hidden="1" locked="0"/>
    </xf>
  </cellXfs>
  <cellStyles count="21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'Word List'!$D$1" lockText="1" noThreeD="1"/>
</file>

<file path=xl/ctrlProps/ctrlProp2.xml><?xml version="1.0" encoding="utf-8"?>
<formControlPr xmlns="http://schemas.microsoft.com/office/spreadsheetml/2009/9/main" objectType="CheckBox" checked="Checked" fmlaLink="'Word List'!$H$1" lockText="1" noThreeD="1"/>
</file>

<file path=xl/ctrlProps/ctrlProp3.xml><?xml version="1.0" encoding="utf-8"?>
<formControlPr xmlns="http://schemas.microsoft.com/office/spreadsheetml/2009/9/main" objectType="CheckBox" checked="Checked" fmlaLink="'Word List'!$A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BingoCardGenerator.com!A1" /><Relationship Id="rId3" Type="http://schemas.openxmlformats.org/officeDocument/2006/relationships/hyperlink" Target="#BingoCardGenerator.com!A1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www.bingomaker.com/" TargetMode="External" /><Relationship Id="rId7" Type="http://schemas.openxmlformats.org/officeDocument/2006/relationships/hyperlink" Target="https://www.bingomaker.com/" TargetMode="External" /><Relationship Id="rId8" Type="http://schemas.openxmlformats.org/officeDocument/2006/relationships/hyperlink" Target="https://www.bingomaker.com/" TargetMode="External" /><Relationship Id="rId9" Type="http://schemas.openxmlformats.org/officeDocument/2006/relationships/hyperlink" Target="https://www.bingomaker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Étoile à 5 branches 8"/>
        <xdr:cNvSpPr/>
      </xdr:nvSpPr>
      <xdr:spPr>
        <a:xfrm>
          <a:off x="3295650" y="5105400"/>
          <a:ext cx="666750" cy="581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752475</xdr:colOff>
      <xdr:row>97</xdr:row>
      <xdr:rowOff>323850</xdr:rowOff>
    </xdr:from>
    <xdr:to>
      <xdr:col>5</xdr:col>
      <xdr:colOff>419100</xdr:colOff>
      <xdr:row>97</xdr:row>
      <xdr:rowOff>466725</xdr:rowOff>
    </xdr:to>
    <xdr:sp macro="" textlink="">
      <xdr:nvSpPr>
        <xdr:cNvPr id="8" name="Accolade fermante 6"/>
        <xdr:cNvSpPr/>
      </xdr:nvSpPr>
      <xdr:spPr>
        <a:xfrm rot="16200000">
          <a:off x="1247775" y="22955250"/>
          <a:ext cx="2466975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419100</xdr:colOff>
      <xdr:row>100</xdr:row>
      <xdr:rowOff>314325</xdr:rowOff>
    </xdr:from>
    <xdr:to>
      <xdr:col>6</xdr:col>
      <xdr:colOff>533400</xdr:colOff>
      <xdr:row>101</xdr:row>
      <xdr:rowOff>133350</xdr:rowOff>
    </xdr:to>
    <xdr:sp macro="" textlink="">
      <xdr:nvSpPr>
        <xdr:cNvPr id="10" name="Accolade fermante 6"/>
        <xdr:cNvSpPr/>
      </xdr:nvSpPr>
      <xdr:spPr>
        <a:xfrm rot="16200000">
          <a:off x="3714750" y="24422100"/>
          <a:ext cx="781050" cy="133350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0</xdr:row>
      <xdr:rowOff>304800</xdr:rowOff>
    </xdr:to>
    <xdr:pic>
      <xdr:nvPicPr>
        <xdr:cNvPr id="9" name="Ima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97</xdr:row>
      <xdr:rowOff>476250</xdr:rowOff>
    </xdr:from>
    <xdr:to>
      <xdr:col>8</xdr:col>
      <xdr:colOff>771525</xdr:colOff>
      <xdr:row>97</xdr:row>
      <xdr:rowOff>666750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3107650"/>
          <a:ext cx="57245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101</xdr:row>
      <xdr:rowOff>142875</xdr:rowOff>
    </xdr:from>
    <xdr:to>
      <xdr:col>8</xdr:col>
      <xdr:colOff>771525</xdr:colOff>
      <xdr:row>101</xdr:row>
      <xdr:rowOff>333375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4564975"/>
          <a:ext cx="57245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5</xdr:row>
      <xdr:rowOff>733425</xdr:rowOff>
    </xdr:from>
    <xdr:to>
      <xdr:col>8</xdr:col>
      <xdr:colOff>2200275</xdr:colOff>
      <xdr:row>17</xdr:row>
      <xdr:rowOff>9525</xdr:rowOff>
    </xdr:to>
    <xdr:pic>
      <xdr:nvPicPr>
        <xdr:cNvPr id="2" name="Picture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2533650"/>
          <a:ext cx="2095500" cy="478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104775</xdr:rowOff>
    </xdr:from>
    <xdr:to>
      <xdr:col>5</xdr:col>
      <xdr:colOff>123825</xdr:colOff>
      <xdr:row>57</xdr:row>
      <xdr:rowOff>9525</xdr:rowOff>
    </xdr:to>
    <xdr:pic>
      <xdr:nvPicPr>
        <xdr:cNvPr id="13" name="Picture 12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734300"/>
          <a:ext cx="3390900" cy="7267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2</xdr:col>
      <xdr:colOff>723900</xdr:colOff>
      <xdr:row>4</xdr:row>
      <xdr:rowOff>628650</xdr:rowOff>
    </xdr:to>
    <xdr:sp macro="" textlink="">
      <xdr:nvSpPr>
        <xdr:cNvPr id="2" name="Étoile à 5 branches 1"/>
        <xdr:cNvSpPr/>
      </xdr:nvSpPr>
      <xdr:spPr>
        <a:xfrm>
          <a:off x="1466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723900</xdr:colOff>
      <xdr:row>4</xdr:row>
      <xdr:rowOff>628650</xdr:rowOff>
    </xdr:to>
    <xdr:sp macro="" textlink="">
      <xdr:nvSpPr>
        <xdr:cNvPr id="3" name="Étoile à 5 branches 2"/>
        <xdr:cNvSpPr/>
      </xdr:nvSpPr>
      <xdr:spPr>
        <a:xfrm>
          <a:off x="5248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723900</xdr:colOff>
      <xdr:row>13</xdr:row>
      <xdr:rowOff>628650</xdr:rowOff>
    </xdr:to>
    <xdr:sp macro="" textlink="">
      <xdr:nvSpPr>
        <xdr:cNvPr id="4" name="Étoile à 5 branches 3"/>
        <xdr:cNvSpPr/>
      </xdr:nvSpPr>
      <xdr:spPr>
        <a:xfrm>
          <a:off x="1466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723900</xdr:colOff>
      <xdr:row>13</xdr:row>
      <xdr:rowOff>628650</xdr:rowOff>
    </xdr:to>
    <xdr:sp macro="" textlink="">
      <xdr:nvSpPr>
        <xdr:cNvPr id="5" name="Étoile à 5 branches 4"/>
        <xdr:cNvSpPr/>
      </xdr:nvSpPr>
      <xdr:spPr>
        <a:xfrm>
          <a:off x="5248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723900</xdr:colOff>
      <xdr:row>4</xdr:row>
      <xdr:rowOff>628650</xdr:rowOff>
    </xdr:to>
    <xdr:sp macro="" textlink="">
      <xdr:nvSpPr>
        <xdr:cNvPr id="6" name="Étoile à 5 branches 5"/>
        <xdr:cNvSpPr/>
      </xdr:nvSpPr>
      <xdr:spPr>
        <a:xfrm>
          <a:off x="8867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723900</xdr:colOff>
      <xdr:row>4</xdr:row>
      <xdr:rowOff>628650</xdr:rowOff>
    </xdr:to>
    <xdr:sp macro="" textlink="">
      <xdr:nvSpPr>
        <xdr:cNvPr id="7" name="Étoile à 5 branches 6"/>
        <xdr:cNvSpPr/>
      </xdr:nvSpPr>
      <xdr:spPr>
        <a:xfrm>
          <a:off x="12649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723900</xdr:colOff>
      <xdr:row>13</xdr:row>
      <xdr:rowOff>628650</xdr:rowOff>
    </xdr:to>
    <xdr:sp macro="" textlink="">
      <xdr:nvSpPr>
        <xdr:cNvPr id="8" name="Étoile à 5 branches 7"/>
        <xdr:cNvSpPr/>
      </xdr:nvSpPr>
      <xdr:spPr>
        <a:xfrm>
          <a:off x="8867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723900</xdr:colOff>
      <xdr:row>13</xdr:row>
      <xdr:rowOff>628650</xdr:rowOff>
    </xdr:to>
    <xdr:sp macro="" textlink="">
      <xdr:nvSpPr>
        <xdr:cNvPr id="9" name="Étoile à 5 branches 8"/>
        <xdr:cNvSpPr/>
      </xdr:nvSpPr>
      <xdr:spPr>
        <a:xfrm>
          <a:off x="12649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723900</xdr:colOff>
      <xdr:row>4</xdr:row>
      <xdr:rowOff>628650</xdr:rowOff>
    </xdr:to>
    <xdr:sp macro="" textlink="">
      <xdr:nvSpPr>
        <xdr:cNvPr id="10" name="Étoile à 5 branches 9"/>
        <xdr:cNvSpPr/>
      </xdr:nvSpPr>
      <xdr:spPr>
        <a:xfrm>
          <a:off x="16268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723900</xdr:colOff>
      <xdr:row>4</xdr:row>
      <xdr:rowOff>628650</xdr:rowOff>
    </xdr:to>
    <xdr:sp macro="" textlink="">
      <xdr:nvSpPr>
        <xdr:cNvPr id="11" name="Étoile à 5 branches 10"/>
        <xdr:cNvSpPr/>
      </xdr:nvSpPr>
      <xdr:spPr>
        <a:xfrm>
          <a:off x="20050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723900</xdr:colOff>
      <xdr:row>13</xdr:row>
      <xdr:rowOff>628650</xdr:rowOff>
    </xdr:to>
    <xdr:sp macro="" textlink="">
      <xdr:nvSpPr>
        <xdr:cNvPr id="12" name="Étoile à 5 branches 12"/>
        <xdr:cNvSpPr/>
      </xdr:nvSpPr>
      <xdr:spPr>
        <a:xfrm>
          <a:off x="20050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723900</xdr:colOff>
      <xdr:row>4</xdr:row>
      <xdr:rowOff>628650</xdr:rowOff>
    </xdr:to>
    <xdr:sp macro="" textlink="">
      <xdr:nvSpPr>
        <xdr:cNvPr id="13" name="Étoile à 5 branches 13"/>
        <xdr:cNvSpPr/>
      </xdr:nvSpPr>
      <xdr:spPr>
        <a:xfrm>
          <a:off x="23669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723900</xdr:colOff>
      <xdr:row>4</xdr:row>
      <xdr:rowOff>628650</xdr:rowOff>
    </xdr:to>
    <xdr:sp macro="" textlink="">
      <xdr:nvSpPr>
        <xdr:cNvPr id="14" name="Étoile à 5 branches 14"/>
        <xdr:cNvSpPr/>
      </xdr:nvSpPr>
      <xdr:spPr>
        <a:xfrm>
          <a:off x="27451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723900</xdr:colOff>
      <xdr:row>4</xdr:row>
      <xdr:rowOff>628650</xdr:rowOff>
    </xdr:to>
    <xdr:sp macro="" textlink="">
      <xdr:nvSpPr>
        <xdr:cNvPr id="15" name="Étoile à 5 branches 17"/>
        <xdr:cNvSpPr/>
      </xdr:nvSpPr>
      <xdr:spPr>
        <a:xfrm>
          <a:off x="31070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723900</xdr:colOff>
      <xdr:row>4</xdr:row>
      <xdr:rowOff>628650</xdr:rowOff>
    </xdr:to>
    <xdr:sp macro="" textlink="">
      <xdr:nvSpPr>
        <xdr:cNvPr id="16" name="Étoile à 5 branches 18"/>
        <xdr:cNvSpPr/>
      </xdr:nvSpPr>
      <xdr:spPr>
        <a:xfrm>
          <a:off x="348519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723900</xdr:colOff>
      <xdr:row>13</xdr:row>
      <xdr:rowOff>628650</xdr:rowOff>
    </xdr:to>
    <xdr:sp macro="" textlink="">
      <xdr:nvSpPr>
        <xdr:cNvPr id="17" name="Étoile à 5 branches 20"/>
        <xdr:cNvSpPr/>
      </xdr:nvSpPr>
      <xdr:spPr>
        <a:xfrm>
          <a:off x="348519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723900</xdr:colOff>
      <xdr:row>4</xdr:row>
      <xdr:rowOff>628650</xdr:rowOff>
    </xdr:to>
    <xdr:sp macro="" textlink="">
      <xdr:nvSpPr>
        <xdr:cNvPr id="18" name="Étoile à 5 branches 21"/>
        <xdr:cNvSpPr/>
      </xdr:nvSpPr>
      <xdr:spPr>
        <a:xfrm>
          <a:off x="38471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723900</xdr:colOff>
      <xdr:row>4</xdr:row>
      <xdr:rowOff>628650</xdr:rowOff>
    </xdr:to>
    <xdr:sp macro="" textlink="">
      <xdr:nvSpPr>
        <xdr:cNvPr id="19" name="Étoile à 5 branches 22"/>
        <xdr:cNvSpPr/>
      </xdr:nvSpPr>
      <xdr:spPr>
        <a:xfrm>
          <a:off x="422529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723900</xdr:colOff>
      <xdr:row>13</xdr:row>
      <xdr:rowOff>628650</xdr:rowOff>
    </xdr:to>
    <xdr:sp macro="" textlink="">
      <xdr:nvSpPr>
        <xdr:cNvPr id="20" name="Étoile à 5 branches 23"/>
        <xdr:cNvSpPr/>
      </xdr:nvSpPr>
      <xdr:spPr>
        <a:xfrm>
          <a:off x="38471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723900</xdr:colOff>
      <xdr:row>13</xdr:row>
      <xdr:rowOff>628650</xdr:rowOff>
    </xdr:to>
    <xdr:sp macro="" textlink="">
      <xdr:nvSpPr>
        <xdr:cNvPr id="21" name="Étoile à 5 branches 24"/>
        <xdr:cNvSpPr/>
      </xdr:nvSpPr>
      <xdr:spPr>
        <a:xfrm>
          <a:off x="422529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723900</xdr:colOff>
      <xdr:row>4</xdr:row>
      <xdr:rowOff>628650</xdr:rowOff>
    </xdr:to>
    <xdr:sp macro="" textlink="">
      <xdr:nvSpPr>
        <xdr:cNvPr id="22" name="Étoile à 5 branches 25"/>
        <xdr:cNvSpPr/>
      </xdr:nvSpPr>
      <xdr:spPr>
        <a:xfrm>
          <a:off x="458724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723900</xdr:colOff>
      <xdr:row>4</xdr:row>
      <xdr:rowOff>628650</xdr:rowOff>
    </xdr:to>
    <xdr:sp macro="" textlink="">
      <xdr:nvSpPr>
        <xdr:cNvPr id="23" name="Étoile à 5 branches 26"/>
        <xdr:cNvSpPr/>
      </xdr:nvSpPr>
      <xdr:spPr>
        <a:xfrm>
          <a:off x="496538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723900</xdr:colOff>
      <xdr:row>13</xdr:row>
      <xdr:rowOff>628650</xdr:rowOff>
    </xdr:to>
    <xdr:sp macro="" textlink="">
      <xdr:nvSpPr>
        <xdr:cNvPr id="24" name="Étoile à 5 branches 27"/>
        <xdr:cNvSpPr/>
      </xdr:nvSpPr>
      <xdr:spPr>
        <a:xfrm>
          <a:off x="458724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4</xdr:row>
      <xdr:rowOff>19050</xdr:rowOff>
    </xdr:from>
    <xdr:to>
      <xdr:col>85</xdr:col>
      <xdr:colOff>723900</xdr:colOff>
      <xdr:row>4</xdr:row>
      <xdr:rowOff>628650</xdr:rowOff>
    </xdr:to>
    <xdr:sp macro="" textlink="">
      <xdr:nvSpPr>
        <xdr:cNvPr id="25" name="Étoile à 5 branches 29"/>
        <xdr:cNvSpPr/>
      </xdr:nvSpPr>
      <xdr:spPr>
        <a:xfrm>
          <a:off x="570547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4</xdr:row>
      <xdr:rowOff>19050</xdr:rowOff>
    </xdr:from>
    <xdr:to>
      <xdr:col>79</xdr:col>
      <xdr:colOff>723900</xdr:colOff>
      <xdr:row>4</xdr:row>
      <xdr:rowOff>628650</xdr:rowOff>
    </xdr:to>
    <xdr:sp macro="" textlink="">
      <xdr:nvSpPr>
        <xdr:cNvPr id="26" name="Étoile à 5 branches 30"/>
        <xdr:cNvSpPr/>
      </xdr:nvSpPr>
      <xdr:spPr>
        <a:xfrm>
          <a:off x="532733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13</xdr:row>
      <xdr:rowOff>19050</xdr:rowOff>
    </xdr:from>
    <xdr:to>
      <xdr:col>85</xdr:col>
      <xdr:colOff>723900</xdr:colOff>
      <xdr:row>13</xdr:row>
      <xdr:rowOff>628650</xdr:rowOff>
    </xdr:to>
    <xdr:sp macro="" textlink="">
      <xdr:nvSpPr>
        <xdr:cNvPr id="27" name="Étoile à 5 branches 32"/>
        <xdr:cNvSpPr/>
      </xdr:nvSpPr>
      <xdr:spPr>
        <a:xfrm>
          <a:off x="570547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4</xdr:row>
      <xdr:rowOff>19050</xdr:rowOff>
    </xdr:from>
    <xdr:to>
      <xdr:col>90</xdr:col>
      <xdr:colOff>723900</xdr:colOff>
      <xdr:row>4</xdr:row>
      <xdr:rowOff>628650</xdr:rowOff>
    </xdr:to>
    <xdr:sp macro="" textlink="">
      <xdr:nvSpPr>
        <xdr:cNvPr id="28" name="Étoile à 5 branches 33"/>
        <xdr:cNvSpPr/>
      </xdr:nvSpPr>
      <xdr:spPr>
        <a:xfrm>
          <a:off x="606742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4</xdr:row>
      <xdr:rowOff>19050</xdr:rowOff>
    </xdr:from>
    <xdr:to>
      <xdr:col>96</xdr:col>
      <xdr:colOff>723900</xdr:colOff>
      <xdr:row>4</xdr:row>
      <xdr:rowOff>628650</xdr:rowOff>
    </xdr:to>
    <xdr:sp macro="" textlink="">
      <xdr:nvSpPr>
        <xdr:cNvPr id="29" name="Étoile à 5 branches 34"/>
        <xdr:cNvSpPr/>
      </xdr:nvSpPr>
      <xdr:spPr>
        <a:xfrm>
          <a:off x="644556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13</xdr:row>
      <xdr:rowOff>19050</xdr:rowOff>
    </xdr:from>
    <xdr:to>
      <xdr:col>90</xdr:col>
      <xdr:colOff>723900</xdr:colOff>
      <xdr:row>13</xdr:row>
      <xdr:rowOff>628650</xdr:rowOff>
    </xdr:to>
    <xdr:sp macro="" textlink="">
      <xdr:nvSpPr>
        <xdr:cNvPr id="30" name="Étoile à 5 branches 35"/>
        <xdr:cNvSpPr/>
      </xdr:nvSpPr>
      <xdr:spPr>
        <a:xfrm>
          <a:off x="606742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4</xdr:row>
      <xdr:rowOff>19050</xdr:rowOff>
    </xdr:from>
    <xdr:to>
      <xdr:col>101</xdr:col>
      <xdr:colOff>723900</xdr:colOff>
      <xdr:row>4</xdr:row>
      <xdr:rowOff>628650</xdr:rowOff>
    </xdr:to>
    <xdr:sp macro="" textlink="">
      <xdr:nvSpPr>
        <xdr:cNvPr id="31" name="Étoile à 5 branches 37"/>
        <xdr:cNvSpPr/>
      </xdr:nvSpPr>
      <xdr:spPr>
        <a:xfrm>
          <a:off x="680751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4</xdr:row>
      <xdr:rowOff>19050</xdr:rowOff>
    </xdr:from>
    <xdr:to>
      <xdr:col>107</xdr:col>
      <xdr:colOff>723900</xdr:colOff>
      <xdr:row>4</xdr:row>
      <xdr:rowOff>628650</xdr:rowOff>
    </xdr:to>
    <xdr:sp macro="" textlink="">
      <xdr:nvSpPr>
        <xdr:cNvPr id="32" name="Étoile à 5 branches 38"/>
        <xdr:cNvSpPr/>
      </xdr:nvSpPr>
      <xdr:spPr>
        <a:xfrm>
          <a:off x="718566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13</xdr:row>
      <xdr:rowOff>19050</xdr:rowOff>
    </xdr:from>
    <xdr:to>
      <xdr:col>101</xdr:col>
      <xdr:colOff>723900</xdr:colOff>
      <xdr:row>13</xdr:row>
      <xdr:rowOff>628650</xdr:rowOff>
    </xdr:to>
    <xdr:sp macro="" textlink="">
      <xdr:nvSpPr>
        <xdr:cNvPr id="33" name="Étoile à 5 branches 39"/>
        <xdr:cNvSpPr/>
      </xdr:nvSpPr>
      <xdr:spPr>
        <a:xfrm>
          <a:off x="680751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4</xdr:row>
      <xdr:rowOff>19050</xdr:rowOff>
    </xdr:from>
    <xdr:to>
      <xdr:col>118</xdr:col>
      <xdr:colOff>723900</xdr:colOff>
      <xdr:row>4</xdr:row>
      <xdr:rowOff>628650</xdr:rowOff>
    </xdr:to>
    <xdr:sp macro="" textlink="">
      <xdr:nvSpPr>
        <xdr:cNvPr id="34" name="Étoile à 5 branches 41"/>
        <xdr:cNvSpPr/>
      </xdr:nvSpPr>
      <xdr:spPr>
        <a:xfrm>
          <a:off x="792575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4</xdr:row>
      <xdr:rowOff>19050</xdr:rowOff>
    </xdr:from>
    <xdr:to>
      <xdr:col>112</xdr:col>
      <xdr:colOff>723900</xdr:colOff>
      <xdr:row>4</xdr:row>
      <xdr:rowOff>628650</xdr:rowOff>
    </xdr:to>
    <xdr:sp macro="" textlink="">
      <xdr:nvSpPr>
        <xdr:cNvPr id="35" name="Étoile à 5 branches 42"/>
        <xdr:cNvSpPr/>
      </xdr:nvSpPr>
      <xdr:spPr>
        <a:xfrm>
          <a:off x="754761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4</xdr:row>
      <xdr:rowOff>19050</xdr:rowOff>
    </xdr:from>
    <xdr:to>
      <xdr:col>123</xdr:col>
      <xdr:colOff>723900</xdr:colOff>
      <xdr:row>4</xdr:row>
      <xdr:rowOff>628650</xdr:rowOff>
    </xdr:to>
    <xdr:sp macro="" textlink="">
      <xdr:nvSpPr>
        <xdr:cNvPr id="36" name="Étoile à 5 branches 45"/>
        <xdr:cNvSpPr/>
      </xdr:nvSpPr>
      <xdr:spPr>
        <a:xfrm>
          <a:off x="828770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4</xdr:row>
      <xdr:rowOff>19050</xdr:rowOff>
    </xdr:from>
    <xdr:to>
      <xdr:col>129</xdr:col>
      <xdr:colOff>723900</xdr:colOff>
      <xdr:row>4</xdr:row>
      <xdr:rowOff>628650</xdr:rowOff>
    </xdr:to>
    <xdr:sp macro="" textlink="">
      <xdr:nvSpPr>
        <xdr:cNvPr id="37" name="Étoile à 5 branches 46"/>
        <xdr:cNvSpPr/>
      </xdr:nvSpPr>
      <xdr:spPr>
        <a:xfrm>
          <a:off x="866584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13</xdr:row>
      <xdr:rowOff>19050</xdr:rowOff>
    </xdr:from>
    <xdr:to>
      <xdr:col>123</xdr:col>
      <xdr:colOff>723900</xdr:colOff>
      <xdr:row>13</xdr:row>
      <xdr:rowOff>628650</xdr:rowOff>
    </xdr:to>
    <xdr:sp macro="" textlink="">
      <xdr:nvSpPr>
        <xdr:cNvPr id="38" name="Étoile à 5 branches 47"/>
        <xdr:cNvSpPr/>
      </xdr:nvSpPr>
      <xdr:spPr>
        <a:xfrm>
          <a:off x="828770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13</xdr:row>
      <xdr:rowOff>19050</xdr:rowOff>
    </xdr:from>
    <xdr:to>
      <xdr:col>129</xdr:col>
      <xdr:colOff>723900</xdr:colOff>
      <xdr:row>13</xdr:row>
      <xdr:rowOff>628650</xdr:rowOff>
    </xdr:to>
    <xdr:sp macro="" textlink="">
      <xdr:nvSpPr>
        <xdr:cNvPr id="39" name="Étoile à 5 branches 48"/>
        <xdr:cNvSpPr/>
      </xdr:nvSpPr>
      <xdr:spPr>
        <a:xfrm>
          <a:off x="866584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4</xdr:row>
      <xdr:rowOff>19050</xdr:rowOff>
    </xdr:from>
    <xdr:to>
      <xdr:col>134</xdr:col>
      <xdr:colOff>723900</xdr:colOff>
      <xdr:row>4</xdr:row>
      <xdr:rowOff>628650</xdr:rowOff>
    </xdr:to>
    <xdr:sp macro="" textlink="">
      <xdr:nvSpPr>
        <xdr:cNvPr id="40" name="Étoile à 5 branches 49"/>
        <xdr:cNvSpPr/>
      </xdr:nvSpPr>
      <xdr:spPr>
        <a:xfrm>
          <a:off x="902779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4</xdr:row>
      <xdr:rowOff>19050</xdr:rowOff>
    </xdr:from>
    <xdr:to>
      <xdr:col>140</xdr:col>
      <xdr:colOff>723900</xdr:colOff>
      <xdr:row>4</xdr:row>
      <xdr:rowOff>628650</xdr:rowOff>
    </xdr:to>
    <xdr:sp macro="" textlink="">
      <xdr:nvSpPr>
        <xdr:cNvPr id="41" name="Étoile à 5 branches 50"/>
        <xdr:cNvSpPr/>
      </xdr:nvSpPr>
      <xdr:spPr>
        <a:xfrm>
          <a:off x="940593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4</xdr:row>
      <xdr:rowOff>19050</xdr:rowOff>
    </xdr:from>
    <xdr:to>
      <xdr:col>145</xdr:col>
      <xdr:colOff>723900</xdr:colOff>
      <xdr:row>4</xdr:row>
      <xdr:rowOff>628650</xdr:rowOff>
    </xdr:to>
    <xdr:sp macro="" textlink="">
      <xdr:nvSpPr>
        <xdr:cNvPr id="42" name="Étoile à 5 branches 53"/>
        <xdr:cNvSpPr/>
      </xdr:nvSpPr>
      <xdr:spPr>
        <a:xfrm>
          <a:off x="976788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4</xdr:row>
      <xdr:rowOff>19050</xdr:rowOff>
    </xdr:from>
    <xdr:to>
      <xdr:col>151</xdr:col>
      <xdr:colOff>723900</xdr:colOff>
      <xdr:row>4</xdr:row>
      <xdr:rowOff>628650</xdr:rowOff>
    </xdr:to>
    <xdr:sp macro="" textlink="">
      <xdr:nvSpPr>
        <xdr:cNvPr id="43" name="Étoile à 5 branches 54"/>
        <xdr:cNvSpPr/>
      </xdr:nvSpPr>
      <xdr:spPr>
        <a:xfrm>
          <a:off x="1014603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13</xdr:row>
      <xdr:rowOff>19050</xdr:rowOff>
    </xdr:from>
    <xdr:to>
      <xdr:col>145</xdr:col>
      <xdr:colOff>723900</xdr:colOff>
      <xdr:row>13</xdr:row>
      <xdr:rowOff>628650</xdr:rowOff>
    </xdr:to>
    <xdr:sp macro="" textlink="">
      <xdr:nvSpPr>
        <xdr:cNvPr id="44" name="Étoile à 5 branches 55"/>
        <xdr:cNvSpPr/>
      </xdr:nvSpPr>
      <xdr:spPr>
        <a:xfrm>
          <a:off x="976788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4</xdr:row>
      <xdr:rowOff>19050</xdr:rowOff>
    </xdr:from>
    <xdr:to>
      <xdr:col>156</xdr:col>
      <xdr:colOff>723900</xdr:colOff>
      <xdr:row>4</xdr:row>
      <xdr:rowOff>628650</xdr:rowOff>
    </xdr:to>
    <xdr:sp macro="" textlink="">
      <xdr:nvSpPr>
        <xdr:cNvPr id="45" name="Étoile à 5 branches 57"/>
        <xdr:cNvSpPr/>
      </xdr:nvSpPr>
      <xdr:spPr>
        <a:xfrm>
          <a:off x="1050798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4</xdr:row>
      <xdr:rowOff>19050</xdr:rowOff>
    </xdr:from>
    <xdr:to>
      <xdr:col>162</xdr:col>
      <xdr:colOff>723900</xdr:colOff>
      <xdr:row>4</xdr:row>
      <xdr:rowOff>628650</xdr:rowOff>
    </xdr:to>
    <xdr:sp macro="" textlink="">
      <xdr:nvSpPr>
        <xdr:cNvPr id="46" name="Étoile à 5 branches 58"/>
        <xdr:cNvSpPr/>
      </xdr:nvSpPr>
      <xdr:spPr>
        <a:xfrm>
          <a:off x="1088612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4</xdr:row>
      <xdr:rowOff>19050</xdr:rowOff>
    </xdr:from>
    <xdr:to>
      <xdr:col>167</xdr:col>
      <xdr:colOff>723900</xdr:colOff>
      <xdr:row>4</xdr:row>
      <xdr:rowOff>628650</xdr:rowOff>
    </xdr:to>
    <xdr:sp macro="" textlink="">
      <xdr:nvSpPr>
        <xdr:cNvPr id="47" name="Étoile à 5 branches 61"/>
        <xdr:cNvSpPr/>
      </xdr:nvSpPr>
      <xdr:spPr>
        <a:xfrm>
          <a:off x="1124807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4</xdr:row>
      <xdr:rowOff>19050</xdr:rowOff>
    </xdr:from>
    <xdr:to>
      <xdr:col>173</xdr:col>
      <xdr:colOff>723900</xdr:colOff>
      <xdr:row>4</xdr:row>
      <xdr:rowOff>628650</xdr:rowOff>
    </xdr:to>
    <xdr:sp macro="" textlink="">
      <xdr:nvSpPr>
        <xdr:cNvPr id="48" name="Étoile à 5 branches 62"/>
        <xdr:cNvSpPr/>
      </xdr:nvSpPr>
      <xdr:spPr>
        <a:xfrm>
          <a:off x="1162621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4</xdr:row>
      <xdr:rowOff>19050</xdr:rowOff>
    </xdr:from>
    <xdr:to>
      <xdr:col>178</xdr:col>
      <xdr:colOff>723900</xdr:colOff>
      <xdr:row>4</xdr:row>
      <xdr:rowOff>628650</xdr:rowOff>
    </xdr:to>
    <xdr:sp macro="" textlink="">
      <xdr:nvSpPr>
        <xdr:cNvPr id="49" name="Étoile à 5 branches 65"/>
        <xdr:cNvSpPr/>
      </xdr:nvSpPr>
      <xdr:spPr>
        <a:xfrm>
          <a:off x="1198816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4</xdr:row>
      <xdr:rowOff>19050</xdr:rowOff>
    </xdr:from>
    <xdr:to>
      <xdr:col>184</xdr:col>
      <xdr:colOff>723900</xdr:colOff>
      <xdr:row>4</xdr:row>
      <xdr:rowOff>628650</xdr:rowOff>
    </xdr:to>
    <xdr:sp macro="" textlink="">
      <xdr:nvSpPr>
        <xdr:cNvPr id="50" name="Étoile à 5 branches 66"/>
        <xdr:cNvSpPr/>
      </xdr:nvSpPr>
      <xdr:spPr>
        <a:xfrm>
          <a:off x="1236630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13</xdr:row>
      <xdr:rowOff>19050</xdr:rowOff>
    </xdr:from>
    <xdr:to>
      <xdr:col>178</xdr:col>
      <xdr:colOff>723900</xdr:colOff>
      <xdr:row>13</xdr:row>
      <xdr:rowOff>628650</xdr:rowOff>
    </xdr:to>
    <xdr:sp macro="" textlink="">
      <xdr:nvSpPr>
        <xdr:cNvPr id="51" name="Étoile à 5 branches 67"/>
        <xdr:cNvSpPr/>
      </xdr:nvSpPr>
      <xdr:spPr>
        <a:xfrm>
          <a:off x="1198816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4</xdr:row>
      <xdr:rowOff>19050</xdr:rowOff>
    </xdr:from>
    <xdr:to>
      <xdr:col>189</xdr:col>
      <xdr:colOff>723900</xdr:colOff>
      <xdr:row>4</xdr:row>
      <xdr:rowOff>628650</xdr:rowOff>
    </xdr:to>
    <xdr:sp macro="" textlink="">
      <xdr:nvSpPr>
        <xdr:cNvPr id="52" name="Étoile à 5 branches 69"/>
        <xdr:cNvSpPr/>
      </xdr:nvSpPr>
      <xdr:spPr>
        <a:xfrm>
          <a:off x="1272825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4</xdr:row>
      <xdr:rowOff>19050</xdr:rowOff>
    </xdr:from>
    <xdr:to>
      <xdr:col>195</xdr:col>
      <xdr:colOff>723900</xdr:colOff>
      <xdr:row>4</xdr:row>
      <xdr:rowOff>628650</xdr:rowOff>
    </xdr:to>
    <xdr:sp macro="" textlink="">
      <xdr:nvSpPr>
        <xdr:cNvPr id="53" name="Étoile à 5 branches 70"/>
        <xdr:cNvSpPr/>
      </xdr:nvSpPr>
      <xdr:spPr>
        <a:xfrm>
          <a:off x="1310640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13</xdr:row>
      <xdr:rowOff>19050</xdr:rowOff>
    </xdr:from>
    <xdr:to>
      <xdr:col>189</xdr:col>
      <xdr:colOff>723900</xdr:colOff>
      <xdr:row>13</xdr:row>
      <xdr:rowOff>628650</xdr:rowOff>
    </xdr:to>
    <xdr:sp macro="" textlink="">
      <xdr:nvSpPr>
        <xdr:cNvPr id="54" name="Étoile à 5 branches 71"/>
        <xdr:cNvSpPr/>
      </xdr:nvSpPr>
      <xdr:spPr>
        <a:xfrm>
          <a:off x="1272825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4</xdr:row>
      <xdr:rowOff>19050</xdr:rowOff>
    </xdr:from>
    <xdr:to>
      <xdr:col>200</xdr:col>
      <xdr:colOff>723900</xdr:colOff>
      <xdr:row>4</xdr:row>
      <xdr:rowOff>628650</xdr:rowOff>
    </xdr:to>
    <xdr:sp macro="" textlink="">
      <xdr:nvSpPr>
        <xdr:cNvPr id="55" name="Étoile à 5 branches 73"/>
        <xdr:cNvSpPr/>
      </xdr:nvSpPr>
      <xdr:spPr>
        <a:xfrm>
          <a:off x="1346835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4</xdr:row>
      <xdr:rowOff>19050</xdr:rowOff>
    </xdr:from>
    <xdr:to>
      <xdr:col>206</xdr:col>
      <xdr:colOff>723900</xdr:colOff>
      <xdr:row>4</xdr:row>
      <xdr:rowOff>628650</xdr:rowOff>
    </xdr:to>
    <xdr:sp macro="" textlink="">
      <xdr:nvSpPr>
        <xdr:cNvPr id="56" name="Étoile à 5 branches 74"/>
        <xdr:cNvSpPr/>
      </xdr:nvSpPr>
      <xdr:spPr>
        <a:xfrm>
          <a:off x="1384649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13</xdr:row>
      <xdr:rowOff>19050</xdr:rowOff>
    </xdr:from>
    <xdr:to>
      <xdr:col>200</xdr:col>
      <xdr:colOff>723900</xdr:colOff>
      <xdr:row>13</xdr:row>
      <xdr:rowOff>628650</xdr:rowOff>
    </xdr:to>
    <xdr:sp macro="" textlink="">
      <xdr:nvSpPr>
        <xdr:cNvPr id="57" name="Étoile à 5 branches 75"/>
        <xdr:cNvSpPr/>
      </xdr:nvSpPr>
      <xdr:spPr>
        <a:xfrm>
          <a:off x="1346835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13</xdr:row>
      <xdr:rowOff>19050</xdr:rowOff>
    </xdr:from>
    <xdr:to>
      <xdr:col>206</xdr:col>
      <xdr:colOff>723900</xdr:colOff>
      <xdr:row>13</xdr:row>
      <xdr:rowOff>628650</xdr:rowOff>
    </xdr:to>
    <xdr:sp macro="" textlink="">
      <xdr:nvSpPr>
        <xdr:cNvPr id="58" name="Étoile à 5 branches 76"/>
        <xdr:cNvSpPr/>
      </xdr:nvSpPr>
      <xdr:spPr>
        <a:xfrm>
          <a:off x="1384649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4</xdr:row>
      <xdr:rowOff>19050</xdr:rowOff>
    </xdr:from>
    <xdr:to>
      <xdr:col>211</xdr:col>
      <xdr:colOff>723900</xdr:colOff>
      <xdr:row>4</xdr:row>
      <xdr:rowOff>628650</xdr:rowOff>
    </xdr:to>
    <xdr:sp macro="" textlink="">
      <xdr:nvSpPr>
        <xdr:cNvPr id="59" name="Étoile à 5 branches 77"/>
        <xdr:cNvSpPr/>
      </xdr:nvSpPr>
      <xdr:spPr>
        <a:xfrm>
          <a:off x="1420844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4</xdr:row>
      <xdr:rowOff>19050</xdr:rowOff>
    </xdr:from>
    <xdr:to>
      <xdr:col>217</xdr:col>
      <xdr:colOff>723900</xdr:colOff>
      <xdr:row>4</xdr:row>
      <xdr:rowOff>628650</xdr:rowOff>
    </xdr:to>
    <xdr:sp macro="" textlink="">
      <xdr:nvSpPr>
        <xdr:cNvPr id="60" name="Étoile à 5 branches 78"/>
        <xdr:cNvSpPr/>
      </xdr:nvSpPr>
      <xdr:spPr>
        <a:xfrm>
          <a:off x="145865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13</xdr:row>
      <xdr:rowOff>19050</xdr:rowOff>
    </xdr:from>
    <xdr:to>
      <xdr:col>211</xdr:col>
      <xdr:colOff>723900</xdr:colOff>
      <xdr:row>13</xdr:row>
      <xdr:rowOff>628650</xdr:rowOff>
    </xdr:to>
    <xdr:sp macro="" textlink="">
      <xdr:nvSpPr>
        <xdr:cNvPr id="61" name="Étoile à 5 branches 79"/>
        <xdr:cNvSpPr/>
      </xdr:nvSpPr>
      <xdr:spPr>
        <a:xfrm>
          <a:off x="1420844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13</xdr:row>
      <xdr:rowOff>19050</xdr:rowOff>
    </xdr:from>
    <xdr:to>
      <xdr:col>217</xdr:col>
      <xdr:colOff>723900</xdr:colOff>
      <xdr:row>13</xdr:row>
      <xdr:rowOff>628650</xdr:rowOff>
    </xdr:to>
    <xdr:sp macro="" textlink="">
      <xdr:nvSpPr>
        <xdr:cNvPr id="62" name="Étoile à 5 branches 80"/>
        <xdr:cNvSpPr/>
      </xdr:nvSpPr>
      <xdr:spPr>
        <a:xfrm>
          <a:off x="145865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4</xdr:row>
      <xdr:rowOff>19050</xdr:rowOff>
    </xdr:from>
    <xdr:to>
      <xdr:col>222</xdr:col>
      <xdr:colOff>723900</xdr:colOff>
      <xdr:row>4</xdr:row>
      <xdr:rowOff>628650</xdr:rowOff>
    </xdr:to>
    <xdr:sp macro="" textlink="">
      <xdr:nvSpPr>
        <xdr:cNvPr id="63" name="Étoile à 5 branches 81"/>
        <xdr:cNvSpPr/>
      </xdr:nvSpPr>
      <xdr:spPr>
        <a:xfrm>
          <a:off x="1494853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4</xdr:row>
      <xdr:rowOff>19050</xdr:rowOff>
    </xdr:from>
    <xdr:to>
      <xdr:col>228</xdr:col>
      <xdr:colOff>723900</xdr:colOff>
      <xdr:row>4</xdr:row>
      <xdr:rowOff>628650</xdr:rowOff>
    </xdr:to>
    <xdr:sp macro="" textlink="">
      <xdr:nvSpPr>
        <xdr:cNvPr id="64" name="Étoile à 5 branches 82"/>
        <xdr:cNvSpPr/>
      </xdr:nvSpPr>
      <xdr:spPr>
        <a:xfrm>
          <a:off x="153266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13</xdr:row>
      <xdr:rowOff>19050</xdr:rowOff>
    </xdr:from>
    <xdr:to>
      <xdr:col>222</xdr:col>
      <xdr:colOff>723900</xdr:colOff>
      <xdr:row>13</xdr:row>
      <xdr:rowOff>628650</xdr:rowOff>
    </xdr:to>
    <xdr:sp macro="" textlink="">
      <xdr:nvSpPr>
        <xdr:cNvPr id="65" name="Étoile à 5 branches 83"/>
        <xdr:cNvSpPr/>
      </xdr:nvSpPr>
      <xdr:spPr>
        <a:xfrm>
          <a:off x="1494853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13</xdr:row>
      <xdr:rowOff>19050</xdr:rowOff>
    </xdr:from>
    <xdr:to>
      <xdr:col>228</xdr:col>
      <xdr:colOff>723900</xdr:colOff>
      <xdr:row>13</xdr:row>
      <xdr:rowOff>628650</xdr:rowOff>
    </xdr:to>
    <xdr:sp macro="" textlink="">
      <xdr:nvSpPr>
        <xdr:cNvPr id="66" name="Étoile à 5 branches 84"/>
        <xdr:cNvSpPr/>
      </xdr:nvSpPr>
      <xdr:spPr>
        <a:xfrm>
          <a:off x="153266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4</xdr:row>
      <xdr:rowOff>19050</xdr:rowOff>
    </xdr:from>
    <xdr:to>
      <xdr:col>233</xdr:col>
      <xdr:colOff>723900</xdr:colOff>
      <xdr:row>4</xdr:row>
      <xdr:rowOff>628650</xdr:rowOff>
    </xdr:to>
    <xdr:sp macro="" textlink="">
      <xdr:nvSpPr>
        <xdr:cNvPr id="67" name="Étoile à 5 branches 85"/>
        <xdr:cNvSpPr/>
      </xdr:nvSpPr>
      <xdr:spPr>
        <a:xfrm>
          <a:off x="156886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4</xdr:row>
      <xdr:rowOff>19050</xdr:rowOff>
    </xdr:from>
    <xdr:to>
      <xdr:col>239</xdr:col>
      <xdr:colOff>723900</xdr:colOff>
      <xdr:row>4</xdr:row>
      <xdr:rowOff>628650</xdr:rowOff>
    </xdr:to>
    <xdr:sp macro="" textlink="">
      <xdr:nvSpPr>
        <xdr:cNvPr id="68" name="Étoile à 5 branches 86"/>
        <xdr:cNvSpPr/>
      </xdr:nvSpPr>
      <xdr:spPr>
        <a:xfrm>
          <a:off x="160667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13</xdr:row>
      <xdr:rowOff>19050</xdr:rowOff>
    </xdr:from>
    <xdr:to>
      <xdr:col>233</xdr:col>
      <xdr:colOff>723900</xdr:colOff>
      <xdr:row>13</xdr:row>
      <xdr:rowOff>628650</xdr:rowOff>
    </xdr:to>
    <xdr:sp macro="" textlink="">
      <xdr:nvSpPr>
        <xdr:cNvPr id="69" name="Étoile à 5 branches 87"/>
        <xdr:cNvSpPr/>
      </xdr:nvSpPr>
      <xdr:spPr>
        <a:xfrm>
          <a:off x="156886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4</xdr:row>
      <xdr:rowOff>19050</xdr:rowOff>
    </xdr:from>
    <xdr:to>
      <xdr:col>250</xdr:col>
      <xdr:colOff>723900</xdr:colOff>
      <xdr:row>4</xdr:row>
      <xdr:rowOff>628650</xdr:rowOff>
    </xdr:to>
    <xdr:sp macro="" textlink="">
      <xdr:nvSpPr>
        <xdr:cNvPr id="70" name="Étoile à 5 branches 89"/>
        <xdr:cNvSpPr/>
      </xdr:nvSpPr>
      <xdr:spPr>
        <a:xfrm>
          <a:off x="168068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4</xdr:row>
      <xdr:rowOff>19050</xdr:rowOff>
    </xdr:from>
    <xdr:to>
      <xdr:col>244</xdr:col>
      <xdr:colOff>723900</xdr:colOff>
      <xdr:row>4</xdr:row>
      <xdr:rowOff>628650</xdr:rowOff>
    </xdr:to>
    <xdr:sp macro="" textlink="">
      <xdr:nvSpPr>
        <xdr:cNvPr id="71" name="Étoile à 5 branches 90"/>
        <xdr:cNvSpPr/>
      </xdr:nvSpPr>
      <xdr:spPr>
        <a:xfrm>
          <a:off x="164287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13</xdr:row>
      <xdr:rowOff>19050</xdr:rowOff>
    </xdr:from>
    <xdr:to>
      <xdr:col>250</xdr:col>
      <xdr:colOff>723900</xdr:colOff>
      <xdr:row>13</xdr:row>
      <xdr:rowOff>628650</xdr:rowOff>
    </xdr:to>
    <xdr:sp macro="" textlink="">
      <xdr:nvSpPr>
        <xdr:cNvPr id="72" name="Étoile à 5 branches 92"/>
        <xdr:cNvSpPr/>
      </xdr:nvSpPr>
      <xdr:spPr>
        <a:xfrm>
          <a:off x="168068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4</xdr:row>
      <xdr:rowOff>19050</xdr:rowOff>
    </xdr:from>
    <xdr:to>
      <xdr:col>255</xdr:col>
      <xdr:colOff>723900</xdr:colOff>
      <xdr:row>4</xdr:row>
      <xdr:rowOff>628650</xdr:rowOff>
    </xdr:to>
    <xdr:sp macro="" textlink="">
      <xdr:nvSpPr>
        <xdr:cNvPr id="73" name="Étoile à 5 branches 93"/>
        <xdr:cNvSpPr/>
      </xdr:nvSpPr>
      <xdr:spPr>
        <a:xfrm>
          <a:off x="171688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4</xdr:row>
      <xdr:rowOff>19050</xdr:rowOff>
    </xdr:from>
    <xdr:to>
      <xdr:col>261</xdr:col>
      <xdr:colOff>723900</xdr:colOff>
      <xdr:row>4</xdr:row>
      <xdr:rowOff>628650</xdr:rowOff>
    </xdr:to>
    <xdr:sp macro="" textlink="">
      <xdr:nvSpPr>
        <xdr:cNvPr id="74" name="Étoile à 5 branches 94"/>
        <xdr:cNvSpPr/>
      </xdr:nvSpPr>
      <xdr:spPr>
        <a:xfrm>
          <a:off x="175469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13</xdr:row>
      <xdr:rowOff>19050</xdr:rowOff>
    </xdr:from>
    <xdr:to>
      <xdr:col>255</xdr:col>
      <xdr:colOff>723900</xdr:colOff>
      <xdr:row>13</xdr:row>
      <xdr:rowOff>628650</xdr:rowOff>
    </xdr:to>
    <xdr:sp macro="" textlink="">
      <xdr:nvSpPr>
        <xdr:cNvPr id="75" name="Étoile à 5 branches 95"/>
        <xdr:cNvSpPr/>
      </xdr:nvSpPr>
      <xdr:spPr>
        <a:xfrm>
          <a:off x="171688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13</xdr:row>
      <xdr:rowOff>19050</xdr:rowOff>
    </xdr:from>
    <xdr:to>
      <xdr:col>261</xdr:col>
      <xdr:colOff>723900</xdr:colOff>
      <xdr:row>13</xdr:row>
      <xdr:rowOff>628650</xdr:rowOff>
    </xdr:to>
    <xdr:sp macro="" textlink="">
      <xdr:nvSpPr>
        <xdr:cNvPr id="76" name="Étoile à 5 branches 96"/>
        <xdr:cNvSpPr/>
      </xdr:nvSpPr>
      <xdr:spPr>
        <a:xfrm>
          <a:off x="175469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4</xdr:row>
      <xdr:rowOff>19050</xdr:rowOff>
    </xdr:from>
    <xdr:to>
      <xdr:col>266</xdr:col>
      <xdr:colOff>723900</xdr:colOff>
      <xdr:row>4</xdr:row>
      <xdr:rowOff>628650</xdr:rowOff>
    </xdr:to>
    <xdr:sp macro="" textlink="">
      <xdr:nvSpPr>
        <xdr:cNvPr id="77" name="Étoile à 5 branches 97"/>
        <xdr:cNvSpPr/>
      </xdr:nvSpPr>
      <xdr:spPr>
        <a:xfrm>
          <a:off x="179089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4</xdr:row>
      <xdr:rowOff>19050</xdr:rowOff>
    </xdr:from>
    <xdr:to>
      <xdr:col>272</xdr:col>
      <xdr:colOff>723900</xdr:colOff>
      <xdr:row>4</xdr:row>
      <xdr:rowOff>628650</xdr:rowOff>
    </xdr:to>
    <xdr:sp macro="" textlink="">
      <xdr:nvSpPr>
        <xdr:cNvPr id="78" name="Étoile à 5 branches 98"/>
        <xdr:cNvSpPr/>
      </xdr:nvSpPr>
      <xdr:spPr>
        <a:xfrm>
          <a:off x="182870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13</xdr:row>
      <xdr:rowOff>19050</xdr:rowOff>
    </xdr:from>
    <xdr:to>
      <xdr:col>266</xdr:col>
      <xdr:colOff>723900</xdr:colOff>
      <xdr:row>13</xdr:row>
      <xdr:rowOff>628650</xdr:rowOff>
    </xdr:to>
    <xdr:sp macro="" textlink="">
      <xdr:nvSpPr>
        <xdr:cNvPr id="79" name="Étoile à 5 branches 99"/>
        <xdr:cNvSpPr/>
      </xdr:nvSpPr>
      <xdr:spPr>
        <a:xfrm>
          <a:off x="179089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13</xdr:row>
      <xdr:rowOff>19050</xdr:rowOff>
    </xdr:from>
    <xdr:to>
      <xdr:col>272</xdr:col>
      <xdr:colOff>723900</xdr:colOff>
      <xdr:row>13</xdr:row>
      <xdr:rowOff>628650</xdr:rowOff>
    </xdr:to>
    <xdr:sp macro="" textlink="">
      <xdr:nvSpPr>
        <xdr:cNvPr id="80" name="Étoile à 5 branches 100"/>
        <xdr:cNvSpPr/>
      </xdr:nvSpPr>
      <xdr:spPr>
        <a:xfrm>
          <a:off x="182870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723900</xdr:colOff>
      <xdr:row>13</xdr:row>
      <xdr:rowOff>628650</xdr:rowOff>
    </xdr:to>
    <xdr:sp macro="" textlink="">
      <xdr:nvSpPr>
        <xdr:cNvPr id="81" name="Étoile à 5 branches 209"/>
        <xdr:cNvSpPr/>
      </xdr:nvSpPr>
      <xdr:spPr>
        <a:xfrm>
          <a:off x="16268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723900</xdr:colOff>
      <xdr:row>13</xdr:row>
      <xdr:rowOff>628650</xdr:rowOff>
    </xdr:to>
    <xdr:sp macro="" textlink="">
      <xdr:nvSpPr>
        <xdr:cNvPr id="82" name="Étoile à 5 branches 213"/>
        <xdr:cNvSpPr/>
      </xdr:nvSpPr>
      <xdr:spPr>
        <a:xfrm>
          <a:off x="23669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723900</xdr:colOff>
      <xdr:row>13</xdr:row>
      <xdr:rowOff>628650</xdr:rowOff>
    </xdr:to>
    <xdr:sp macro="" textlink="">
      <xdr:nvSpPr>
        <xdr:cNvPr id="83" name="Étoile à 5 branches 214"/>
        <xdr:cNvSpPr/>
      </xdr:nvSpPr>
      <xdr:spPr>
        <a:xfrm>
          <a:off x="27451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723900</xdr:colOff>
      <xdr:row>13</xdr:row>
      <xdr:rowOff>628650</xdr:rowOff>
    </xdr:to>
    <xdr:sp macro="" textlink="">
      <xdr:nvSpPr>
        <xdr:cNvPr id="84" name="Étoile à 5 branches 217"/>
        <xdr:cNvSpPr/>
      </xdr:nvSpPr>
      <xdr:spPr>
        <a:xfrm>
          <a:off x="31070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723900</xdr:colOff>
      <xdr:row>13</xdr:row>
      <xdr:rowOff>628650</xdr:rowOff>
    </xdr:to>
    <xdr:sp macro="" textlink="">
      <xdr:nvSpPr>
        <xdr:cNvPr id="85" name="Étoile à 5 branches 226"/>
        <xdr:cNvSpPr/>
      </xdr:nvSpPr>
      <xdr:spPr>
        <a:xfrm>
          <a:off x="496538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13</xdr:row>
      <xdr:rowOff>19050</xdr:rowOff>
    </xdr:from>
    <xdr:to>
      <xdr:col>79</xdr:col>
      <xdr:colOff>723900</xdr:colOff>
      <xdr:row>13</xdr:row>
      <xdr:rowOff>628650</xdr:rowOff>
    </xdr:to>
    <xdr:sp macro="" textlink="">
      <xdr:nvSpPr>
        <xdr:cNvPr id="86" name="Étoile à 5 branches 230"/>
        <xdr:cNvSpPr/>
      </xdr:nvSpPr>
      <xdr:spPr>
        <a:xfrm>
          <a:off x="532733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13</xdr:row>
      <xdr:rowOff>19050</xdr:rowOff>
    </xdr:from>
    <xdr:to>
      <xdr:col>96</xdr:col>
      <xdr:colOff>723900</xdr:colOff>
      <xdr:row>13</xdr:row>
      <xdr:rowOff>628650</xdr:rowOff>
    </xdr:to>
    <xdr:sp macro="" textlink="">
      <xdr:nvSpPr>
        <xdr:cNvPr id="87" name="Étoile à 5 branches 234"/>
        <xdr:cNvSpPr/>
      </xdr:nvSpPr>
      <xdr:spPr>
        <a:xfrm>
          <a:off x="644556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107</xdr:col>
      <xdr:colOff>723900</xdr:colOff>
      <xdr:row>13</xdr:row>
      <xdr:rowOff>628650</xdr:rowOff>
    </xdr:to>
    <xdr:sp macro="" textlink="">
      <xdr:nvSpPr>
        <xdr:cNvPr id="88" name="Étoile à 5 branches 238"/>
        <xdr:cNvSpPr/>
      </xdr:nvSpPr>
      <xdr:spPr>
        <a:xfrm>
          <a:off x="718566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13</xdr:row>
      <xdr:rowOff>19050</xdr:rowOff>
    </xdr:from>
    <xdr:to>
      <xdr:col>118</xdr:col>
      <xdr:colOff>723900</xdr:colOff>
      <xdr:row>13</xdr:row>
      <xdr:rowOff>628650</xdr:rowOff>
    </xdr:to>
    <xdr:sp macro="" textlink="">
      <xdr:nvSpPr>
        <xdr:cNvPr id="89" name="Étoile à 5 branches 241"/>
        <xdr:cNvSpPr/>
      </xdr:nvSpPr>
      <xdr:spPr>
        <a:xfrm>
          <a:off x="792575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13</xdr:row>
      <xdr:rowOff>19050</xdr:rowOff>
    </xdr:from>
    <xdr:to>
      <xdr:col>112</xdr:col>
      <xdr:colOff>723900</xdr:colOff>
      <xdr:row>13</xdr:row>
      <xdr:rowOff>628650</xdr:rowOff>
    </xdr:to>
    <xdr:sp macro="" textlink="">
      <xdr:nvSpPr>
        <xdr:cNvPr id="90" name="Étoile à 5 branches 242"/>
        <xdr:cNvSpPr/>
      </xdr:nvSpPr>
      <xdr:spPr>
        <a:xfrm>
          <a:off x="754761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13</xdr:row>
      <xdr:rowOff>19050</xdr:rowOff>
    </xdr:from>
    <xdr:to>
      <xdr:col>134</xdr:col>
      <xdr:colOff>723900</xdr:colOff>
      <xdr:row>13</xdr:row>
      <xdr:rowOff>628650</xdr:rowOff>
    </xdr:to>
    <xdr:sp macro="" textlink="">
      <xdr:nvSpPr>
        <xdr:cNvPr id="91" name="Étoile à 5 branches 249"/>
        <xdr:cNvSpPr/>
      </xdr:nvSpPr>
      <xdr:spPr>
        <a:xfrm>
          <a:off x="902779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13</xdr:row>
      <xdr:rowOff>19050</xdr:rowOff>
    </xdr:from>
    <xdr:to>
      <xdr:col>140</xdr:col>
      <xdr:colOff>723900</xdr:colOff>
      <xdr:row>13</xdr:row>
      <xdr:rowOff>628650</xdr:rowOff>
    </xdr:to>
    <xdr:sp macro="" textlink="">
      <xdr:nvSpPr>
        <xdr:cNvPr id="92" name="Étoile à 5 branches 250"/>
        <xdr:cNvSpPr/>
      </xdr:nvSpPr>
      <xdr:spPr>
        <a:xfrm>
          <a:off x="940593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13</xdr:row>
      <xdr:rowOff>19050</xdr:rowOff>
    </xdr:from>
    <xdr:to>
      <xdr:col>151</xdr:col>
      <xdr:colOff>723900</xdr:colOff>
      <xdr:row>13</xdr:row>
      <xdr:rowOff>628650</xdr:rowOff>
    </xdr:to>
    <xdr:sp macro="" textlink="">
      <xdr:nvSpPr>
        <xdr:cNvPr id="93" name="Étoile à 5 branches 254"/>
        <xdr:cNvSpPr/>
      </xdr:nvSpPr>
      <xdr:spPr>
        <a:xfrm>
          <a:off x="1014603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13</xdr:row>
      <xdr:rowOff>19050</xdr:rowOff>
    </xdr:from>
    <xdr:to>
      <xdr:col>156</xdr:col>
      <xdr:colOff>723900</xdr:colOff>
      <xdr:row>13</xdr:row>
      <xdr:rowOff>628650</xdr:rowOff>
    </xdr:to>
    <xdr:sp macro="" textlink="">
      <xdr:nvSpPr>
        <xdr:cNvPr id="94" name="Étoile à 5 branches 257"/>
        <xdr:cNvSpPr/>
      </xdr:nvSpPr>
      <xdr:spPr>
        <a:xfrm>
          <a:off x="1050798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13</xdr:row>
      <xdr:rowOff>19050</xdr:rowOff>
    </xdr:from>
    <xdr:to>
      <xdr:col>162</xdr:col>
      <xdr:colOff>723900</xdr:colOff>
      <xdr:row>13</xdr:row>
      <xdr:rowOff>628650</xdr:rowOff>
    </xdr:to>
    <xdr:sp macro="" textlink="">
      <xdr:nvSpPr>
        <xdr:cNvPr id="95" name="Étoile à 5 branches 258"/>
        <xdr:cNvSpPr/>
      </xdr:nvSpPr>
      <xdr:spPr>
        <a:xfrm>
          <a:off x="1088612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13</xdr:row>
      <xdr:rowOff>19050</xdr:rowOff>
    </xdr:from>
    <xdr:to>
      <xdr:col>167</xdr:col>
      <xdr:colOff>723900</xdr:colOff>
      <xdr:row>13</xdr:row>
      <xdr:rowOff>628650</xdr:rowOff>
    </xdr:to>
    <xdr:sp macro="" textlink="">
      <xdr:nvSpPr>
        <xdr:cNvPr id="96" name="Étoile à 5 branches 261"/>
        <xdr:cNvSpPr/>
      </xdr:nvSpPr>
      <xdr:spPr>
        <a:xfrm>
          <a:off x="1124807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13</xdr:row>
      <xdr:rowOff>19050</xdr:rowOff>
    </xdr:from>
    <xdr:to>
      <xdr:col>173</xdr:col>
      <xdr:colOff>723900</xdr:colOff>
      <xdr:row>13</xdr:row>
      <xdr:rowOff>628650</xdr:rowOff>
    </xdr:to>
    <xdr:sp macro="" textlink="">
      <xdr:nvSpPr>
        <xdr:cNvPr id="97" name="Étoile à 5 branches 262"/>
        <xdr:cNvSpPr/>
      </xdr:nvSpPr>
      <xdr:spPr>
        <a:xfrm>
          <a:off x="1162621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13</xdr:row>
      <xdr:rowOff>19050</xdr:rowOff>
    </xdr:from>
    <xdr:to>
      <xdr:col>184</xdr:col>
      <xdr:colOff>723900</xdr:colOff>
      <xdr:row>13</xdr:row>
      <xdr:rowOff>628650</xdr:rowOff>
    </xdr:to>
    <xdr:sp macro="" textlink="">
      <xdr:nvSpPr>
        <xdr:cNvPr id="98" name="Étoile à 5 branches 266"/>
        <xdr:cNvSpPr/>
      </xdr:nvSpPr>
      <xdr:spPr>
        <a:xfrm>
          <a:off x="1236630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13</xdr:row>
      <xdr:rowOff>19050</xdr:rowOff>
    </xdr:from>
    <xdr:to>
      <xdr:col>195</xdr:col>
      <xdr:colOff>723900</xdr:colOff>
      <xdr:row>13</xdr:row>
      <xdr:rowOff>628650</xdr:rowOff>
    </xdr:to>
    <xdr:sp macro="" textlink="">
      <xdr:nvSpPr>
        <xdr:cNvPr id="99" name="Étoile à 5 branches 270"/>
        <xdr:cNvSpPr/>
      </xdr:nvSpPr>
      <xdr:spPr>
        <a:xfrm>
          <a:off x="1310640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13</xdr:row>
      <xdr:rowOff>19050</xdr:rowOff>
    </xdr:from>
    <xdr:to>
      <xdr:col>239</xdr:col>
      <xdr:colOff>723900</xdr:colOff>
      <xdr:row>13</xdr:row>
      <xdr:rowOff>628650</xdr:rowOff>
    </xdr:to>
    <xdr:sp macro="" textlink="">
      <xdr:nvSpPr>
        <xdr:cNvPr id="100" name="Étoile à 5 branches 286"/>
        <xdr:cNvSpPr/>
      </xdr:nvSpPr>
      <xdr:spPr>
        <a:xfrm>
          <a:off x="160667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13</xdr:row>
      <xdr:rowOff>19050</xdr:rowOff>
    </xdr:from>
    <xdr:to>
      <xdr:col>244</xdr:col>
      <xdr:colOff>723900</xdr:colOff>
      <xdr:row>13</xdr:row>
      <xdr:rowOff>628650</xdr:rowOff>
    </xdr:to>
    <xdr:sp macro="" textlink="">
      <xdr:nvSpPr>
        <xdr:cNvPr id="101" name="Étoile à 5 branches 290"/>
        <xdr:cNvSpPr/>
      </xdr:nvSpPr>
      <xdr:spPr>
        <a:xfrm>
          <a:off x="164287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2</xdr:row>
      <xdr:rowOff>28575</xdr:rowOff>
    </xdr:from>
    <xdr:to>
      <xdr:col>2</xdr:col>
      <xdr:colOff>666750</xdr:colOff>
      <xdr:row>2</xdr:row>
      <xdr:rowOff>142875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666750</xdr:colOff>
      <xdr:row>2</xdr:row>
      <xdr:rowOff>142875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666750</xdr:colOff>
      <xdr:row>11</xdr:row>
      <xdr:rowOff>142875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28575</xdr:rowOff>
    </xdr:from>
    <xdr:to>
      <xdr:col>8</xdr:col>
      <xdr:colOff>666750</xdr:colOff>
      <xdr:row>11</xdr:row>
      <xdr:rowOff>142875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2</xdr:row>
      <xdr:rowOff>28575</xdr:rowOff>
    </xdr:from>
    <xdr:to>
      <xdr:col>13</xdr:col>
      <xdr:colOff>666750</xdr:colOff>
      <xdr:row>2</xdr:row>
      <xdr:rowOff>142875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28575</xdr:rowOff>
    </xdr:from>
    <xdr:to>
      <xdr:col>19</xdr:col>
      <xdr:colOff>666750</xdr:colOff>
      <xdr:row>2</xdr:row>
      <xdr:rowOff>142875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28575</xdr:rowOff>
    </xdr:from>
    <xdr:to>
      <xdr:col>13</xdr:col>
      <xdr:colOff>666750</xdr:colOff>
      <xdr:row>11</xdr:row>
      <xdr:rowOff>142875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11</xdr:row>
      <xdr:rowOff>28575</xdr:rowOff>
    </xdr:from>
    <xdr:to>
      <xdr:col>19</xdr:col>
      <xdr:colOff>666750</xdr:colOff>
      <xdr:row>11</xdr:row>
      <xdr:rowOff>142875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2</xdr:row>
      <xdr:rowOff>28575</xdr:rowOff>
    </xdr:from>
    <xdr:to>
      <xdr:col>24</xdr:col>
      <xdr:colOff>666750</xdr:colOff>
      <xdr:row>2</xdr:row>
      <xdr:rowOff>142875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2</xdr:row>
      <xdr:rowOff>28575</xdr:rowOff>
    </xdr:from>
    <xdr:to>
      <xdr:col>30</xdr:col>
      <xdr:colOff>666750</xdr:colOff>
      <xdr:row>2</xdr:row>
      <xdr:rowOff>142875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11</xdr:row>
      <xdr:rowOff>28575</xdr:rowOff>
    </xdr:from>
    <xdr:to>
      <xdr:col>24</xdr:col>
      <xdr:colOff>666750</xdr:colOff>
      <xdr:row>11</xdr:row>
      <xdr:rowOff>142875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11</xdr:row>
      <xdr:rowOff>28575</xdr:rowOff>
    </xdr:from>
    <xdr:to>
      <xdr:col>30</xdr:col>
      <xdr:colOff>666750</xdr:colOff>
      <xdr:row>11</xdr:row>
      <xdr:rowOff>142875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2</xdr:row>
      <xdr:rowOff>28575</xdr:rowOff>
    </xdr:from>
    <xdr:to>
      <xdr:col>35</xdr:col>
      <xdr:colOff>666750</xdr:colOff>
      <xdr:row>2</xdr:row>
      <xdr:rowOff>142875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2</xdr:row>
      <xdr:rowOff>28575</xdr:rowOff>
    </xdr:from>
    <xdr:to>
      <xdr:col>41</xdr:col>
      <xdr:colOff>666750</xdr:colOff>
      <xdr:row>2</xdr:row>
      <xdr:rowOff>142875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28575</xdr:rowOff>
    </xdr:from>
    <xdr:to>
      <xdr:col>35</xdr:col>
      <xdr:colOff>666750</xdr:colOff>
      <xdr:row>11</xdr:row>
      <xdr:rowOff>142875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11</xdr:row>
      <xdr:rowOff>28575</xdr:rowOff>
    </xdr:from>
    <xdr:to>
      <xdr:col>41</xdr:col>
      <xdr:colOff>666750</xdr:colOff>
      <xdr:row>11</xdr:row>
      <xdr:rowOff>142875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2</xdr:row>
      <xdr:rowOff>28575</xdr:rowOff>
    </xdr:from>
    <xdr:to>
      <xdr:col>46</xdr:col>
      <xdr:colOff>666750</xdr:colOff>
      <xdr:row>2</xdr:row>
      <xdr:rowOff>142875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2</xdr:row>
      <xdr:rowOff>28575</xdr:rowOff>
    </xdr:from>
    <xdr:to>
      <xdr:col>52</xdr:col>
      <xdr:colOff>666750</xdr:colOff>
      <xdr:row>2</xdr:row>
      <xdr:rowOff>142875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11</xdr:row>
      <xdr:rowOff>28575</xdr:rowOff>
    </xdr:from>
    <xdr:to>
      <xdr:col>46</xdr:col>
      <xdr:colOff>666750</xdr:colOff>
      <xdr:row>11</xdr:row>
      <xdr:rowOff>142875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11</xdr:row>
      <xdr:rowOff>28575</xdr:rowOff>
    </xdr:from>
    <xdr:to>
      <xdr:col>52</xdr:col>
      <xdr:colOff>666750</xdr:colOff>
      <xdr:row>11</xdr:row>
      <xdr:rowOff>142875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2</xdr:row>
      <xdr:rowOff>28575</xdr:rowOff>
    </xdr:from>
    <xdr:to>
      <xdr:col>57</xdr:col>
      <xdr:colOff>666750</xdr:colOff>
      <xdr:row>2</xdr:row>
      <xdr:rowOff>142875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2</xdr:row>
      <xdr:rowOff>28575</xdr:rowOff>
    </xdr:from>
    <xdr:to>
      <xdr:col>63</xdr:col>
      <xdr:colOff>666750</xdr:colOff>
      <xdr:row>2</xdr:row>
      <xdr:rowOff>142875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11</xdr:row>
      <xdr:rowOff>28575</xdr:rowOff>
    </xdr:from>
    <xdr:to>
      <xdr:col>57</xdr:col>
      <xdr:colOff>666750</xdr:colOff>
      <xdr:row>11</xdr:row>
      <xdr:rowOff>142875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11</xdr:row>
      <xdr:rowOff>28575</xdr:rowOff>
    </xdr:from>
    <xdr:to>
      <xdr:col>63</xdr:col>
      <xdr:colOff>666750</xdr:colOff>
      <xdr:row>11</xdr:row>
      <xdr:rowOff>142875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2</xdr:row>
      <xdr:rowOff>28575</xdr:rowOff>
    </xdr:from>
    <xdr:to>
      <xdr:col>68</xdr:col>
      <xdr:colOff>666750</xdr:colOff>
      <xdr:row>2</xdr:row>
      <xdr:rowOff>142875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2</xdr:row>
      <xdr:rowOff>28575</xdr:rowOff>
    </xdr:from>
    <xdr:to>
      <xdr:col>74</xdr:col>
      <xdr:colOff>666750</xdr:colOff>
      <xdr:row>2</xdr:row>
      <xdr:rowOff>142875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11</xdr:row>
      <xdr:rowOff>28575</xdr:rowOff>
    </xdr:from>
    <xdr:to>
      <xdr:col>68</xdr:col>
      <xdr:colOff>666750</xdr:colOff>
      <xdr:row>11</xdr:row>
      <xdr:rowOff>142875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11</xdr:row>
      <xdr:rowOff>28575</xdr:rowOff>
    </xdr:from>
    <xdr:to>
      <xdr:col>74</xdr:col>
      <xdr:colOff>666750</xdr:colOff>
      <xdr:row>11</xdr:row>
      <xdr:rowOff>142875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2</xdr:row>
      <xdr:rowOff>28575</xdr:rowOff>
    </xdr:from>
    <xdr:to>
      <xdr:col>79</xdr:col>
      <xdr:colOff>666750</xdr:colOff>
      <xdr:row>2</xdr:row>
      <xdr:rowOff>142875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2</xdr:row>
      <xdr:rowOff>28575</xdr:rowOff>
    </xdr:from>
    <xdr:to>
      <xdr:col>85</xdr:col>
      <xdr:colOff>666750</xdr:colOff>
      <xdr:row>2</xdr:row>
      <xdr:rowOff>142875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11</xdr:row>
      <xdr:rowOff>28575</xdr:rowOff>
    </xdr:from>
    <xdr:to>
      <xdr:col>79</xdr:col>
      <xdr:colOff>666750</xdr:colOff>
      <xdr:row>11</xdr:row>
      <xdr:rowOff>142875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11</xdr:row>
      <xdr:rowOff>28575</xdr:rowOff>
    </xdr:from>
    <xdr:to>
      <xdr:col>85</xdr:col>
      <xdr:colOff>666750</xdr:colOff>
      <xdr:row>11</xdr:row>
      <xdr:rowOff>142875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2</xdr:row>
      <xdr:rowOff>28575</xdr:rowOff>
    </xdr:from>
    <xdr:to>
      <xdr:col>90</xdr:col>
      <xdr:colOff>666750</xdr:colOff>
      <xdr:row>2</xdr:row>
      <xdr:rowOff>142875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2</xdr:row>
      <xdr:rowOff>28575</xdr:rowOff>
    </xdr:from>
    <xdr:to>
      <xdr:col>96</xdr:col>
      <xdr:colOff>666750</xdr:colOff>
      <xdr:row>2</xdr:row>
      <xdr:rowOff>142875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11</xdr:row>
      <xdr:rowOff>28575</xdr:rowOff>
    </xdr:from>
    <xdr:to>
      <xdr:col>90</xdr:col>
      <xdr:colOff>666750</xdr:colOff>
      <xdr:row>11</xdr:row>
      <xdr:rowOff>142875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11</xdr:row>
      <xdr:rowOff>28575</xdr:rowOff>
    </xdr:from>
    <xdr:to>
      <xdr:col>96</xdr:col>
      <xdr:colOff>666750</xdr:colOff>
      <xdr:row>11</xdr:row>
      <xdr:rowOff>142875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2</xdr:row>
      <xdr:rowOff>28575</xdr:rowOff>
    </xdr:from>
    <xdr:to>
      <xdr:col>101</xdr:col>
      <xdr:colOff>666750</xdr:colOff>
      <xdr:row>2</xdr:row>
      <xdr:rowOff>142875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2</xdr:row>
      <xdr:rowOff>28575</xdr:rowOff>
    </xdr:from>
    <xdr:to>
      <xdr:col>107</xdr:col>
      <xdr:colOff>666750</xdr:colOff>
      <xdr:row>2</xdr:row>
      <xdr:rowOff>142875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11</xdr:row>
      <xdr:rowOff>28575</xdr:rowOff>
    </xdr:from>
    <xdr:to>
      <xdr:col>101</xdr:col>
      <xdr:colOff>666750</xdr:colOff>
      <xdr:row>11</xdr:row>
      <xdr:rowOff>142875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11</xdr:row>
      <xdr:rowOff>28575</xdr:rowOff>
    </xdr:from>
    <xdr:to>
      <xdr:col>107</xdr:col>
      <xdr:colOff>666750</xdr:colOff>
      <xdr:row>11</xdr:row>
      <xdr:rowOff>142875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2</xdr:row>
      <xdr:rowOff>28575</xdr:rowOff>
    </xdr:from>
    <xdr:to>
      <xdr:col>112</xdr:col>
      <xdr:colOff>666750</xdr:colOff>
      <xdr:row>2</xdr:row>
      <xdr:rowOff>142875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2</xdr:row>
      <xdr:rowOff>28575</xdr:rowOff>
    </xdr:from>
    <xdr:to>
      <xdr:col>118</xdr:col>
      <xdr:colOff>666750</xdr:colOff>
      <xdr:row>2</xdr:row>
      <xdr:rowOff>142875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11</xdr:row>
      <xdr:rowOff>28575</xdr:rowOff>
    </xdr:from>
    <xdr:to>
      <xdr:col>112</xdr:col>
      <xdr:colOff>666750</xdr:colOff>
      <xdr:row>11</xdr:row>
      <xdr:rowOff>142875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11</xdr:row>
      <xdr:rowOff>28575</xdr:rowOff>
    </xdr:from>
    <xdr:to>
      <xdr:col>118</xdr:col>
      <xdr:colOff>666750</xdr:colOff>
      <xdr:row>11</xdr:row>
      <xdr:rowOff>142875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2</xdr:row>
      <xdr:rowOff>28575</xdr:rowOff>
    </xdr:from>
    <xdr:to>
      <xdr:col>123</xdr:col>
      <xdr:colOff>666750</xdr:colOff>
      <xdr:row>2</xdr:row>
      <xdr:rowOff>142875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2</xdr:row>
      <xdr:rowOff>28575</xdr:rowOff>
    </xdr:from>
    <xdr:to>
      <xdr:col>129</xdr:col>
      <xdr:colOff>666750</xdr:colOff>
      <xdr:row>2</xdr:row>
      <xdr:rowOff>142875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11</xdr:row>
      <xdr:rowOff>28575</xdr:rowOff>
    </xdr:from>
    <xdr:to>
      <xdr:col>123</xdr:col>
      <xdr:colOff>666750</xdr:colOff>
      <xdr:row>11</xdr:row>
      <xdr:rowOff>142875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11</xdr:row>
      <xdr:rowOff>28575</xdr:rowOff>
    </xdr:from>
    <xdr:to>
      <xdr:col>129</xdr:col>
      <xdr:colOff>666750</xdr:colOff>
      <xdr:row>11</xdr:row>
      <xdr:rowOff>142875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2</xdr:row>
      <xdr:rowOff>28575</xdr:rowOff>
    </xdr:from>
    <xdr:to>
      <xdr:col>134</xdr:col>
      <xdr:colOff>666750</xdr:colOff>
      <xdr:row>2</xdr:row>
      <xdr:rowOff>142875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2</xdr:row>
      <xdr:rowOff>28575</xdr:rowOff>
    </xdr:from>
    <xdr:to>
      <xdr:col>140</xdr:col>
      <xdr:colOff>666750</xdr:colOff>
      <xdr:row>2</xdr:row>
      <xdr:rowOff>142875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11</xdr:row>
      <xdr:rowOff>28575</xdr:rowOff>
    </xdr:from>
    <xdr:to>
      <xdr:col>134</xdr:col>
      <xdr:colOff>666750</xdr:colOff>
      <xdr:row>11</xdr:row>
      <xdr:rowOff>142875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11</xdr:row>
      <xdr:rowOff>28575</xdr:rowOff>
    </xdr:from>
    <xdr:to>
      <xdr:col>140</xdr:col>
      <xdr:colOff>666750</xdr:colOff>
      <xdr:row>11</xdr:row>
      <xdr:rowOff>142875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2</xdr:row>
      <xdr:rowOff>28575</xdr:rowOff>
    </xdr:from>
    <xdr:to>
      <xdr:col>145</xdr:col>
      <xdr:colOff>666750</xdr:colOff>
      <xdr:row>2</xdr:row>
      <xdr:rowOff>142875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2</xdr:row>
      <xdr:rowOff>28575</xdr:rowOff>
    </xdr:from>
    <xdr:to>
      <xdr:col>151</xdr:col>
      <xdr:colOff>666750</xdr:colOff>
      <xdr:row>2</xdr:row>
      <xdr:rowOff>142875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11</xdr:row>
      <xdr:rowOff>28575</xdr:rowOff>
    </xdr:from>
    <xdr:to>
      <xdr:col>145</xdr:col>
      <xdr:colOff>666750</xdr:colOff>
      <xdr:row>11</xdr:row>
      <xdr:rowOff>142875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11</xdr:row>
      <xdr:rowOff>28575</xdr:rowOff>
    </xdr:from>
    <xdr:to>
      <xdr:col>151</xdr:col>
      <xdr:colOff>666750</xdr:colOff>
      <xdr:row>11</xdr:row>
      <xdr:rowOff>142875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2</xdr:row>
      <xdr:rowOff>28575</xdr:rowOff>
    </xdr:from>
    <xdr:to>
      <xdr:col>156</xdr:col>
      <xdr:colOff>666750</xdr:colOff>
      <xdr:row>2</xdr:row>
      <xdr:rowOff>142875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2</xdr:row>
      <xdr:rowOff>28575</xdr:rowOff>
    </xdr:from>
    <xdr:to>
      <xdr:col>162</xdr:col>
      <xdr:colOff>666750</xdr:colOff>
      <xdr:row>2</xdr:row>
      <xdr:rowOff>142875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11</xdr:row>
      <xdr:rowOff>28575</xdr:rowOff>
    </xdr:from>
    <xdr:to>
      <xdr:col>156</xdr:col>
      <xdr:colOff>666750</xdr:colOff>
      <xdr:row>11</xdr:row>
      <xdr:rowOff>142875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11</xdr:row>
      <xdr:rowOff>28575</xdr:rowOff>
    </xdr:from>
    <xdr:to>
      <xdr:col>162</xdr:col>
      <xdr:colOff>666750</xdr:colOff>
      <xdr:row>11</xdr:row>
      <xdr:rowOff>142875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2</xdr:row>
      <xdr:rowOff>28575</xdr:rowOff>
    </xdr:from>
    <xdr:to>
      <xdr:col>167</xdr:col>
      <xdr:colOff>666750</xdr:colOff>
      <xdr:row>2</xdr:row>
      <xdr:rowOff>142875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2</xdr:row>
      <xdr:rowOff>28575</xdr:rowOff>
    </xdr:from>
    <xdr:to>
      <xdr:col>173</xdr:col>
      <xdr:colOff>666750</xdr:colOff>
      <xdr:row>2</xdr:row>
      <xdr:rowOff>142875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11</xdr:row>
      <xdr:rowOff>28575</xdr:rowOff>
    </xdr:from>
    <xdr:to>
      <xdr:col>167</xdr:col>
      <xdr:colOff>666750</xdr:colOff>
      <xdr:row>11</xdr:row>
      <xdr:rowOff>142875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11</xdr:row>
      <xdr:rowOff>28575</xdr:rowOff>
    </xdr:from>
    <xdr:to>
      <xdr:col>173</xdr:col>
      <xdr:colOff>666750</xdr:colOff>
      <xdr:row>11</xdr:row>
      <xdr:rowOff>142875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2</xdr:row>
      <xdr:rowOff>28575</xdr:rowOff>
    </xdr:from>
    <xdr:to>
      <xdr:col>178</xdr:col>
      <xdr:colOff>666750</xdr:colOff>
      <xdr:row>2</xdr:row>
      <xdr:rowOff>142875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2</xdr:row>
      <xdr:rowOff>28575</xdr:rowOff>
    </xdr:from>
    <xdr:to>
      <xdr:col>184</xdr:col>
      <xdr:colOff>666750</xdr:colOff>
      <xdr:row>2</xdr:row>
      <xdr:rowOff>142875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11</xdr:row>
      <xdr:rowOff>28575</xdr:rowOff>
    </xdr:from>
    <xdr:to>
      <xdr:col>178</xdr:col>
      <xdr:colOff>666750</xdr:colOff>
      <xdr:row>11</xdr:row>
      <xdr:rowOff>142875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11</xdr:row>
      <xdr:rowOff>28575</xdr:rowOff>
    </xdr:from>
    <xdr:to>
      <xdr:col>184</xdr:col>
      <xdr:colOff>666750</xdr:colOff>
      <xdr:row>11</xdr:row>
      <xdr:rowOff>142875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2</xdr:row>
      <xdr:rowOff>28575</xdr:rowOff>
    </xdr:from>
    <xdr:to>
      <xdr:col>189</xdr:col>
      <xdr:colOff>666750</xdr:colOff>
      <xdr:row>2</xdr:row>
      <xdr:rowOff>142875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2</xdr:row>
      <xdr:rowOff>28575</xdr:rowOff>
    </xdr:from>
    <xdr:to>
      <xdr:col>195</xdr:col>
      <xdr:colOff>666750</xdr:colOff>
      <xdr:row>2</xdr:row>
      <xdr:rowOff>142875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11</xdr:row>
      <xdr:rowOff>28575</xdr:rowOff>
    </xdr:from>
    <xdr:to>
      <xdr:col>189</xdr:col>
      <xdr:colOff>666750</xdr:colOff>
      <xdr:row>11</xdr:row>
      <xdr:rowOff>142875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11</xdr:row>
      <xdr:rowOff>28575</xdr:rowOff>
    </xdr:from>
    <xdr:to>
      <xdr:col>195</xdr:col>
      <xdr:colOff>666750</xdr:colOff>
      <xdr:row>11</xdr:row>
      <xdr:rowOff>142875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2</xdr:row>
      <xdr:rowOff>28575</xdr:rowOff>
    </xdr:from>
    <xdr:to>
      <xdr:col>200</xdr:col>
      <xdr:colOff>666750</xdr:colOff>
      <xdr:row>2</xdr:row>
      <xdr:rowOff>142875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2</xdr:row>
      <xdr:rowOff>28575</xdr:rowOff>
    </xdr:from>
    <xdr:to>
      <xdr:col>206</xdr:col>
      <xdr:colOff>666750</xdr:colOff>
      <xdr:row>2</xdr:row>
      <xdr:rowOff>142875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11</xdr:row>
      <xdr:rowOff>28575</xdr:rowOff>
    </xdr:from>
    <xdr:to>
      <xdr:col>200</xdr:col>
      <xdr:colOff>666750</xdr:colOff>
      <xdr:row>11</xdr:row>
      <xdr:rowOff>142875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11</xdr:row>
      <xdr:rowOff>28575</xdr:rowOff>
    </xdr:from>
    <xdr:to>
      <xdr:col>206</xdr:col>
      <xdr:colOff>666750</xdr:colOff>
      <xdr:row>11</xdr:row>
      <xdr:rowOff>142875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2</xdr:row>
      <xdr:rowOff>28575</xdr:rowOff>
    </xdr:from>
    <xdr:to>
      <xdr:col>211</xdr:col>
      <xdr:colOff>666750</xdr:colOff>
      <xdr:row>2</xdr:row>
      <xdr:rowOff>142875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2</xdr:row>
      <xdr:rowOff>28575</xdr:rowOff>
    </xdr:from>
    <xdr:to>
      <xdr:col>217</xdr:col>
      <xdr:colOff>666750</xdr:colOff>
      <xdr:row>2</xdr:row>
      <xdr:rowOff>142875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11</xdr:row>
      <xdr:rowOff>28575</xdr:rowOff>
    </xdr:from>
    <xdr:to>
      <xdr:col>211</xdr:col>
      <xdr:colOff>666750</xdr:colOff>
      <xdr:row>11</xdr:row>
      <xdr:rowOff>142875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11</xdr:row>
      <xdr:rowOff>28575</xdr:rowOff>
    </xdr:from>
    <xdr:to>
      <xdr:col>217</xdr:col>
      <xdr:colOff>666750</xdr:colOff>
      <xdr:row>11</xdr:row>
      <xdr:rowOff>142875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2</xdr:row>
      <xdr:rowOff>28575</xdr:rowOff>
    </xdr:from>
    <xdr:to>
      <xdr:col>222</xdr:col>
      <xdr:colOff>666750</xdr:colOff>
      <xdr:row>2</xdr:row>
      <xdr:rowOff>142875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2</xdr:row>
      <xdr:rowOff>28575</xdr:rowOff>
    </xdr:from>
    <xdr:to>
      <xdr:col>228</xdr:col>
      <xdr:colOff>666750</xdr:colOff>
      <xdr:row>2</xdr:row>
      <xdr:rowOff>142875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11</xdr:row>
      <xdr:rowOff>28575</xdr:rowOff>
    </xdr:from>
    <xdr:to>
      <xdr:col>222</xdr:col>
      <xdr:colOff>666750</xdr:colOff>
      <xdr:row>11</xdr:row>
      <xdr:rowOff>142875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11</xdr:row>
      <xdr:rowOff>28575</xdr:rowOff>
    </xdr:from>
    <xdr:to>
      <xdr:col>228</xdr:col>
      <xdr:colOff>666750</xdr:colOff>
      <xdr:row>11</xdr:row>
      <xdr:rowOff>142875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2</xdr:row>
      <xdr:rowOff>28575</xdr:rowOff>
    </xdr:from>
    <xdr:to>
      <xdr:col>233</xdr:col>
      <xdr:colOff>666750</xdr:colOff>
      <xdr:row>2</xdr:row>
      <xdr:rowOff>142875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2</xdr:row>
      <xdr:rowOff>28575</xdr:rowOff>
    </xdr:from>
    <xdr:to>
      <xdr:col>239</xdr:col>
      <xdr:colOff>666750</xdr:colOff>
      <xdr:row>2</xdr:row>
      <xdr:rowOff>142875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11</xdr:row>
      <xdr:rowOff>28575</xdr:rowOff>
    </xdr:from>
    <xdr:to>
      <xdr:col>233</xdr:col>
      <xdr:colOff>666750</xdr:colOff>
      <xdr:row>11</xdr:row>
      <xdr:rowOff>142875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11</xdr:row>
      <xdr:rowOff>28575</xdr:rowOff>
    </xdr:from>
    <xdr:to>
      <xdr:col>239</xdr:col>
      <xdr:colOff>666750</xdr:colOff>
      <xdr:row>11</xdr:row>
      <xdr:rowOff>142875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2</xdr:row>
      <xdr:rowOff>28575</xdr:rowOff>
    </xdr:from>
    <xdr:to>
      <xdr:col>244</xdr:col>
      <xdr:colOff>666750</xdr:colOff>
      <xdr:row>2</xdr:row>
      <xdr:rowOff>142875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2</xdr:row>
      <xdr:rowOff>28575</xdr:rowOff>
    </xdr:from>
    <xdr:to>
      <xdr:col>250</xdr:col>
      <xdr:colOff>666750</xdr:colOff>
      <xdr:row>2</xdr:row>
      <xdr:rowOff>142875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11</xdr:row>
      <xdr:rowOff>28575</xdr:rowOff>
    </xdr:from>
    <xdr:to>
      <xdr:col>244</xdr:col>
      <xdr:colOff>666750</xdr:colOff>
      <xdr:row>11</xdr:row>
      <xdr:rowOff>142875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11</xdr:row>
      <xdr:rowOff>28575</xdr:rowOff>
    </xdr:from>
    <xdr:to>
      <xdr:col>250</xdr:col>
      <xdr:colOff>666750</xdr:colOff>
      <xdr:row>11</xdr:row>
      <xdr:rowOff>142875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2</xdr:row>
      <xdr:rowOff>28575</xdr:rowOff>
    </xdr:from>
    <xdr:to>
      <xdr:col>255</xdr:col>
      <xdr:colOff>666750</xdr:colOff>
      <xdr:row>2</xdr:row>
      <xdr:rowOff>142875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2</xdr:row>
      <xdr:rowOff>28575</xdr:rowOff>
    </xdr:from>
    <xdr:to>
      <xdr:col>261</xdr:col>
      <xdr:colOff>666750</xdr:colOff>
      <xdr:row>2</xdr:row>
      <xdr:rowOff>142875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11</xdr:row>
      <xdr:rowOff>28575</xdr:rowOff>
    </xdr:from>
    <xdr:to>
      <xdr:col>255</xdr:col>
      <xdr:colOff>666750</xdr:colOff>
      <xdr:row>11</xdr:row>
      <xdr:rowOff>142875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11</xdr:row>
      <xdr:rowOff>28575</xdr:rowOff>
    </xdr:from>
    <xdr:to>
      <xdr:col>261</xdr:col>
      <xdr:colOff>666750</xdr:colOff>
      <xdr:row>11</xdr:row>
      <xdr:rowOff>142875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2</xdr:row>
      <xdr:rowOff>28575</xdr:rowOff>
    </xdr:from>
    <xdr:to>
      <xdr:col>266</xdr:col>
      <xdr:colOff>666750</xdr:colOff>
      <xdr:row>2</xdr:row>
      <xdr:rowOff>142875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2</xdr:row>
      <xdr:rowOff>28575</xdr:rowOff>
    </xdr:from>
    <xdr:to>
      <xdr:col>272</xdr:col>
      <xdr:colOff>666750</xdr:colOff>
      <xdr:row>2</xdr:row>
      <xdr:rowOff>142875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11</xdr:row>
      <xdr:rowOff>28575</xdr:rowOff>
    </xdr:from>
    <xdr:to>
      <xdr:col>266</xdr:col>
      <xdr:colOff>666750</xdr:colOff>
      <xdr:row>11</xdr:row>
      <xdr:rowOff>142875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11</xdr:row>
      <xdr:rowOff>28575</xdr:rowOff>
    </xdr:from>
    <xdr:to>
      <xdr:col>272</xdr:col>
      <xdr:colOff>666750</xdr:colOff>
      <xdr:row>11</xdr:row>
      <xdr:rowOff>142875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7</xdr:row>
      <xdr:rowOff>28575</xdr:rowOff>
    </xdr:from>
    <xdr:to>
      <xdr:col>3</xdr:col>
      <xdr:colOff>323850</xdr:colOff>
      <xdr:row>8</xdr:row>
      <xdr:rowOff>114300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7</xdr:row>
      <xdr:rowOff>28575</xdr:rowOff>
    </xdr:from>
    <xdr:to>
      <xdr:col>9</xdr:col>
      <xdr:colOff>323850</xdr:colOff>
      <xdr:row>8</xdr:row>
      <xdr:rowOff>114300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28575</xdr:rowOff>
    </xdr:from>
    <xdr:to>
      <xdr:col>3</xdr:col>
      <xdr:colOff>323850</xdr:colOff>
      <xdr:row>17</xdr:row>
      <xdr:rowOff>114300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16</xdr:row>
      <xdr:rowOff>28575</xdr:rowOff>
    </xdr:from>
    <xdr:to>
      <xdr:col>9</xdr:col>
      <xdr:colOff>323850</xdr:colOff>
      <xdr:row>17</xdr:row>
      <xdr:rowOff>114300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14</xdr:col>
      <xdr:colOff>323850</xdr:colOff>
      <xdr:row>8</xdr:row>
      <xdr:rowOff>114300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7</xdr:row>
      <xdr:rowOff>28575</xdr:rowOff>
    </xdr:from>
    <xdr:to>
      <xdr:col>20</xdr:col>
      <xdr:colOff>323850</xdr:colOff>
      <xdr:row>8</xdr:row>
      <xdr:rowOff>114300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28575</xdr:rowOff>
    </xdr:from>
    <xdr:to>
      <xdr:col>14</xdr:col>
      <xdr:colOff>323850</xdr:colOff>
      <xdr:row>17</xdr:row>
      <xdr:rowOff>114300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28575</xdr:rowOff>
    </xdr:from>
    <xdr:to>
      <xdr:col>20</xdr:col>
      <xdr:colOff>323850</xdr:colOff>
      <xdr:row>17</xdr:row>
      <xdr:rowOff>114300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7</xdr:row>
      <xdr:rowOff>28575</xdr:rowOff>
    </xdr:from>
    <xdr:to>
      <xdr:col>25</xdr:col>
      <xdr:colOff>323850</xdr:colOff>
      <xdr:row>8</xdr:row>
      <xdr:rowOff>114300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7</xdr:row>
      <xdr:rowOff>28575</xdr:rowOff>
    </xdr:from>
    <xdr:to>
      <xdr:col>31</xdr:col>
      <xdr:colOff>323850</xdr:colOff>
      <xdr:row>8</xdr:row>
      <xdr:rowOff>114300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16</xdr:row>
      <xdr:rowOff>28575</xdr:rowOff>
    </xdr:from>
    <xdr:to>
      <xdr:col>25</xdr:col>
      <xdr:colOff>323850</xdr:colOff>
      <xdr:row>17</xdr:row>
      <xdr:rowOff>114300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16</xdr:row>
      <xdr:rowOff>28575</xdr:rowOff>
    </xdr:from>
    <xdr:to>
      <xdr:col>31</xdr:col>
      <xdr:colOff>323850</xdr:colOff>
      <xdr:row>17</xdr:row>
      <xdr:rowOff>114300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7</xdr:row>
      <xdr:rowOff>28575</xdr:rowOff>
    </xdr:from>
    <xdr:to>
      <xdr:col>36</xdr:col>
      <xdr:colOff>323850</xdr:colOff>
      <xdr:row>8</xdr:row>
      <xdr:rowOff>114300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28575</xdr:rowOff>
    </xdr:from>
    <xdr:to>
      <xdr:col>42</xdr:col>
      <xdr:colOff>323850</xdr:colOff>
      <xdr:row>8</xdr:row>
      <xdr:rowOff>114300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16</xdr:row>
      <xdr:rowOff>28575</xdr:rowOff>
    </xdr:from>
    <xdr:to>
      <xdr:col>36</xdr:col>
      <xdr:colOff>323850</xdr:colOff>
      <xdr:row>17</xdr:row>
      <xdr:rowOff>114300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28575</xdr:rowOff>
    </xdr:from>
    <xdr:to>
      <xdr:col>42</xdr:col>
      <xdr:colOff>323850</xdr:colOff>
      <xdr:row>17</xdr:row>
      <xdr:rowOff>114300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7</xdr:row>
      <xdr:rowOff>28575</xdr:rowOff>
    </xdr:from>
    <xdr:to>
      <xdr:col>47</xdr:col>
      <xdr:colOff>323850</xdr:colOff>
      <xdr:row>8</xdr:row>
      <xdr:rowOff>114300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7</xdr:row>
      <xdr:rowOff>28575</xdr:rowOff>
    </xdr:from>
    <xdr:to>
      <xdr:col>53</xdr:col>
      <xdr:colOff>323850</xdr:colOff>
      <xdr:row>8</xdr:row>
      <xdr:rowOff>114300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16</xdr:row>
      <xdr:rowOff>28575</xdr:rowOff>
    </xdr:from>
    <xdr:to>
      <xdr:col>47</xdr:col>
      <xdr:colOff>323850</xdr:colOff>
      <xdr:row>17</xdr:row>
      <xdr:rowOff>114300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16</xdr:row>
      <xdr:rowOff>28575</xdr:rowOff>
    </xdr:from>
    <xdr:to>
      <xdr:col>53</xdr:col>
      <xdr:colOff>323850</xdr:colOff>
      <xdr:row>17</xdr:row>
      <xdr:rowOff>114300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7</xdr:row>
      <xdr:rowOff>28575</xdr:rowOff>
    </xdr:from>
    <xdr:to>
      <xdr:col>58</xdr:col>
      <xdr:colOff>323850</xdr:colOff>
      <xdr:row>8</xdr:row>
      <xdr:rowOff>114300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7</xdr:row>
      <xdr:rowOff>28575</xdr:rowOff>
    </xdr:from>
    <xdr:to>
      <xdr:col>64</xdr:col>
      <xdr:colOff>323850</xdr:colOff>
      <xdr:row>8</xdr:row>
      <xdr:rowOff>114300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16</xdr:row>
      <xdr:rowOff>28575</xdr:rowOff>
    </xdr:from>
    <xdr:to>
      <xdr:col>58</xdr:col>
      <xdr:colOff>323850</xdr:colOff>
      <xdr:row>17</xdr:row>
      <xdr:rowOff>114300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16</xdr:row>
      <xdr:rowOff>28575</xdr:rowOff>
    </xdr:from>
    <xdr:to>
      <xdr:col>64</xdr:col>
      <xdr:colOff>323850</xdr:colOff>
      <xdr:row>17</xdr:row>
      <xdr:rowOff>114300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7</xdr:row>
      <xdr:rowOff>28575</xdr:rowOff>
    </xdr:from>
    <xdr:to>
      <xdr:col>69</xdr:col>
      <xdr:colOff>323850</xdr:colOff>
      <xdr:row>8</xdr:row>
      <xdr:rowOff>114300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7</xdr:row>
      <xdr:rowOff>28575</xdr:rowOff>
    </xdr:from>
    <xdr:to>
      <xdr:col>75</xdr:col>
      <xdr:colOff>323850</xdr:colOff>
      <xdr:row>8</xdr:row>
      <xdr:rowOff>114300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586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16</xdr:row>
      <xdr:rowOff>28575</xdr:rowOff>
    </xdr:from>
    <xdr:to>
      <xdr:col>69</xdr:col>
      <xdr:colOff>323850</xdr:colOff>
      <xdr:row>17</xdr:row>
      <xdr:rowOff>114300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16</xdr:row>
      <xdr:rowOff>28575</xdr:rowOff>
    </xdr:from>
    <xdr:to>
      <xdr:col>75</xdr:col>
      <xdr:colOff>323850</xdr:colOff>
      <xdr:row>17</xdr:row>
      <xdr:rowOff>114300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586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7</xdr:row>
      <xdr:rowOff>28575</xdr:rowOff>
    </xdr:from>
    <xdr:to>
      <xdr:col>80</xdr:col>
      <xdr:colOff>323850</xdr:colOff>
      <xdr:row>8</xdr:row>
      <xdr:rowOff>114300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7</xdr:row>
      <xdr:rowOff>28575</xdr:rowOff>
    </xdr:from>
    <xdr:to>
      <xdr:col>86</xdr:col>
      <xdr:colOff>323850</xdr:colOff>
      <xdr:row>8</xdr:row>
      <xdr:rowOff>114300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596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16</xdr:row>
      <xdr:rowOff>28575</xdr:rowOff>
    </xdr:from>
    <xdr:to>
      <xdr:col>80</xdr:col>
      <xdr:colOff>323850</xdr:colOff>
      <xdr:row>17</xdr:row>
      <xdr:rowOff>114300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16</xdr:row>
      <xdr:rowOff>28575</xdr:rowOff>
    </xdr:from>
    <xdr:to>
      <xdr:col>86</xdr:col>
      <xdr:colOff>323850</xdr:colOff>
      <xdr:row>17</xdr:row>
      <xdr:rowOff>114300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596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7</xdr:row>
      <xdr:rowOff>28575</xdr:rowOff>
    </xdr:from>
    <xdr:to>
      <xdr:col>91</xdr:col>
      <xdr:colOff>323850</xdr:colOff>
      <xdr:row>8</xdr:row>
      <xdr:rowOff>114300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7</xdr:row>
      <xdr:rowOff>28575</xdr:rowOff>
    </xdr:from>
    <xdr:to>
      <xdr:col>97</xdr:col>
      <xdr:colOff>323850</xdr:colOff>
      <xdr:row>8</xdr:row>
      <xdr:rowOff>114300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605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16</xdr:row>
      <xdr:rowOff>28575</xdr:rowOff>
    </xdr:from>
    <xdr:to>
      <xdr:col>91</xdr:col>
      <xdr:colOff>323850</xdr:colOff>
      <xdr:row>17</xdr:row>
      <xdr:rowOff>114300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16</xdr:row>
      <xdr:rowOff>28575</xdr:rowOff>
    </xdr:from>
    <xdr:to>
      <xdr:col>97</xdr:col>
      <xdr:colOff>323850</xdr:colOff>
      <xdr:row>17</xdr:row>
      <xdr:rowOff>114300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605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7</xdr:row>
      <xdr:rowOff>28575</xdr:rowOff>
    </xdr:from>
    <xdr:to>
      <xdr:col>102</xdr:col>
      <xdr:colOff>323850</xdr:colOff>
      <xdr:row>8</xdr:row>
      <xdr:rowOff>114300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7</xdr:row>
      <xdr:rowOff>28575</xdr:rowOff>
    </xdr:from>
    <xdr:to>
      <xdr:col>108</xdr:col>
      <xdr:colOff>323850</xdr:colOff>
      <xdr:row>8</xdr:row>
      <xdr:rowOff>114300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614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16</xdr:row>
      <xdr:rowOff>28575</xdr:rowOff>
    </xdr:from>
    <xdr:to>
      <xdr:col>102</xdr:col>
      <xdr:colOff>323850</xdr:colOff>
      <xdr:row>17</xdr:row>
      <xdr:rowOff>114300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16</xdr:row>
      <xdr:rowOff>28575</xdr:rowOff>
    </xdr:from>
    <xdr:to>
      <xdr:col>108</xdr:col>
      <xdr:colOff>323850</xdr:colOff>
      <xdr:row>17</xdr:row>
      <xdr:rowOff>114300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614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7</xdr:row>
      <xdr:rowOff>28575</xdr:rowOff>
    </xdr:from>
    <xdr:to>
      <xdr:col>113</xdr:col>
      <xdr:colOff>323850</xdr:colOff>
      <xdr:row>8</xdr:row>
      <xdr:rowOff>114300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7</xdr:row>
      <xdr:rowOff>28575</xdr:rowOff>
    </xdr:from>
    <xdr:to>
      <xdr:col>119</xdr:col>
      <xdr:colOff>323850</xdr:colOff>
      <xdr:row>8</xdr:row>
      <xdr:rowOff>114300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623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16</xdr:row>
      <xdr:rowOff>28575</xdr:rowOff>
    </xdr:from>
    <xdr:to>
      <xdr:col>113</xdr:col>
      <xdr:colOff>323850</xdr:colOff>
      <xdr:row>17</xdr:row>
      <xdr:rowOff>114300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16</xdr:row>
      <xdr:rowOff>28575</xdr:rowOff>
    </xdr:from>
    <xdr:to>
      <xdr:col>119</xdr:col>
      <xdr:colOff>323850</xdr:colOff>
      <xdr:row>17</xdr:row>
      <xdr:rowOff>114300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623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7</xdr:row>
      <xdr:rowOff>28575</xdr:rowOff>
    </xdr:from>
    <xdr:to>
      <xdr:col>124</xdr:col>
      <xdr:colOff>323850</xdr:colOff>
      <xdr:row>8</xdr:row>
      <xdr:rowOff>114300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7</xdr:row>
      <xdr:rowOff>28575</xdr:rowOff>
    </xdr:from>
    <xdr:to>
      <xdr:col>130</xdr:col>
      <xdr:colOff>323850</xdr:colOff>
      <xdr:row>8</xdr:row>
      <xdr:rowOff>114300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633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16</xdr:row>
      <xdr:rowOff>28575</xdr:rowOff>
    </xdr:from>
    <xdr:to>
      <xdr:col>124</xdr:col>
      <xdr:colOff>323850</xdr:colOff>
      <xdr:row>17</xdr:row>
      <xdr:rowOff>114300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16</xdr:row>
      <xdr:rowOff>28575</xdr:rowOff>
    </xdr:from>
    <xdr:to>
      <xdr:col>130</xdr:col>
      <xdr:colOff>323850</xdr:colOff>
      <xdr:row>17</xdr:row>
      <xdr:rowOff>114300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633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7</xdr:row>
      <xdr:rowOff>28575</xdr:rowOff>
    </xdr:from>
    <xdr:to>
      <xdr:col>135</xdr:col>
      <xdr:colOff>323850</xdr:colOff>
      <xdr:row>8</xdr:row>
      <xdr:rowOff>114300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7</xdr:row>
      <xdr:rowOff>28575</xdr:rowOff>
    </xdr:from>
    <xdr:to>
      <xdr:col>141</xdr:col>
      <xdr:colOff>323850</xdr:colOff>
      <xdr:row>8</xdr:row>
      <xdr:rowOff>114300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42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16</xdr:row>
      <xdr:rowOff>28575</xdr:rowOff>
    </xdr:from>
    <xdr:to>
      <xdr:col>135</xdr:col>
      <xdr:colOff>323850</xdr:colOff>
      <xdr:row>17</xdr:row>
      <xdr:rowOff>114300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16</xdr:row>
      <xdr:rowOff>28575</xdr:rowOff>
    </xdr:from>
    <xdr:to>
      <xdr:col>141</xdr:col>
      <xdr:colOff>323850</xdr:colOff>
      <xdr:row>17</xdr:row>
      <xdr:rowOff>114300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42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7</xdr:row>
      <xdr:rowOff>28575</xdr:rowOff>
    </xdr:from>
    <xdr:to>
      <xdr:col>146</xdr:col>
      <xdr:colOff>323850</xdr:colOff>
      <xdr:row>8</xdr:row>
      <xdr:rowOff>114300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7</xdr:row>
      <xdr:rowOff>28575</xdr:rowOff>
    </xdr:from>
    <xdr:to>
      <xdr:col>152</xdr:col>
      <xdr:colOff>323850</xdr:colOff>
      <xdr:row>8</xdr:row>
      <xdr:rowOff>114300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651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16</xdr:row>
      <xdr:rowOff>28575</xdr:rowOff>
    </xdr:from>
    <xdr:to>
      <xdr:col>146</xdr:col>
      <xdr:colOff>323850</xdr:colOff>
      <xdr:row>17</xdr:row>
      <xdr:rowOff>114300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16</xdr:row>
      <xdr:rowOff>28575</xdr:rowOff>
    </xdr:from>
    <xdr:to>
      <xdr:col>152</xdr:col>
      <xdr:colOff>323850</xdr:colOff>
      <xdr:row>17</xdr:row>
      <xdr:rowOff>114300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651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7</xdr:row>
      <xdr:rowOff>28575</xdr:rowOff>
    </xdr:from>
    <xdr:to>
      <xdr:col>157</xdr:col>
      <xdr:colOff>323850</xdr:colOff>
      <xdr:row>8</xdr:row>
      <xdr:rowOff>114300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7</xdr:row>
      <xdr:rowOff>28575</xdr:rowOff>
    </xdr:from>
    <xdr:to>
      <xdr:col>163</xdr:col>
      <xdr:colOff>323850</xdr:colOff>
      <xdr:row>8</xdr:row>
      <xdr:rowOff>114300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660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16</xdr:row>
      <xdr:rowOff>28575</xdr:rowOff>
    </xdr:from>
    <xdr:to>
      <xdr:col>157</xdr:col>
      <xdr:colOff>323850</xdr:colOff>
      <xdr:row>17</xdr:row>
      <xdr:rowOff>114300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16</xdr:row>
      <xdr:rowOff>28575</xdr:rowOff>
    </xdr:from>
    <xdr:to>
      <xdr:col>163</xdr:col>
      <xdr:colOff>323850</xdr:colOff>
      <xdr:row>17</xdr:row>
      <xdr:rowOff>114300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660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7</xdr:row>
      <xdr:rowOff>28575</xdr:rowOff>
    </xdr:from>
    <xdr:to>
      <xdr:col>168</xdr:col>
      <xdr:colOff>323850</xdr:colOff>
      <xdr:row>8</xdr:row>
      <xdr:rowOff>114300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7</xdr:row>
      <xdr:rowOff>28575</xdr:rowOff>
    </xdr:from>
    <xdr:to>
      <xdr:col>174</xdr:col>
      <xdr:colOff>323850</xdr:colOff>
      <xdr:row>8</xdr:row>
      <xdr:rowOff>114300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16</xdr:row>
      <xdr:rowOff>28575</xdr:rowOff>
    </xdr:from>
    <xdr:to>
      <xdr:col>168</xdr:col>
      <xdr:colOff>323850</xdr:colOff>
      <xdr:row>17</xdr:row>
      <xdr:rowOff>114300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16</xdr:row>
      <xdr:rowOff>28575</xdr:rowOff>
    </xdr:from>
    <xdr:to>
      <xdr:col>174</xdr:col>
      <xdr:colOff>323850</xdr:colOff>
      <xdr:row>17</xdr:row>
      <xdr:rowOff>114300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7</xdr:row>
      <xdr:rowOff>28575</xdr:rowOff>
    </xdr:from>
    <xdr:to>
      <xdr:col>179</xdr:col>
      <xdr:colOff>323850</xdr:colOff>
      <xdr:row>8</xdr:row>
      <xdr:rowOff>114300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7</xdr:row>
      <xdr:rowOff>28575</xdr:rowOff>
    </xdr:from>
    <xdr:to>
      <xdr:col>185</xdr:col>
      <xdr:colOff>323850</xdr:colOff>
      <xdr:row>8</xdr:row>
      <xdr:rowOff>114300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679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16</xdr:row>
      <xdr:rowOff>28575</xdr:rowOff>
    </xdr:from>
    <xdr:to>
      <xdr:col>179</xdr:col>
      <xdr:colOff>323850</xdr:colOff>
      <xdr:row>17</xdr:row>
      <xdr:rowOff>114300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16</xdr:row>
      <xdr:rowOff>28575</xdr:rowOff>
    </xdr:from>
    <xdr:to>
      <xdr:col>185</xdr:col>
      <xdr:colOff>323850</xdr:colOff>
      <xdr:row>17</xdr:row>
      <xdr:rowOff>114300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679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7</xdr:row>
      <xdr:rowOff>28575</xdr:rowOff>
    </xdr:from>
    <xdr:to>
      <xdr:col>190</xdr:col>
      <xdr:colOff>323850</xdr:colOff>
      <xdr:row>8</xdr:row>
      <xdr:rowOff>114300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7</xdr:row>
      <xdr:rowOff>28575</xdr:rowOff>
    </xdr:from>
    <xdr:to>
      <xdr:col>196</xdr:col>
      <xdr:colOff>323850</xdr:colOff>
      <xdr:row>8</xdr:row>
      <xdr:rowOff>114300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688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16</xdr:row>
      <xdr:rowOff>28575</xdr:rowOff>
    </xdr:from>
    <xdr:to>
      <xdr:col>190</xdr:col>
      <xdr:colOff>323850</xdr:colOff>
      <xdr:row>17</xdr:row>
      <xdr:rowOff>114300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16</xdr:row>
      <xdr:rowOff>28575</xdr:rowOff>
    </xdr:from>
    <xdr:to>
      <xdr:col>196</xdr:col>
      <xdr:colOff>323850</xdr:colOff>
      <xdr:row>17</xdr:row>
      <xdr:rowOff>114300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688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7</xdr:row>
      <xdr:rowOff>28575</xdr:rowOff>
    </xdr:from>
    <xdr:to>
      <xdr:col>201</xdr:col>
      <xdr:colOff>323850</xdr:colOff>
      <xdr:row>8</xdr:row>
      <xdr:rowOff>114300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7</xdr:row>
      <xdr:rowOff>28575</xdr:rowOff>
    </xdr:from>
    <xdr:to>
      <xdr:col>207</xdr:col>
      <xdr:colOff>323850</xdr:colOff>
      <xdr:row>8</xdr:row>
      <xdr:rowOff>114300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97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16</xdr:row>
      <xdr:rowOff>28575</xdr:rowOff>
    </xdr:from>
    <xdr:to>
      <xdr:col>201</xdr:col>
      <xdr:colOff>323850</xdr:colOff>
      <xdr:row>17</xdr:row>
      <xdr:rowOff>114300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16</xdr:row>
      <xdr:rowOff>28575</xdr:rowOff>
    </xdr:from>
    <xdr:to>
      <xdr:col>207</xdr:col>
      <xdr:colOff>323850</xdr:colOff>
      <xdr:row>17</xdr:row>
      <xdr:rowOff>114300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97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7</xdr:row>
      <xdr:rowOff>28575</xdr:rowOff>
    </xdr:from>
    <xdr:to>
      <xdr:col>212</xdr:col>
      <xdr:colOff>323850</xdr:colOff>
      <xdr:row>8</xdr:row>
      <xdr:rowOff>114300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7</xdr:row>
      <xdr:rowOff>28575</xdr:rowOff>
    </xdr:from>
    <xdr:to>
      <xdr:col>218</xdr:col>
      <xdr:colOff>323850</xdr:colOff>
      <xdr:row>8</xdr:row>
      <xdr:rowOff>114300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70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16</xdr:row>
      <xdr:rowOff>28575</xdr:rowOff>
    </xdr:from>
    <xdr:to>
      <xdr:col>212</xdr:col>
      <xdr:colOff>323850</xdr:colOff>
      <xdr:row>17</xdr:row>
      <xdr:rowOff>114300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16</xdr:row>
      <xdr:rowOff>28575</xdr:rowOff>
    </xdr:from>
    <xdr:to>
      <xdr:col>218</xdr:col>
      <xdr:colOff>323850</xdr:colOff>
      <xdr:row>17</xdr:row>
      <xdr:rowOff>114300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707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7</xdr:row>
      <xdr:rowOff>28575</xdr:rowOff>
    </xdr:from>
    <xdr:to>
      <xdr:col>223</xdr:col>
      <xdr:colOff>323850</xdr:colOff>
      <xdr:row>8</xdr:row>
      <xdr:rowOff>114300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7</xdr:row>
      <xdr:rowOff>28575</xdr:rowOff>
    </xdr:from>
    <xdr:to>
      <xdr:col>229</xdr:col>
      <xdr:colOff>323850</xdr:colOff>
      <xdr:row>8</xdr:row>
      <xdr:rowOff>114300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71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16</xdr:row>
      <xdr:rowOff>28575</xdr:rowOff>
    </xdr:from>
    <xdr:to>
      <xdr:col>223</xdr:col>
      <xdr:colOff>323850</xdr:colOff>
      <xdr:row>17</xdr:row>
      <xdr:rowOff>114300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16</xdr:row>
      <xdr:rowOff>28575</xdr:rowOff>
    </xdr:from>
    <xdr:to>
      <xdr:col>229</xdr:col>
      <xdr:colOff>323850</xdr:colOff>
      <xdr:row>17</xdr:row>
      <xdr:rowOff>114300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716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7</xdr:row>
      <xdr:rowOff>28575</xdr:rowOff>
    </xdr:from>
    <xdr:to>
      <xdr:col>234</xdr:col>
      <xdr:colOff>323850</xdr:colOff>
      <xdr:row>8</xdr:row>
      <xdr:rowOff>114300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7</xdr:row>
      <xdr:rowOff>28575</xdr:rowOff>
    </xdr:from>
    <xdr:to>
      <xdr:col>240</xdr:col>
      <xdr:colOff>323850</xdr:colOff>
      <xdr:row>8</xdr:row>
      <xdr:rowOff>114300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72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16</xdr:row>
      <xdr:rowOff>28575</xdr:rowOff>
    </xdr:from>
    <xdr:to>
      <xdr:col>234</xdr:col>
      <xdr:colOff>323850</xdr:colOff>
      <xdr:row>17</xdr:row>
      <xdr:rowOff>114300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16</xdr:row>
      <xdr:rowOff>28575</xdr:rowOff>
    </xdr:from>
    <xdr:to>
      <xdr:col>240</xdr:col>
      <xdr:colOff>323850</xdr:colOff>
      <xdr:row>17</xdr:row>
      <xdr:rowOff>114300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725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7</xdr:row>
      <xdr:rowOff>28575</xdr:rowOff>
    </xdr:from>
    <xdr:to>
      <xdr:col>245</xdr:col>
      <xdr:colOff>323850</xdr:colOff>
      <xdr:row>8</xdr:row>
      <xdr:rowOff>114300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7</xdr:row>
      <xdr:rowOff>28575</xdr:rowOff>
    </xdr:from>
    <xdr:to>
      <xdr:col>251</xdr:col>
      <xdr:colOff>323850</xdr:colOff>
      <xdr:row>8</xdr:row>
      <xdr:rowOff>114300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73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16</xdr:row>
      <xdr:rowOff>28575</xdr:rowOff>
    </xdr:from>
    <xdr:to>
      <xdr:col>245</xdr:col>
      <xdr:colOff>323850</xdr:colOff>
      <xdr:row>17</xdr:row>
      <xdr:rowOff>114300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16</xdr:row>
      <xdr:rowOff>28575</xdr:rowOff>
    </xdr:from>
    <xdr:to>
      <xdr:col>251</xdr:col>
      <xdr:colOff>323850</xdr:colOff>
      <xdr:row>17</xdr:row>
      <xdr:rowOff>114300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734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7</xdr:row>
      <xdr:rowOff>28575</xdr:rowOff>
    </xdr:from>
    <xdr:to>
      <xdr:col>256</xdr:col>
      <xdr:colOff>323850</xdr:colOff>
      <xdr:row>8</xdr:row>
      <xdr:rowOff>114300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7</xdr:row>
      <xdr:rowOff>28575</xdr:rowOff>
    </xdr:from>
    <xdr:to>
      <xdr:col>262</xdr:col>
      <xdr:colOff>323850</xdr:colOff>
      <xdr:row>8</xdr:row>
      <xdr:rowOff>114300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74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16</xdr:row>
      <xdr:rowOff>28575</xdr:rowOff>
    </xdr:from>
    <xdr:to>
      <xdr:col>256</xdr:col>
      <xdr:colOff>323850</xdr:colOff>
      <xdr:row>17</xdr:row>
      <xdr:rowOff>114300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16</xdr:row>
      <xdr:rowOff>28575</xdr:rowOff>
    </xdr:from>
    <xdr:to>
      <xdr:col>262</xdr:col>
      <xdr:colOff>323850</xdr:colOff>
      <xdr:row>17</xdr:row>
      <xdr:rowOff>114300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744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7</xdr:row>
      <xdr:rowOff>28575</xdr:rowOff>
    </xdr:from>
    <xdr:to>
      <xdr:col>267</xdr:col>
      <xdr:colOff>323850</xdr:colOff>
      <xdr:row>8</xdr:row>
      <xdr:rowOff>114300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7</xdr:row>
      <xdr:rowOff>28575</xdr:rowOff>
    </xdr:from>
    <xdr:to>
      <xdr:col>273</xdr:col>
      <xdr:colOff>323850</xdr:colOff>
      <xdr:row>8</xdr:row>
      <xdr:rowOff>114300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5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16</xdr:row>
      <xdr:rowOff>28575</xdr:rowOff>
    </xdr:from>
    <xdr:to>
      <xdr:col>267</xdr:col>
      <xdr:colOff>323850</xdr:colOff>
      <xdr:row>17</xdr:row>
      <xdr:rowOff>114300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16</xdr:row>
      <xdr:rowOff>28575</xdr:rowOff>
    </xdr:from>
    <xdr:to>
      <xdr:col>273</xdr:col>
      <xdr:colOff>323850</xdr:colOff>
      <xdr:row>17</xdr:row>
      <xdr:rowOff>114300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53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885825</xdr:colOff>
      <xdr:row>6</xdr:row>
      <xdr:rowOff>885825</xdr:rowOff>
    </xdr:to>
    <xdr:sp macro="" textlink="">
      <xdr:nvSpPr>
        <xdr:cNvPr id="2" name="Étoile à 5 branches 1"/>
        <xdr:cNvSpPr/>
      </xdr:nvSpPr>
      <xdr:spPr>
        <a:xfrm>
          <a:off x="1866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885825</xdr:colOff>
      <xdr:row>6</xdr:row>
      <xdr:rowOff>885825</xdr:rowOff>
    </xdr:to>
    <xdr:sp macro="" textlink="">
      <xdr:nvSpPr>
        <xdr:cNvPr id="3" name="Étoile à 5 branches 1"/>
        <xdr:cNvSpPr/>
      </xdr:nvSpPr>
      <xdr:spPr>
        <a:xfrm>
          <a:off x="6734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885825</xdr:colOff>
      <xdr:row>6</xdr:row>
      <xdr:rowOff>885825</xdr:rowOff>
    </xdr:to>
    <xdr:sp macro="" textlink="">
      <xdr:nvSpPr>
        <xdr:cNvPr id="4" name="Étoile à 5 branches 1"/>
        <xdr:cNvSpPr/>
      </xdr:nvSpPr>
      <xdr:spPr>
        <a:xfrm>
          <a:off x="11401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885825</xdr:colOff>
      <xdr:row>6</xdr:row>
      <xdr:rowOff>885825</xdr:rowOff>
    </xdr:to>
    <xdr:sp macro="" textlink="">
      <xdr:nvSpPr>
        <xdr:cNvPr id="5" name="Étoile à 5 branches 1"/>
        <xdr:cNvSpPr/>
      </xdr:nvSpPr>
      <xdr:spPr>
        <a:xfrm>
          <a:off x="16268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885825</xdr:colOff>
      <xdr:row>6</xdr:row>
      <xdr:rowOff>885825</xdr:rowOff>
    </xdr:to>
    <xdr:sp macro="" textlink="">
      <xdr:nvSpPr>
        <xdr:cNvPr id="6" name="Étoile à 5 branches 1"/>
        <xdr:cNvSpPr/>
      </xdr:nvSpPr>
      <xdr:spPr>
        <a:xfrm>
          <a:off x="20935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885825</xdr:colOff>
      <xdr:row>6</xdr:row>
      <xdr:rowOff>885825</xdr:rowOff>
    </xdr:to>
    <xdr:sp macro="" textlink="">
      <xdr:nvSpPr>
        <xdr:cNvPr id="7" name="Étoile à 5 branches 1"/>
        <xdr:cNvSpPr/>
      </xdr:nvSpPr>
      <xdr:spPr>
        <a:xfrm>
          <a:off x="25803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885825</xdr:colOff>
      <xdr:row>6</xdr:row>
      <xdr:rowOff>885825</xdr:rowOff>
    </xdr:to>
    <xdr:sp macro="" textlink="">
      <xdr:nvSpPr>
        <xdr:cNvPr id="8" name="Étoile à 5 branches 1"/>
        <xdr:cNvSpPr/>
      </xdr:nvSpPr>
      <xdr:spPr>
        <a:xfrm>
          <a:off x="30470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885825</xdr:colOff>
      <xdr:row>6</xdr:row>
      <xdr:rowOff>885825</xdr:rowOff>
    </xdr:to>
    <xdr:sp macro="" textlink="">
      <xdr:nvSpPr>
        <xdr:cNvPr id="9" name="Étoile à 5 branches 1"/>
        <xdr:cNvSpPr/>
      </xdr:nvSpPr>
      <xdr:spPr>
        <a:xfrm>
          <a:off x="35337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885825</xdr:colOff>
      <xdr:row>6</xdr:row>
      <xdr:rowOff>885825</xdr:rowOff>
    </xdr:to>
    <xdr:sp macro="" textlink="">
      <xdr:nvSpPr>
        <xdr:cNvPr id="10" name="Étoile à 5 branches 1"/>
        <xdr:cNvSpPr/>
      </xdr:nvSpPr>
      <xdr:spPr>
        <a:xfrm>
          <a:off x="40005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885825</xdr:colOff>
      <xdr:row>6</xdr:row>
      <xdr:rowOff>885825</xdr:rowOff>
    </xdr:to>
    <xdr:sp macro="" textlink="">
      <xdr:nvSpPr>
        <xdr:cNvPr id="11" name="Étoile à 5 branches 1"/>
        <xdr:cNvSpPr/>
      </xdr:nvSpPr>
      <xdr:spPr>
        <a:xfrm>
          <a:off x="44872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885825</xdr:colOff>
      <xdr:row>6</xdr:row>
      <xdr:rowOff>885825</xdr:rowOff>
    </xdr:to>
    <xdr:sp macro="" textlink="">
      <xdr:nvSpPr>
        <xdr:cNvPr id="12" name="Étoile à 5 branches 1"/>
        <xdr:cNvSpPr/>
      </xdr:nvSpPr>
      <xdr:spPr>
        <a:xfrm>
          <a:off x="49539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885825</xdr:colOff>
      <xdr:row>6</xdr:row>
      <xdr:rowOff>885825</xdr:rowOff>
    </xdr:to>
    <xdr:sp macro="" textlink="">
      <xdr:nvSpPr>
        <xdr:cNvPr id="13" name="Étoile à 5 branches 1"/>
        <xdr:cNvSpPr/>
      </xdr:nvSpPr>
      <xdr:spPr>
        <a:xfrm>
          <a:off x="54406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885825</xdr:colOff>
      <xdr:row>6</xdr:row>
      <xdr:rowOff>885825</xdr:rowOff>
    </xdr:to>
    <xdr:sp macro="" textlink="">
      <xdr:nvSpPr>
        <xdr:cNvPr id="14" name="Étoile à 5 branches 1"/>
        <xdr:cNvSpPr/>
      </xdr:nvSpPr>
      <xdr:spPr>
        <a:xfrm>
          <a:off x="59074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885825</xdr:colOff>
      <xdr:row>6</xdr:row>
      <xdr:rowOff>885825</xdr:rowOff>
    </xdr:to>
    <xdr:sp macro="" textlink="">
      <xdr:nvSpPr>
        <xdr:cNvPr id="15" name="Étoile à 5 branches 1"/>
        <xdr:cNvSpPr/>
      </xdr:nvSpPr>
      <xdr:spPr>
        <a:xfrm>
          <a:off x="63941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885825</xdr:colOff>
      <xdr:row>6</xdr:row>
      <xdr:rowOff>885825</xdr:rowOff>
    </xdr:to>
    <xdr:sp macro="" textlink="">
      <xdr:nvSpPr>
        <xdr:cNvPr id="16" name="Étoile à 5 branches 1"/>
        <xdr:cNvSpPr/>
      </xdr:nvSpPr>
      <xdr:spPr>
        <a:xfrm>
          <a:off x="68608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885825</xdr:colOff>
      <xdr:row>6</xdr:row>
      <xdr:rowOff>885825</xdr:rowOff>
    </xdr:to>
    <xdr:sp macro="" textlink="">
      <xdr:nvSpPr>
        <xdr:cNvPr id="17" name="Étoile à 5 branches 1"/>
        <xdr:cNvSpPr/>
      </xdr:nvSpPr>
      <xdr:spPr>
        <a:xfrm>
          <a:off x="73475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885825</xdr:colOff>
      <xdr:row>6</xdr:row>
      <xdr:rowOff>885825</xdr:rowOff>
    </xdr:to>
    <xdr:sp macro="" textlink="">
      <xdr:nvSpPr>
        <xdr:cNvPr id="18" name="Étoile à 5 branches 1"/>
        <xdr:cNvSpPr/>
      </xdr:nvSpPr>
      <xdr:spPr>
        <a:xfrm>
          <a:off x="78143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885825</xdr:colOff>
      <xdr:row>6</xdr:row>
      <xdr:rowOff>885825</xdr:rowOff>
    </xdr:to>
    <xdr:sp macro="" textlink="">
      <xdr:nvSpPr>
        <xdr:cNvPr id="19" name="Étoile à 5 branches 1"/>
        <xdr:cNvSpPr/>
      </xdr:nvSpPr>
      <xdr:spPr>
        <a:xfrm>
          <a:off x="83010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885825</xdr:colOff>
      <xdr:row>6</xdr:row>
      <xdr:rowOff>885825</xdr:rowOff>
    </xdr:to>
    <xdr:sp macro="" textlink="">
      <xdr:nvSpPr>
        <xdr:cNvPr id="20" name="Étoile à 5 branches 1"/>
        <xdr:cNvSpPr/>
      </xdr:nvSpPr>
      <xdr:spPr>
        <a:xfrm>
          <a:off x="87677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885825</xdr:colOff>
      <xdr:row>6</xdr:row>
      <xdr:rowOff>885825</xdr:rowOff>
    </xdr:to>
    <xdr:sp macro="" textlink="">
      <xdr:nvSpPr>
        <xdr:cNvPr id="21" name="Étoile à 5 branches 1"/>
        <xdr:cNvSpPr/>
      </xdr:nvSpPr>
      <xdr:spPr>
        <a:xfrm>
          <a:off x="92544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885825</xdr:colOff>
      <xdr:row>6</xdr:row>
      <xdr:rowOff>885825</xdr:rowOff>
    </xdr:to>
    <xdr:sp macro="" textlink="">
      <xdr:nvSpPr>
        <xdr:cNvPr id="22" name="Étoile à 5 branches 1"/>
        <xdr:cNvSpPr/>
      </xdr:nvSpPr>
      <xdr:spPr>
        <a:xfrm>
          <a:off x="97212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885825</xdr:colOff>
      <xdr:row>6</xdr:row>
      <xdr:rowOff>885825</xdr:rowOff>
    </xdr:to>
    <xdr:sp macro="" textlink="">
      <xdr:nvSpPr>
        <xdr:cNvPr id="23" name="Étoile à 5 branches 1"/>
        <xdr:cNvSpPr/>
      </xdr:nvSpPr>
      <xdr:spPr>
        <a:xfrm>
          <a:off x="102079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885825</xdr:colOff>
      <xdr:row>6</xdr:row>
      <xdr:rowOff>885825</xdr:rowOff>
    </xdr:to>
    <xdr:sp macro="" textlink="">
      <xdr:nvSpPr>
        <xdr:cNvPr id="24" name="Étoile à 5 branches 1"/>
        <xdr:cNvSpPr/>
      </xdr:nvSpPr>
      <xdr:spPr>
        <a:xfrm>
          <a:off x="106746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885825</xdr:colOff>
      <xdr:row>6</xdr:row>
      <xdr:rowOff>885825</xdr:rowOff>
    </xdr:to>
    <xdr:sp macro="" textlink="">
      <xdr:nvSpPr>
        <xdr:cNvPr id="25" name="Étoile à 5 branches 1"/>
        <xdr:cNvSpPr/>
      </xdr:nvSpPr>
      <xdr:spPr>
        <a:xfrm>
          <a:off x="111613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885825</xdr:colOff>
      <xdr:row>6</xdr:row>
      <xdr:rowOff>885825</xdr:rowOff>
    </xdr:to>
    <xdr:sp macro="" textlink="">
      <xdr:nvSpPr>
        <xdr:cNvPr id="26" name="Étoile à 5 branches 1"/>
        <xdr:cNvSpPr/>
      </xdr:nvSpPr>
      <xdr:spPr>
        <a:xfrm>
          <a:off x="116281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885825</xdr:colOff>
      <xdr:row>6</xdr:row>
      <xdr:rowOff>885825</xdr:rowOff>
    </xdr:to>
    <xdr:sp macro="" textlink="">
      <xdr:nvSpPr>
        <xdr:cNvPr id="27" name="Étoile à 5 branches 1"/>
        <xdr:cNvSpPr/>
      </xdr:nvSpPr>
      <xdr:spPr>
        <a:xfrm>
          <a:off x="121148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885825</xdr:colOff>
      <xdr:row>6</xdr:row>
      <xdr:rowOff>885825</xdr:rowOff>
    </xdr:to>
    <xdr:sp macro="" textlink="">
      <xdr:nvSpPr>
        <xdr:cNvPr id="28" name="Étoile à 5 branches 1"/>
        <xdr:cNvSpPr/>
      </xdr:nvSpPr>
      <xdr:spPr>
        <a:xfrm>
          <a:off x="125815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885825</xdr:colOff>
      <xdr:row>6</xdr:row>
      <xdr:rowOff>885825</xdr:rowOff>
    </xdr:to>
    <xdr:sp macro="" textlink="">
      <xdr:nvSpPr>
        <xdr:cNvPr id="29" name="Étoile à 5 branches 1"/>
        <xdr:cNvSpPr/>
      </xdr:nvSpPr>
      <xdr:spPr>
        <a:xfrm>
          <a:off x="130683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885825</xdr:colOff>
      <xdr:row>6</xdr:row>
      <xdr:rowOff>885825</xdr:rowOff>
    </xdr:to>
    <xdr:sp macro="" textlink="">
      <xdr:nvSpPr>
        <xdr:cNvPr id="30" name="Étoile à 5 branches 1"/>
        <xdr:cNvSpPr/>
      </xdr:nvSpPr>
      <xdr:spPr>
        <a:xfrm>
          <a:off x="135350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885825</xdr:colOff>
      <xdr:row>6</xdr:row>
      <xdr:rowOff>885825</xdr:rowOff>
    </xdr:to>
    <xdr:sp macro="" textlink="">
      <xdr:nvSpPr>
        <xdr:cNvPr id="31" name="Étoile à 5 branches 1"/>
        <xdr:cNvSpPr/>
      </xdr:nvSpPr>
      <xdr:spPr>
        <a:xfrm>
          <a:off x="140217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885825</xdr:colOff>
      <xdr:row>6</xdr:row>
      <xdr:rowOff>885825</xdr:rowOff>
    </xdr:to>
    <xdr:sp macro="" textlink="">
      <xdr:nvSpPr>
        <xdr:cNvPr id="32" name="Étoile à 5 branches 1"/>
        <xdr:cNvSpPr/>
      </xdr:nvSpPr>
      <xdr:spPr>
        <a:xfrm>
          <a:off x="144884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885825</xdr:colOff>
      <xdr:row>6</xdr:row>
      <xdr:rowOff>885825</xdr:rowOff>
    </xdr:to>
    <xdr:sp macro="" textlink="">
      <xdr:nvSpPr>
        <xdr:cNvPr id="33" name="Étoile à 5 branches 1"/>
        <xdr:cNvSpPr/>
      </xdr:nvSpPr>
      <xdr:spPr>
        <a:xfrm>
          <a:off x="149752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885825</xdr:colOff>
      <xdr:row>6</xdr:row>
      <xdr:rowOff>885825</xdr:rowOff>
    </xdr:to>
    <xdr:sp macro="" textlink="">
      <xdr:nvSpPr>
        <xdr:cNvPr id="34" name="Étoile à 5 branches 1"/>
        <xdr:cNvSpPr/>
      </xdr:nvSpPr>
      <xdr:spPr>
        <a:xfrm>
          <a:off x="154419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885825</xdr:colOff>
      <xdr:row>6</xdr:row>
      <xdr:rowOff>885825</xdr:rowOff>
    </xdr:to>
    <xdr:sp macro="" textlink="">
      <xdr:nvSpPr>
        <xdr:cNvPr id="35" name="Étoile à 5 branches 1"/>
        <xdr:cNvSpPr/>
      </xdr:nvSpPr>
      <xdr:spPr>
        <a:xfrm>
          <a:off x="159286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885825</xdr:colOff>
      <xdr:row>6</xdr:row>
      <xdr:rowOff>885825</xdr:rowOff>
    </xdr:to>
    <xdr:sp macro="" textlink="">
      <xdr:nvSpPr>
        <xdr:cNvPr id="36" name="Étoile à 5 branches 1"/>
        <xdr:cNvSpPr/>
      </xdr:nvSpPr>
      <xdr:spPr>
        <a:xfrm>
          <a:off x="163953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885825</xdr:colOff>
      <xdr:row>6</xdr:row>
      <xdr:rowOff>885825</xdr:rowOff>
    </xdr:to>
    <xdr:sp macro="" textlink="">
      <xdr:nvSpPr>
        <xdr:cNvPr id="37" name="Étoile à 5 branches 1"/>
        <xdr:cNvSpPr/>
      </xdr:nvSpPr>
      <xdr:spPr>
        <a:xfrm>
          <a:off x="168821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885825</xdr:colOff>
      <xdr:row>6</xdr:row>
      <xdr:rowOff>885825</xdr:rowOff>
    </xdr:to>
    <xdr:sp macro="" textlink="">
      <xdr:nvSpPr>
        <xdr:cNvPr id="38" name="Étoile à 5 branches 1"/>
        <xdr:cNvSpPr/>
      </xdr:nvSpPr>
      <xdr:spPr>
        <a:xfrm>
          <a:off x="173488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885825</xdr:colOff>
      <xdr:row>6</xdr:row>
      <xdr:rowOff>885825</xdr:rowOff>
    </xdr:to>
    <xdr:sp macro="" textlink="">
      <xdr:nvSpPr>
        <xdr:cNvPr id="39" name="Étoile à 5 branches 1"/>
        <xdr:cNvSpPr/>
      </xdr:nvSpPr>
      <xdr:spPr>
        <a:xfrm>
          <a:off x="178355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885825</xdr:colOff>
      <xdr:row>6</xdr:row>
      <xdr:rowOff>885825</xdr:rowOff>
    </xdr:to>
    <xdr:sp macro="" textlink="">
      <xdr:nvSpPr>
        <xdr:cNvPr id="40" name="Étoile à 5 branches 1"/>
        <xdr:cNvSpPr/>
      </xdr:nvSpPr>
      <xdr:spPr>
        <a:xfrm>
          <a:off x="183022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885825</xdr:colOff>
      <xdr:row>6</xdr:row>
      <xdr:rowOff>885825</xdr:rowOff>
    </xdr:to>
    <xdr:sp macro="" textlink="">
      <xdr:nvSpPr>
        <xdr:cNvPr id="41" name="Étoile à 5 branches 1"/>
        <xdr:cNvSpPr/>
      </xdr:nvSpPr>
      <xdr:spPr>
        <a:xfrm>
          <a:off x="187890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885825</xdr:colOff>
      <xdr:row>6</xdr:row>
      <xdr:rowOff>885825</xdr:rowOff>
    </xdr:to>
    <xdr:sp macro="" textlink="">
      <xdr:nvSpPr>
        <xdr:cNvPr id="42" name="Étoile à 5 branches 1"/>
        <xdr:cNvSpPr/>
      </xdr:nvSpPr>
      <xdr:spPr>
        <a:xfrm>
          <a:off x="192557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885825</xdr:colOff>
      <xdr:row>6</xdr:row>
      <xdr:rowOff>885825</xdr:rowOff>
    </xdr:to>
    <xdr:sp macro="" textlink="">
      <xdr:nvSpPr>
        <xdr:cNvPr id="43" name="Étoile à 5 branches 1"/>
        <xdr:cNvSpPr/>
      </xdr:nvSpPr>
      <xdr:spPr>
        <a:xfrm>
          <a:off x="197424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885825</xdr:colOff>
      <xdr:row>6</xdr:row>
      <xdr:rowOff>885825</xdr:rowOff>
    </xdr:to>
    <xdr:sp macro="" textlink="">
      <xdr:nvSpPr>
        <xdr:cNvPr id="44" name="Étoile à 5 branches 1"/>
        <xdr:cNvSpPr/>
      </xdr:nvSpPr>
      <xdr:spPr>
        <a:xfrm>
          <a:off x="202091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885825</xdr:colOff>
      <xdr:row>6</xdr:row>
      <xdr:rowOff>885825</xdr:rowOff>
    </xdr:to>
    <xdr:sp macro="" textlink="">
      <xdr:nvSpPr>
        <xdr:cNvPr id="45" name="Étoile à 5 branches 1"/>
        <xdr:cNvSpPr/>
      </xdr:nvSpPr>
      <xdr:spPr>
        <a:xfrm>
          <a:off x="206959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885825</xdr:colOff>
      <xdr:row>6</xdr:row>
      <xdr:rowOff>885825</xdr:rowOff>
    </xdr:to>
    <xdr:sp macro="" textlink="">
      <xdr:nvSpPr>
        <xdr:cNvPr id="46" name="Étoile à 5 branches 1"/>
        <xdr:cNvSpPr/>
      </xdr:nvSpPr>
      <xdr:spPr>
        <a:xfrm>
          <a:off x="211626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885825</xdr:colOff>
      <xdr:row>6</xdr:row>
      <xdr:rowOff>885825</xdr:rowOff>
    </xdr:to>
    <xdr:sp macro="" textlink="">
      <xdr:nvSpPr>
        <xdr:cNvPr id="47" name="Étoile à 5 branches 1"/>
        <xdr:cNvSpPr/>
      </xdr:nvSpPr>
      <xdr:spPr>
        <a:xfrm>
          <a:off x="216493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885825</xdr:colOff>
      <xdr:row>6</xdr:row>
      <xdr:rowOff>885825</xdr:rowOff>
    </xdr:to>
    <xdr:sp macro="" textlink="">
      <xdr:nvSpPr>
        <xdr:cNvPr id="48" name="Étoile à 5 branches 1"/>
        <xdr:cNvSpPr/>
      </xdr:nvSpPr>
      <xdr:spPr>
        <a:xfrm>
          <a:off x="221160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885825</xdr:colOff>
      <xdr:row>6</xdr:row>
      <xdr:rowOff>885825</xdr:rowOff>
    </xdr:to>
    <xdr:sp macro="" textlink="">
      <xdr:nvSpPr>
        <xdr:cNvPr id="49" name="Étoile à 5 branches 1"/>
        <xdr:cNvSpPr/>
      </xdr:nvSpPr>
      <xdr:spPr>
        <a:xfrm>
          <a:off x="226028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885825</xdr:colOff>
      <xdr:row>6</xdr:row>
      <xdr:rowOff>885825</xdr:rowOff>
    </xdr:to>
    <xdr:sp macro="" textlink="">
      <xdr:nvSpPr>
        <xdr:cNvPr id="50" name="Étoile à 5 branches 1"/>
        <xdr:cNvSpPr/>
      </xdr:nvSpPr>
      <xdr:spPr>
        <a:xfrm>
          <a:off x="230695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885825</xdr:colOff>
      <xdr:row>6</xdr:row>
      <xdr:rowOff>885825</xdr:rowOff>
    </xdr:to>
    <xdr:sp macro="" textlink="">
      <xdr:nvSpPr>
        <xdr:cNvPr id="51" name="Étoile à 5 branches 1"/>
        <xdr:cNvSpPr/>
      </xdr:nvSpPr>
      <xdr:spPr>
        <a:xfrm>
          <a:off x="235562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885825</xdr:colOff>
      <xdr:row>6</xdr:row>
      <xdr:rowOff>885825</xdr:rowOff>
    </xdr:to>
    <xdr:sp macro="" textlink="">
      <xdr:nvSpPr>
        <xdr:cNvPr id="52" name="Étoile à 5 branches 1"/>
        <xdr:cNvSpPr/>
      </xdr:nvSpPr>
      <xdr:spPr>
        <a:xfrm>
          <a:off x="240230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885825</xdr:colOff>
      <xdr:row>6</xdr:row>
      <xdr:rowOff>885825</xdr:rowOff>
    </xdr:to>
    <xdr:sp macro="" textlink="">
      <xdr:nvSpPr>
        <xdr:cNvPr id="53" name="Étoile à 5 branches 1"/>
        <xdr:cNvSpPr/>
      </xdr:nvSpPr>
      <xdr:spPr>
        <a:xfrm>
          <a:off x="245097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885825</xdr:colOff>
      <xdr:row>6</xdr:row>
      <xdr:rowOff>885825</xdr:rowOff>
    </xdr:to>
    <xdr:sp macro="" textlink="">
      <xdr:nvSpPr>
        <xdr:cNvPr id="54" name="Étoile à 5 branches 1"/>
        <xdr:cNvSpPr/>
      </xdr:nvSpPr>
      <xdr:spPr>
        <a:xfrm>
          <a:off x="249764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885825</xdr:colOff>
      <xdr:row>6</xdr:row>
      <xdr:rowOff>885825</xdr:rowOff>
    </xdr:to>
    <xdr:sp macro="" textlink="">
      <xdr:nvSpPr>
        <xdr:cNvPr id="55" name="Étoile à 5 branches 1"/>
        <xdr:cNvSpPr/>
      </xdr:nvSpPr>
      <xdr:spPr>
        <a:xfrm>
          <a:off x="254631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885825</xdr:colOff>
      <xdr:row>6</xdr:row>
      <xdr:rowOff>885825</xdr:rowOff>
    </xdr:to>
    <xdr:sp macro="" textlink="">
      <xdr:nvSpPr>
        <xdr:cNvPr id="56" name="Étoile à 5 branches 1"/>
        <xdr:cNvSpPr/>
      </xdr:nvSpPr>
      <xdr:spPr>
        <a:xfrm>
          <a:off x="259299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885825</xdr:colOff>
      <xdr:row>6</xdr:row>
      <xdr:rowOff>885825</xdr:rowOff>
    </xdr:to>
    <xdr:sp macro="" textlink="">
      <xdr:nvSpPr>
        <xdr:cNvPr id="57" name="Étoile à 5 branches 1"/>
        <xdr:cNvSpPr/>
      </xdr:nvSpPr>
      <xdr:spPr>
        <a:xfrm>
          <a:off x="264166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885825</xdr:colOff>
      <xdr:row>6</xdr:row>
      <xdr:rowOff>885825</xdr:rowOff>
    </xdr:to>
    <xdr:sp macro="" textlink="">
      <xdr:nvSpPr>
        <xdr:cNvPr id="58" name="Étoile à 5 branches 1"/>
        <xdr:cNvSpPr/>
      </xdr:nvSpPr>
      <xdr:spPr>
        <a:xfrm>
          <a:off x="268833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885825</xdr:colOff>
      <xdr:row>6</xdr:row>
      <xdr:rowOff>885825</xdr:rowOff>
    </xdr:to>
    <xdr:sp macro="" textlink="">
      <xdr:nvSpPr>
        <xdr:cNvPr id="59" name="Étoile à 5 branches 1"/>
        <xdr:cNvSpPr/>
      </xdr:nvSpPr>
      <xdr:spPr>
        <a:xfrm>
          <a:off x="273700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885825</xdr:colOff>
      <xdr:row>6</xdr:row>
      <xdr:rowOff>885825</xdr:rowOff>
    </xdr:to>
    <xdr:sp macro="" textlink="">
      <xdr:nvSpPr>
        <xdr:cNvPr id="60" name="Étoile à 5 branches 1"/>
        <xdr:cNvSpPr/>
      </xdr:nvSpPr>
      <xdr:spPr>
        <a:xfrm>
          <a:off x="278368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885825</xdr:colOff>
      <xdr:row>6</xdr:row>
      <xdr:rowOff>885825</xdr:rowOff>
    </xdr:to>
    <xdr:sp macro="" textlink="">
      <xdr:nvSpPr>
        <xdr:cNvPr id="61" name="Étoile à 5 branches 1"/>
        <xdr:cNvSpPr/>
      </xdr:nvSpPr>
      <xdr:spPr>
        <a:xfrm>
          <a:off x="283235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885825</xdr:colOff>
      <xdr:row>6</xdr:row>
      <xdr:rowOff>885825</xdr:rowOff>
    </xdr:to>
    <xdr:sp macro="" textlink="">
      <xdr:nvSpPr>
        <xdr:cNvPr id="62" name="Étoile à 5 branches 1"/>
        <xdr:cNvSpPr/>
      </xdr:nvSpPr>
      <xdr:spPr>
        <a:xfrm>
          <a:off x="287902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885825</xdr:colOff>
      <xdr:row>6</xdr:row>
      <xdr:rowOff>885825</xdr:rowOff>
    </xdr:to>
    <xdr:sp macro="" textlink="">
      <xdr:nvSpPr>
        <xdr:cNvPr id="63" name="Étoile à 5 branches 1"/>
        <xdr:cNvSpPr/>
      </xdr:nvSpPr>
      <xdr:spPr>
        <a:xfrm>
          <a:off x="292769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885825</xdr:colOff>
      <xdr:row>6</xdr:row>
      <xdr:rowOff>885825</xdr:rowOff>
    </xdr:to>
    <xdr:sp macro="" textlink="">
      <xdr:nvSpPr>
        <xdr:cNvPr id="64" name="Étoile à 5 branches 1"/>
        <xdr:cNvSpPr/>
      </xdr:nvSpPr>
      <xdr:spPr>
        <a:xfrm>
          <a:off x="297437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885825</xdr:colOff>
      <xdr:row>6</xdr:row>
      <xdr:rowOff>885825</xdr:rowOff>
    </xdr:to>
    <xdr:sp macro="" textlink="">
      <xdr:nvSpPr>
        <xdr:cNvPr id="65" name="Étoile à 5 branches 1"/>
        <xdr:cNvSpPr/>
      </xdr:nvSpPr>
      <xdr:spPr>
        <a:xfrm>
          <a:off x="302304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885825</xdr:colOff>
      <xdr:row>6</xdr:row>
      <xdr:rowOff>885825</xdr:rowOff>
    </xdr:to>
    <xdr:sp macro="" textlink="">
      <xdr:nvSpPr>
        <xdr:cNvPr id="66" name="Étoile à 5 branches 1"/>
        <xdr:cNvSpPr/>
      </xdr:nvSpPr>
      <xdr:spPr>
        <a:xfrm>
          <a:off x="306971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885825</xdr:colOff>
      <xdr:row>6</xdr:row>
      <xdr:rowOff>885825</xdr:rowOff>
    </xdr:to>
    <xdr:sp macro="" textlink="">
      <xdr:nvSpPr>
        <xdr:cNvPr id="67" name="Étoile à 5 branches 1"/>
        <xdr:cNvSpPr/>
      </xdr:nvSpPr>
      <xdr:spPr>
        <a:xfrm>
          <a:off x="311838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885825</xdr:colOff>
      <xdr:row>6</xdr:row>
      <xdr:rowOff>885825</xdr:rowOff>
    </xdr:to>
    <xdr:sp macro="" textlink="">
      <xdr:nvSpPr>
        <xdr:cNvPr id="68" name="Étoile à 5 branches 1"/>
        <xdr:cNvSpPr/>
      </xdr:nvSpPr>
      <xdr:spPr>
        <a:xfrm>
          <a:off x="316506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885825</xdr:colOff>
      <xdr:row>6</xdr:row>
      <xdr:rowOff>885825</xdr:rowOff>
    </xdr:to>
    <xdr:sp macro="" textlink="">
      <xdr:nvSpPr>
        <xdr:cNvPr id="69" name="Étoile à 5 branches 1"/>
        <xdr:cNvSpPr/>
      </xdr:nvSpPr>
      <xdr:spPr>
        <a:xfrm>
          <a:off x="321373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885825</xdr:colOff>
      <xdr:row>6</xdr:row>
      <xdr:rowOff>885825</xdr:rowOff>
    </xdr:to>
    <xdr:sp macro="" textlink="">
      <xdr:nvSpPr>
        <xdr:cNvPr id="70" name="Étoile à 5 branches 1"/>
        <xdr:cNvSpPr/>
      </xdr:nvSpPr>
      <xdr:spPr>
        <a:xfrm>
          <a:off x="326040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885825</xdr:colOff>
      <xdr:row>6</xdr:row>
      <xdr:rowOff>885825</xdr:rowOff>
    </xdr:to>
    <xdr:sp macro="" textlink="">
      <xdr:nvSpPr>
        <xdr:cNvPr id="71" name="Étoile à 5 branches 1"/>
        <xdr:cNvSpPr/>
      </xdr:nvSpPr>
      <xdr:spPr>
        <a:xfrm>
          <a:off x="330908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885825</xdr:colOff>
      <xdr:row>6</xdr:row>
      <xdr:rowOff>885825</xdr:rowOff>
    </xdr:to>
    <xdr:sp macro="" textlink="">
      <xdr:nvSpPr>
        <xdr:cNvPr id="72" name="Étoile à 5 branches 1"/>
        <xdr:cNvSpPr/>
      </xdr:nvSpPr>
      <xdr:spPr>
        <a:xfrm>
          <a:off x="335575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885825</xdr:colOff>
      <xdr:row>6</xdr:row>
      <xdr:rowOff>885825</xdr:rowOff>
    </xdr:to>
    <xdr:sp macro="" textlink="">
      <xdr:nvSpPr>
        <xdr:cNvPr id="73" name="Étoile à 5 branches 1"/>
        <xdr:cNvSpPr/>
      </xdr:nvSpPr>
      <xdr:spPr>
        <a:xfrm>
          <a:off x="340442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885825</xdr:colOff>
      <xdr:row>6</xdr:row>
      <xdr:rowOff>885825</xdr:rowOff>
    </xdr:to>
    <xdr:sp macro="" textlink="">
      <xdr:nvSpPr>
        <xdr:cNvPr id="74" name="Étoile à 5 branches 1"/>
        <xdr:cNvSpPr/>
      </xdr:nvSpPr>
      <xdr:spPr>
        <a:xfrm>
          <a:off x="345109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885825</xdr:colOff>
      <xdr:row>6</xdr:row>
      <xdr:rowOff>885825</xdr:rowOff>
    </xdr:to>
    <xdr:sp macro="" textlink="">
      <xdr:nvSpPr>
        <xdr:cNvPr id="75" name="Étoile à 5 branches 1"/>
        <xdr:cNvSpPr/>
      </xdr:nvSpPr>
      <xdr:spPr>
        <a:xfrm>
          <a:off x="349977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885825</xdr:colOff>
      <xdr:row>6</xdr:row>
      <xdr:rowOff>885825</xdr:rowOff>
    </xdr:to>
    <xdr:sp macro="" textlink="">
      <xdr:nvSpPr>
        <xdr:cNvPr id="76" name="Étoile à 5 branches 1"/>
        <xdr:cNvSpPr/>
      </xdr:nvSpPr>
      <xdr:spPr>
        <a:xfrm>
          <a:off x="354644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885825</xdr:colOff>
      <xdr:row>6</xdr:row>
      <xdr:rowOff>885825</xdr:rowOff>
    </xdr:to>
    <xdr:sp macro="" textlink="">
      <xdr:nvSpPr>
        <xdr:cNvPr id="77" name="Étoile à 5 branches 1"/>
        <xdr:cNvSpPr/>
      </xdr:nvSpPr>
      <xdr:spPr>
        <a:xfrm>
          <a:off x="359511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885825</xdr:colOff>
      <xdr:row>6</xdr:row>
      <xdr:rowOff>885825</xdr:rowOff>
    </xdr:to>
    <xdr:sp macro="" textlink="">
      <xdr:nvSpPr>
        <xdr:cNvPr id="78" name="Étoile à 5 branches 1"/>
        <xdr:cNvSpPr/>
      </xdr:nvSpPr>
      <xdr:spPr>
        <a:xfrm>
          <a:off x="364178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885825</xdr:colOff>
      <xdr:row>6</xdr:row>
      <xdr:rowOff>885825</xdr:rowOff>
    </xdr:to>
    <xdr:sp macro="" textlink="">
      <xdr:nvSpPr>
        <xdr:cNvPr id="79" name="Étoile à 5 branches 1"/>
        <xdr:cNvSpPr/>
      </xdr:nvSpPr>
      <xdr:spPr>
        <a:xfrm>
          <a:off x="369046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885825</xdr:colOff>
      <xdr:row>6</xdr:row>
      <xdr:rowOff>885825</xdr:rowOff>
    </xdr:to>
    <xdr:sp macro="" textlink="">
      <xdr:nvSpPr>
        <xdr:cNvPr id="80" name="Étoile à 5 branches 1"/>
        <xdr:cNvSpPr/>
      </xdr:nvSpPr>
      <xdr:spPr>
        <a:xfrm>
          <a:off x="373713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885825</xdr:colOff>
      <xdr:row>6</xdr:row>
      <xdr:rowOff>885825</xdr:rowOff>
    </xdr:to>
    <xdr:sp macro="" textlink="">
      <xdr:nvSpPr>
        <xdr:cNvPr id="81" name="Étoile à 5 branches 1"/>
        <xdr:cNvSpPr/>
      </xdr:nvSpPr>
      <xdr:spPr>
        <a:xfrm>
          <a:off x="378580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885825</xdr:colOff>
      <xdr:row>6</xdr:row>
      <xdr:rowOff>885825</xdr:rowOff>
    </xdr:to>
    <xdr:sp macro="" textlink="">
      <xdr:nvSpPr>
        <xdr:cNvPr id="82" name="Étoile à 5 branches 1"/>
        <xdr:cNvSpPr/>
      </xdr:nvSpPr>
      <xdr:spPr>
        <a:xfrm>
          <a:off x="383247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885825</xdr:colOff>
      <xdr:row>6</xdr:row>
      <xdr:rowOff>885825</xdr:rowOff>
    </xdr:to>
    <xdr:sp macro="" textlink="">
      <xdr:nvSpPr>
        <xdr:cNvPr id="83" name="Étoile à 5 branches 1"/>
        <xdr:cNvSpPr/>
      </xdr:nvSpPr>
      <xdr:spPr>
        <a:xfrm>
          <a:off x="388115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885825</xdr:colOff>
      <xdr:row>6</xdr:row>
      <xdr:rowOff>885825</xdr:rowOff>
    </xdr:to>
    <xdr:sp macro="" textlink="">
      <xdr:nvSpPr>
        <xdr:cNvPr id="84" name="Étoile à 5 branches 1"/>
        <xdr:cNvSpPr/>
      </xdr:nvSpPr>
      <xdr:spPr>
        <a:xfrm>
          <a:off x="392782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885825</xdr:colOff>
      <xdr:row>6</xdr:row>
      <xdr:rowOff>885825</xdr:rowOff>
    </xdr:to>
    <xdr:sp macro="" textlink="">
      <xdr:nvSpPr>
        <xdr:cNvPr id="85" name="Étoile à 5 branches 1"/>
        <xdr:cNvSpPr/>
      </xdr:nvSpPr>
      <xdr:spPr>
        <a:xfrm>
          <a:off x="397649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885825</xdr:colOff>
      <xdr:row>6</xdr:row>
      <xdr:rowOff>885825</xdr:rowOff>
    </xdr:to>
    <xdr:sp macro="" textlink="">
      <xdr:nvSpPr>
        <xdr:cNvPr id="86" name="Étoile à 5 branches 1"/>
        <xdr:cNvSpPr/>
      </xdr:nvSpPr>
      <xdr:spPr>
        <a:xfrm>
          <a:off x="402316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885825</xdr:colOff>
      <xdr:row>6</xdr:row>
      <xdr:rowOff>885825</xdr:rowOff>
    </xdr:to>
    <xdr:sp macro="" textlink="">
      <xdr:nvSpPr>
        <xdr:cNvPr id="87" name="Étoile à 5 branches 1"/>
        <xdr:cNvSpPr/>
      </xdr:nvSpPr>
      <xdr:spPr>
        <a:xfrm>
          <a:off x="407184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885825</xdr:colOff>
      <xdr:row>6</xdr:row>
      <xdr:rowOff>885825</xdr:rowOff>
    </xdr:to>
    <xdr:sp macro="" textlink="">
      <xdr:nvSpPr>
        <xdr:cNvPr id="88" name="Étoile à 5 branches 1"/>
        <xdr:cNvSpPr/>
      </xdr:nvSpPr>
      <xdr:spPr>
        <a:xfrm>
          <a:off x="411851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885825</xdr:colOff>
      <xdr:row>6</xdr:row>
      <xdr:rowOff>885825</xdr:rowOff>
    </xdr:to>
    <xdr:sp macro="" textlink="">
      <xdr:nvSpPr>
        <xdr:cNvPr id="89" name="Étoile à 5 branches 1"/>
        <xdr:cNvSpPr/>
      </xdr:nvSpPr>
      <xdr:spPr>
        <a:xfrm>
          <a:off x="416718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885825</xdr:colOff>
      <xdr:row>6</xdr:row>
      <xdr:rowOff>885825</xdr:rowOff>
    </xdr:to>
    <xdr:sp macro="" textlink="">
      <xdr:nvSpPr>
        <xdr:cNvPr id="90" name="Étoile à 5 branches 1"/>
        <xdr:cNvSpPr/>
      </xdr:nvSpPr>
      <xdr:spPr>
        <a:xfrm>
          <a:off x="421386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885825</xdr:colOff>
      <xdr:row>6</xdr:row>
      <xdr:rowOff>885825</xdr:rowOff>
    </xdr:to>
    <xdr:sp macro="" textlink="">
      <xdr:nvSpPr>
        <xdr:cNvPr id="91" name="Étoile à 5 branches 1"/>
        <xdr:cNvSpPr/>
      </xdr:nvSpPr>
      <xdr:spPr>
        <a:xfrm>
          <a:off x="426253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885825</xdr:colOff>
      <xdr:row>6</xdr:row>
      <xdr:rowOff>885825</xdr:rowOff>
    </xdr:to>
    <xdr:sp macro="" textlink="">
      <xdr:nvSpPr>
        <xdr:cNvPr id="92" name="Étoile à 5 branches 1"/>
        <xdr:cNvSpPr/>
      </xdr:nvSpPr>
      <xdr:spPr>
        <a:xfrm>
          <a:off x="430920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885825</xdr:colOff>
      <xdr:row>6</xdr:row>
      <xdr:rowOff>885825</xdr:rowOff>
    </xdr:to>
    <xdr:sp macro="" textlink="">
      <xdr:nvSpPr>
        <xdr:cNvPr id="93" name="Étoile à 5 branches 1"/>
        <xdr:cNvSpPr/>
      </xdr:nvSpPr>
      <xdr:spPr>
        <a:xfrm>
          <a:off x="435787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885825</xdr:colOff>
      <xdr:row>6</xdr:row>
      <xdr:rowOff>885825</xdr:rowOff>
    </xdr:to>
    <xdr:sp macro="" textlink="">
      <xdr:nvSpPr>
        <xdr:cNvPr id="94" name="Étoile à 5 branches 1"/>
        <xdr:cNvSpPr/>
      </xdr:nvSpPr>
      <xdr:spPr>
        <a:xfrm>
          <a:off x="440455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885825</xdr:colOff>
      <xdr:row>6</xdr:row>
      <xdr:rowOff>885825</xdr:rowOff>
    </xdr:to>
    <xdr:sp macro="" textlink="">
      <xdr:nvSpPr>
        <xdr:cNvPr id="95" name="Étoile à 5 branches 1"/>
        <xdr:cNvSpPr/>
      </xdr:nvSpPr>
      <xdr:spPr>
        <a:xfrm>
          <a:off x="445322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885825</xdr:colOff>
      <xdr:row>6</xdr:row>
      <xdr:rowOff>885825</xdr:rowOff>
    </xdr:to>
    <xdr:sp macro="" textlink="">
      <xdr:nvSpPr>
        <xdr:cNvPr id="96" name="Étoile à 5 branches 1"/>
        <xdr:cNvSpPr/>
      </xdr:nvSpPr>
      <xdr:spPr>
        <a:xfrm>
          <a:off x="449989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885825</xdr:colOff>
      <xdr:row>6</xdr:row>
      <xdr:rowOff>885825</xdr:rowOff>
    </xdr:to>
    <xdr:sp macro="" textlink="">
      <xdr:nvSpPr>
        <xdr:cNvPr id="97" name="Étoile à 5 branches 1"/>
        <xdr:cNvSpPr/>
      </xdr:nvSpPr>
      <xdr:spPr>
        <a:xfrm>
          <a:off x="454856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885825</xdr:colOff>
      <xdr:row>6</xdr:row>
      <xdr:rowOff>885825</xdr:rowOff>
    </xdr:to>
    <xdr:sp macro="" textlink="">
      <xdr:nvSpPr>
        <xdr:cNvPr id="98" name="Étoile à 5 branches 1"/>
        <xdr:cNvSpPr/>
      </xdr:nvSpPr>
      <xdr:spPr>
        <a:xfrm>
          <a:off x="459524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885825</xdr:colOff>
      <xdr:row>6</xdr:row>
      <xdr:rowOff>885825</xdr:rowOff>
    </xdr:to>
    <xdr:sp macro="" textlink="">
      <xdr:nvSpPr>
        <xdr:cNvPr id="99" name="Étoile à 5 branches 1"/>
        <xdr:cNvSpPr/>
      </xdr:nvSpPr>
      <xdr:spPr>
        <a:xfrm>
          <a:off x="464391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885825</xdr:colOff>
      <xdr:row>6</xdr:row>
      <xdr:rowOff>885825</xdr:rowOff>
    </xdr:to>
    <xdr:sp macro="" textlink="">
      <xdr:nvSpPr>
        <xdr:cNvPr id="100" name="Étoile à 5 branches 1"/>
        <xdr:cNvSpPr/>
      </xdr:nvSpPr>
      <xdr:spPr>
        <a:xfrm>
          <a:off x="469058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885825</xdr:colOff>
      <xdr:row>6</xdr:row>
      <xdr:rowOff>885825</xdr:rowOff>
    </xdr:to>
    <xdr:sp macro="" textlink="">
      <xdr:nvSpPr>
        <xdr:cNvPr id="101" name="Étoile à 5 branches 1"/>
        <xdr:cNvSpPr/>
      </xdr:nvSpPr>
      <xdr:spPr>
        <a:xfrm>
          <a:off x="473925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866775</xdr:colOff>
      <xdr:row>4</xdr:row>
      <xdr:rowOff>180975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28575</xdr:rowOff>
    </xdr:from>
    <xdr:to>
      <xdr:col>8</xdr:col>
      <xdr:colOff>866775</xdr:colOff>
      <xdr:row>4</xdr:row>
      <xdr:rowOff>180975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28575</xdr:rowOff>
    </xdr:from>
    <xdr:to>
      <xdr:col>13</xdr:col>
      <xdr:colOff>866775</xdr:colOff>
      <xdr:row>4</xdr:row>
      <xdr:rowOff>180975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4</xdr:row>
      <xdr:rowOff>28575</xdr:rowOff>
    </xdr:from>
    <xdr:to>
      <xdr:col>19</xdr:col>
      <xdr:colOff>866775</xdr:colOff>
      <xdr:row>4</xdr:row>
      <xdr:rowOff>180975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97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4</xdr:row>
      <xdr:rowOff>28575</xdr:rowOff>
    </xdr:from>
    <xdr:to>
      <xdr:col>24</xdr:col>
      <xdr:colOff>866775</xdr:colOff>
      <xdr:row>4</xdr:row>
      <xdr:rowOff>180975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64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4</xdr:row>
      <xdr:rowOff>28575</xdr:rowOff>
    </xdr:from>
    <xdr:to>
      <xdr:col>30</xdr:col>
      <xdr:colOff>866775</xdr:colOff>
      <xdr:row>4</xdr:row>
      <xdr:rowOff>180975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31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4</xdr:row>
      <xdr:rowOff>28575</xdr:rowOff>
    </xdr:from>
    <xdr:to>
      <xdr:col>35</xdr:col>
      <xdr:colOff>866775</xdr:colOff>
      <xdr:row>4</xdr:row>
      <xdr:rowOff>180975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99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4</xdr:row>
      <xdr:rowOff>28575</xdr:rowOff>
    </xdr:from>
    <xdr:to>
      <xdr:col>41</xdr:col>
      <xdr:colOff>866775</xdr:colOff>
      <xdr:row>4</xdr:row>
      <xdr:rowOff>180975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4</xdr:row>
      <xdr:rowOff>28575</xdr:rowOff>
    </xdr:from>
    <xdr:to>
      <xdr:col>46</xdr:col>
      <xdr:colOff>866775</xdr:colOff>
      <xdr:row>4</xdr:row>
      <xdr:rowOff>180975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3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866775</xdr:colOff>
      <xdr:row>4</xdr:row>
      <xdr:rowOff>180975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00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866775</xdr:colOff>
      <xdr:row>4</xdr:row>
      <xdr:rowOff>180975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68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4</xdr:row>
      <xdr:rowOff>28575</xdr:rowOff>
    </xdr:from>
    <xdr:to>
      <xdr:col>63</xdr:col>
      <xdr:colOff>866775</xdr:colOff>
      <xdr:row>4</xdr:row>
      <xdr:rowOff>180975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35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4</xdr:row>
      <xdr:rowOff>28575</xdr:rowOff>
    </xdr:from>
    <xdr:to>
      <xdr:col>68</xdr:col>
      <xdr:colOff>866775</xdr:colOff>
      <xdr:row>4</xdr:row>
      <xdr:rowOff>180975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02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4</xdr:row>
      <xdr:rowOff>28575</xdr:rowOff>
    </xdr:from>
    <xdr:to>
      <xdr:col>74</xdr:col>
      <xdr:colOff>866775</xdr:colOff>
      <xdr:row>4</xdr:row>
      <xdr:rowOff>180975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69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4</xdr:row>
      <xdr:rowOff>28575</xdr:rowOff>
    </xdr:from>
    <xdr:to>
      <xdr:col>79</xdr:col>
      <xdr:colOff>866775</xdr:colOff>
      <xdr:row>4</xdr:row>
      <xdr:rowOff>180975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4</xdr:row>
      <xdr:rowOff>28575</xdr:rowOff>
    </xdr:from>
    <xdr:to>
      <xdr:col>85</xdr:col>
      <xdr:colOff>866775</xdr:colOff>
      <xdr:row>4</xdr:row>
      <xdr:rowOff>180975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04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4</xdr:row>
      <xdr:rowOff>28575</xdr:rowOff>
    </xdr:from>
    <xdr:to>
      <xdr:col>90</xdr:col>
      <xdr:colOff>866775</xdr:colOff>
      <xdr:row>4</xdr:row>
      <xdr:rowOff>180975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71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4</xdr:row>
      <xdr:rowOff>28575</xdr:rowOff>
    </xdr:from>
    <xdr:to>
      <xdr:col>96</xdr:col>
      <xdr:colOff>866775</xdr:colOff>
      <xdr:row>4</xdr:row>
      <xdr:rowOff>180975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38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4</xdr:row>
      <xdr:rowOff>28575</xdr:rowOff>
    </xdr:from>
    <xdr:to>
      <xdr:col>101</xdr:col>
      <xdr:colOff>866775</xdr:colOff>
      <xdr:row>4</xdr:row>
      <xdr:rowOff>180975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06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866775</xdr:colOff>
      <xdr:row>4</xdr:row>
      <xdr:rowOff>180975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73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866775</xdr:colOff>
      <xdr:row>4</xdr:row>
      <xdr:rowOff>180975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407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4</xdr:row>
      <xdr:rowOff>28575</xdr:rowOff>
    </xdr:from>
    <xdr:to>
      <xdr:col>118</xdr:col>
      <xdr:colOff>866775</xdr:colOff>
      <xdr:row>4</xdr:row>
      <xdr:rowOff>180975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4</xdr:row>
      <xdr:rowOff>28575</xdr:rowOff>
    </xdr:from>
    <xdr:to>
      <xdr:col>123</xdr:col>
      <xdr:colOff>866775</xdr:colOff>
      <xdr:row>4</xdr:row>
      <xdr:rowOff>180975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4</xdr:row>
      <xdr:rowOff>28575</xdr:rowOff>
    </xdr:from>
    <xdr:to>
      <xdr:col>129</xdr:col>
      <xdr:colOff>866775</xdr:colOff>
      <xdr:row>4</xdr:row>
      <xdr:rowOff>180975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42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4</xdr:row>
      <xdr:rowOff>28575</xdr:rowOff>
    </xdr:from>
    <xdr:to>
      <xdr:col>134</xdr:col>
      <xdr:colOff>866775</xdr:colOff>
      <xdr:row>4</xdr:row>
      <xdr:rowOff>180975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97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4</xdr:row>
      <xdr:rowOff>28575</xdr:rowOff>
    </xdr:from>
    <xdr:to>
      <xdr:col>140</xdr:col>
      <xdr:colOff>866775</xdr:colOff>
      <xdr:row>4</xdr:row>
      <xdr:rowOff>180975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77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4</xdr:row>
      <xdr:rowOff>28575</xdr:rowOff>
    </xdr:from>
    <xdr:to>
      <xdr:col>145</xdr:col>
      <xdr:colOff>866775</xdr:colOff>
      <xdr:row>4</xdr:row>
      <xdr:rowOff>180975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443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4</xdr:row>
      <xdr:rowOff>28575</xdr:rowOff>
    </xdr:from>
    <xdr:to>
      <xdr:col>151</xdr:col>
      <xdr:colOff>866775</xdr:colOff>
      <xdr:row>4</xdr:row>
      <xdr:rowOff>180975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11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4</xdr:row>
      <xdr:rowOff>28575</xdr:rowOff>
    </xdr:from>
    <xdr:to>
      <xdr:col>156</xdr:col>
      <xdr:colOff>866775</xdr:colOff>
      <xdr:row>4</xdr:row>
      <xdr:rowOff>180975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788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866775</xdr:colOff>
      <xdr:row>4</xdr:row>
      <xdr:rowOff>180975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246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866775</xdr:colOff>
      <xdr:row>4</xdr:row>
      <xdr:rowOff>180975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133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4</xdr:row>
      <xdr:rowOff>28575</xdr:rowOff>
    </xdr:from>
    <xdr:to>
      <xdr:col>173</xdr:col>
      <xdr:colOff>866775</xdr:colOff>
      <xdr:row>4</xdr:row>
      <xdr:rowOff>180975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80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4</xdr:row>
      <xdr:rowOff>28575</xdr:rowOff>
    </xdr:from>
    <xdr:to>
      <xdr:col>178</xdr:col>
      <xdr:colOff>866775</xdr:colOff>
      <xdr:row>4</xdr:row>
      <xdr:rowOff>180975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478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4</xdr:row>
      <xdr:rowOff>28575</xdr:rowOff>
    </xdr:from>
    <xdr:to>
      <xdr:col>184</xdr:col>
      <xdr:colOff>866775</xdr:colOff>
      <xdr:row>4</xdr:row>
      <xdr:rowOff>180975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315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4</xdr:row>
      <xdr:rowOff>28575</xdr:rowOff>
    </xdr:from>
    <xdr:to>
      <xdr:col>189</xdr:col>
      <xdr:colOff>866775</xdr:colOff>
      <xdr:row>4</xdr:row>
      <xdr:rowOff>180975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824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4</xdr:row>
      <xdr:rowOff>28575</xdr:rowOff>
    </xdr:from>
    <xdr:to>
      <xdr:col>195</xdr:col>
      <xdr:colOff>866775</xdr:colOff>
      <xdr:row>4</xdr:row>
      <xdr:rowOff>180975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49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4</xdr:row>
      <xdr:rowOff>28575</xdr:rowOff>
    </xdr:from>
    <xdr:to>
      <xdr:col>200</xdr:col>
      <xdr:colOff>866775</xdr:colOff>
      <xdr:row>4</xdr:row>
      <xdr:rowOff>180975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169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4</xdr:row>
      <xdr:rowOff>28575</xdr:rowOff>
    </xdr:from>
    <xdr:to>
      <xdr:col>206</xdr:col>
      <xdr:colOff>866775</xdr:colOff>
      <xdr:row>4</xdr:row>
      <xdr:rowOff>180975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84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4</xdr:row>
      <xdr:rowOff>28575</xdr:rowOff>
    </xdr:from>
    <xdr:to>
      <xdr:col>211</xdr:col>
      <xdr:colOff>866775</xdr:colOff>
      <xdr:row>4</xdr:row>
      <xdr:rowOff>180975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514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866775</xdr:colOff>
      <xdr:row>4</xdr:row>
      <xdr:rowOff>180975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187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866775</xdr:colOff>
      <xdr:row>4</xdr:row>
      <xdr:rowOff>180975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859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4</xdr:row>
      <xdr:rowOff>28575</xdr:rowOff>
    </xdr:from>
    <xdr:to>
      <xdr:col>228</xdr:col>
      <xdr:colOff>866775</xdr:colOff>
      <xdr:row>4</xdr:row>
      <xdr:rowOff>180975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4</xdr:row>
      <xdr:rowOff>28575</xdr:rowOff>
    </xdr:from>
    <xdr:to>
      <xdr:col>233</xdr:col>
      <xdr:colOff>866775</xdr:colOff>
      <xdr:row>4</xdr:row>
      <xdr:rowOff>180975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1205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4</xdr:row>
      <xdr:rowOff>28575</xdr:rowOff>
    </xdr:from>
    <xdr:to>
      <xdr:col>239</xdr:col>
      <xdr:colOff>866775</xdr:colOff>
      <xdr:row>4</xdr:row>
      <xdr:rowOff>180975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877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4</xdr:row>
      <xdr:rowOff>28575</xdr:rowOff>
    </xdr:from>
    <xdr:to>
      <xdr:col>244</xdr:col>
      <xdr:colOff>866775</xdr:colOff>
      <xdr:row>4</xdr:row>
      <xdr:rowOff>180975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6550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4</xdr:row>
      <xdr:rowOff>28575</xdr:rowOff>
    </xdr:from>
    <xdr:to>
      <xdr:col>250</xdr:col>
      <xdr:colOff>866775</xdr:colOff>
      <xdr:row>4</xdr:row>
      <xdr:rowOff>180975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223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4</xdr:row>
      <xdr:rowOff>28575</xdr:rowOff>
    </xdr:from>
    <xdr:to>
      <xdr:col>255</xdr:col>
      <xdr:colOff>866775</xdr:colOff>
      <xdr:row>4</xdr:row>
      <xdr:rowOff>180975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1895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4</xdr:row>
      <xdr:rowOff>28575</xdr:rowOff>
    </xdr:from>
    <xdr:to>
      <xdr:col>261</xdr:col>
      <xdr:colOff>866775</xdr:colOff>
      <xdr:row>4</xdr:row>
      <xdr:rowOff>180975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568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4</xdr:row>
      <xdr:rowOff>28575</xdr:rowOff>
    </xdr:from>
    <xdr:to>
      <xdr:col>266</xdr:col>
      <xdr:colOff>866775</xdr:colOff>
      <xdr:row>4</xdr:row>
      <xdr:rowOff>180975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240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866775</xdr:colOff>
      <xdr:row>4</xdr:row>
      <xdr:rowOff>180975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5913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866775</xdr:colOff>
      <xdr:row>4</xdr:row>
      <xdr:rowOff>180975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2586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28575</xdr:colOff>
      <xdr:row>4</xdr:row>
      <xdr:rowOff>28575</xdr:rowOff>
    </xdr:from>
    <xdr:to>
      <xdr:col>283</xdr:col>
      <xdr:colOff>866775</xdr:colOff>
      <xdr:row>4</xdr:row>
      <xdr:rowOff>180975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1258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28575</xdr:colOff>
      <xdr:row>4</xdr:row>
      <xdr:rowOff>28575</xdr:rowOff>
    </xdr:from>
    <xdr:to>
      <xdr:col>288</xdr:col>
      <xdr:colOff>866775</xdr:colOff>
      <xdr:row>4</xdr:row>
      <xdr:rowOff>180975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7931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294</xdr:col>
      <xdr:colOff>28575</xdr:colOff>
      <xdr:row>4</xdr:row>
      <xdr:rowOff>28575</xdr:rowOff>
    </xdr:from>
    <xdr:to>
      <xdr:col>294</xdr:col>
      <xdr:colOff>866775</xdr:colOff>
      <xdr:row>4</xdr:row>
      <xdr:rowOff>180975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6604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299</xdr:col>
      <xdr:colOff>28575</xdr:colOff>
      <xdr:row>4</xdr:row>
      <xdr:rowOff>28575</xdr:rowOff>
    </xdr:from>
    <xdr:to>
      <xdr:col>299</xdr:col>
      <xdr:colOff>866775</xdr:colOff>
      <xdr:row>4</xdr:row>
      <xdr:rowOff>180975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3276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305</xdr:col>
      <xdr:colOff>28575</xdr:colOff>
      <xdr:row>4</xdr:row>
      <xdr:rowOff>28575</xdr:rowOff>
    </xdr:from>
    <xdr:to>
      <xdr:col>305</xdr:col>
      <xdr:colOff>866775</xdr:colOff>
      <xdr:row>4</xdr:row>
      <xdr:rowOff>180975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1949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310</xdr:col>
      <xdr:colOff>28575</xdr:colOff>
      <xdr:row>4</xdr:row>
      <xdr:rowOff>28575</xdr:rowOff>
    </xdr:from>
    <xdr:to>
      <xdr:col>310</xdr:col>
      <xdr:colOff>866775</xdr:colOff>
      <xdr:row>4</xdr:row>
      <xdr:rowOff>180975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621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316</xdr:col>
      <xdr:colOff>28575</xdr:colOff>
      <xdr:row>4</xdr:row>
      <xdr:rowOff>28575</xdr:rowOff>
    </xdr:from>
    <xdr:to>
      <xdr:col>316</xdr:col>
      <xdr:colOff>866775</xdr:colOff>
      <xdr:row>4</xdr:row>
      <xdr:rowOff>180975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7294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321</xdr:col>
      <xdr:colOff>28575</xdr:colOff>
      <xdr:row>4</xdr:row>
      <xdr:rowOff>28575</xdr:rowOff>
    </xdr:from>
    <xdr:to>
      <xdr:col>321</xdr:col>
      <xdr:colOff>866775</xdr:colOff>
      <xdr:row>4</xdr:row>
      <xdr:rowOff>180975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3967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866775</xdr:colOff>
      <xdr:row>4</xdr:row>
      <xdr:rowOff>180975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639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866775</xdr:colOff>
      <xdr:row>4</xdr:row>
      <xdr:rowOff>180975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9312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28575</xdr:colOff>
      <xdr:row>4</xdr:row>
      <xdr:rowOff>28575</xdr:rowOff>
    </xdr:from>
    <xdr:to>
      <xdr:col>338</xdr:col>
      <xdr:colOff>866775</xdr:colOff>
      <xdr:row>4</xdr:row>
      <xdr:rowOff>180975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7985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28575</xdr:colOff>
      <xdr:row>4</xdr:row>
      <xdr:rowOff>28575</xdr:rowOff>
    </xdr:from>
    <xdr:to>
      <xdr:col>343</xdr:col>
      <xdr:colOff>866775</xdr:colOff>
      <xdr:row>4</xdr:row>
      <xdr:rowOff>180975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465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349</xdr:col>
      <xdr:colOff>28575</xdr:colOff>
      <xdr:row>4</xdr:row>
      <xdr:rowOff>28575</xdr:rowOff>
    </xdr:from>
    <xdr:to>
      <xdr:col>349</xdr:col>
      <xdr:colOff>866775</xdr:colOff>
      <xdr:row>4</xdr:row>
      <xdr:rowOff>180975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3330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354</xdr:col>
      <xdr:colOff>28575</xdr:colOff>
      <xdr:row>4</xdr:row>
      <xdr:rowOff>28575</xdr:rowOff>
    </xdr:from>
    <xdr:to>
      <xdr:col>354</xdr:col>
      <xdr:colOff>866775</xdr:colOff>
      <xdr:row>4</xdr:row>
      <xdr:rowOff>180975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00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360</xdr:col>
      <xdr:colOff>28575</xdr:colOff>
      <xdr:row>4</xdr:row>
      <xdr:rowOff>28575</xdr:rowOff>
    </xdr:from>
    <xdr:to>
      <xdr:col>360</xdr:col>
      <xdr:colOff>866775</xdr:colOff>
      <xdr:row>4</xdr:row>
      <xdr:rowOff>180975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675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365</xdr:col>
      <xdr:colOff>28575</xdr:colOff>
      <xdr:row>4</xdr:row>
      <xdr:rowOff>28575</xdr:rowOff>
    </xdr:from>
    <xdr:to>
      <xdr:col>365</xdr:col>
      <xdr:colOff>866775</xdr:colOff>
      <xdr:row>4</xdr:row>
      <xdr:rowOff>180975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534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371</xdr:col>
      <xdr:colOff>28575</xdr:colOff>
      <xdr:row>4</xdr:row>
      <xdr:rowOff>28575</xdr:rowOff>
    </xdr:from>
    <xdr:to>
      <xdr:col>371</xdr:col>
      <xdr:colOff>866775</xdr:colOff>
      <xdr:row>4</xdr:row>
      <xdr:rowOff>180975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020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376</xdr:col>
      <xdr:colOff>28575</xdr:colOff>
      <xdr:row>4</xdr:row>
      <xdr:rowOff>28575</xdr:rowOff>
    </xdr:from>
    <xdr:to>
      <xdr:col>376</xdr:col>
      <xdr:colOff>866775</xdr:colOff>
      <xdr:row>4</xdr:row>
      <xdr:rowOff>180975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069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866775</xdr:colOff>
      <xdr:row>4</xdr:row>
      <xdr:rowOff>180975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9366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866775</xdr:colOff>
      <xdr:row>4</xdr:row>
      <xdr:rowOff>180975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603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28575</xdr:colOff>
      <xdr:row>4</xdr:row>
      <xdr:rowOff>28575</xdr:rowOff>
    </xdr:from>
    <xdr:to>
      <xdr:col>393</xdr:col>
      <xdr:colOff>866775</xdr:colOff>
      <xdr:row>4</xdr:row>
      <xdr:rowOff>180975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4711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28575</xdr:colOff>
      <xdr:row>4</xdr:row>
      <xdr:rowOff>28575</xdr:rowOff>
    </xdr:from>
    <xdr:to>
      <xdr:col>398</xdr:col>
      <xdr:colOff>866775</xdr:colOff>
      <xdr:row>4</xdr:row>
      <xdr:rowOff>180975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138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404</xdr:col>
      <xdr:colOff>28575</xdr:colOff>
      <xdr:row>4</xdr:row>
      <xdr:rowOff>28575</xdr:rowOff>
    </xdr:from>
    <xdr:to>
      <xdr:col>404</xdr:col>
      <xdr:colOff>866775</xdr:colOff>
      <xdr:row>4</xdr:row>
      <xdr:rowOff>180975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056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409</xdr:col>
      <xdr:colOff>28575</xdr:colOff>
      <xdr:row>4</xdr:row>
      <xdr:rowOff>28575</xdr:rowOff>
    </xdr:from>
    <xdr:to>
      <xdr:col>409</xdr:col>
      <xdr:colOff>866775</xdr:colOff>
      <xdr:row>4</xdr:row>
      <xdr:rowOff>180975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72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415</xdr:col>
      <xdr:colOff>28575</xdr:colOff>
      <xdr:row>4</xdr:row>
      <xdr:rowOff>28575</xdr:rowOff>
    </xdr:from>
    <xdr:to>
      <xdr:col>415</xdr:col>
      <xdr:colOff>866775</xdr:colOff>
      <xdr:row>4</xdr:row>
      <xdr:rowOff>180975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401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420</xdr:col>
      <xdr:colOff>28575</xdr:colOff>
      <xdr:row>4</xdr:row>
      <xdr:rowOff>28575</xdr:rowOff>
    </xdr:from>
    <xdr:to>
      <xdr:col>420</xdr:col>
      <xdr:colOff>866775</xdr:colOff>
      <xdr:row>4</xdr:row>
      <xdr:rowOff>180975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207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28575</xdr:colOff>
      <xdr:row>4</xdr:row>
      <xdr:rowOff>28575</xdr:rowOff>
    </xdr:from>
    <xdr:to>
      <xdr:col>426</xdr:col>
      <xdr:colOff>866775</xdr:colOff>
      <xdr:row>4</xdr:row>
      <xdr:rowOff>180975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0747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431</xdr:col>
      <xdr:colOff>28575</xdr:colOff>
      <xdr:row>4</xdr:row>
      <xdr:rowOff>28575</xdr:rowOff>
    </xdr:from>
    <xdr:to>
      <xdr:col>431</xdr:col>
      <xdr:colOff>866775</xdr:colOff>
      <xdr:row>4</xdr:row>
      <xdr:rowOff>180975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41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28575</xdr:colOff>
      <xdr:row>4</xdr:row>
      <xdr:rowOff>28575</xdr:rowOff>
    </xdr:from>
    <xdr:to>
      <xdr:col>437</xdr:col>
      <xdr:colOff>866775</xdr:colOff>
      <xdr:row>4</xdr:row>
      <xdr:rowOff>180975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092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28575</xdr:colOff>
      <xdr:row>4</xdr:row>
      <xdr:rowOff>28575</xdr:rowOff>
    </xdr:from>
    <xdr:to>
      <xdr:col>442</xdr:col>
      <xdr:colOff>866775</xdr:colOff>
      <xdr:row>4</xdr:row>
      <xdr:rowOff>180975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276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28575</xdr:colOff>
      <xdr:row>4</xdr:row>
      <xdr:rowOff>28575</xdr:rowOff>
    </xdr:from>
    <xdr:to>
      <xdr:col>448</xdr:col>
      <xdr:colOff>866775</xdr:colOff>
      <xdr:row>4</xdr:row>
      <xdr:rowOff>180975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143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28575</xdr:colOff>
      <xdr:row>4</xdr:row>
      <xdr:rowOff>28575</xdr:rowOff>
    </xdr:from>
    <xdr:to>
      <xdr:col>453</xdr:col>
      <xdr:colOff>866775</xdr:colOff>
      <xdr:row>4</xdr:row>
      <xdr:rowOff>180975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811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459</xdr:col>
      <xdr:colOff>28575</xdr:colOff>
      <xdr:row>4</xdr:row>
      <xdr:rowOff>28575</xdr:rowOff>
    </xdr:from>
    <xdr:to>
      <xdr:col>459</xdr:col>
      <xdr:colOff>866775</xdr:colOff>
      <xdr:row>4</xdr:row>
      <xdr:rowOff>180975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678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464</xdr:col>
      <xdr:colOff>28575</xdr:colOff>
      <xdr:row>4</xdr:row>
      <xdr:rowOff>28575</xdr:rowOff>
    </xdr:from>
    <xdr:to>
      <xdr:col>464</xdr:col>
      <xdr:colOff>866775</xdr:colOff>
      <xdr:row>4</xdr:row>
      <xdr:rowOff>180975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45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470</xdr:col>
      <xdr:colOff>28575</xdr:colOff>
      <xdr:row>4</xdr:row>
      <xdr:rowOff>28575</xdr:rowOff>
    </xdr:from>
    <xdr:to>
      <xdr:col>470</xdr:col>
      <xdr:colOff>866775</xdr:colOff>
      <xdr:row>4</xdr:row>
      <xdr:rowOff>180975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212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475</xdr:col>
      <xdr:colOff>28575</xdr:colOff>
      <xdr:row>4</xdr:row>
      <xdr:rowOff>28575</xdr:rowOff>
    </xdr:from>
    <xdr:to>
      <xdr:col>475</xdr:col>
      <xdr:colOff>866775</xdr:colOff>
      <xdr:row>4</xdr:row>
      <xdr:rowOff>180975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80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481</xdr:col>
      <xdr:colOff>28575</xdr:colOff>
      <xdr:row>4</xdr:row>
      <xdr:rowOff>28575</xdr:rowOff>
    </xdr:from>
    <xdr:to>
      <xdr:col>481</xdr:col>
      <xdr:colOff>866775</xdr:colOff>
      <xdr:row>4</xdr:row>
      <xdr:rowOff>180975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47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486</xdr:col>
      <xdr:colOff>28575</xdr:colOff>
      <xdr:row>4</xdr:row>
      <xdr:rowOff>28575</xdr:rowOff>
    </xdr:from>
    <xdr:to>
      <xdr:col>486</xdr:col>
      <xdr:colOff>866775</xdr:colOff>
      <xdr:row>4</xdr:row>
      <xdr:rowOff>180975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414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28575</xdr:colOff>
      <xdr:row>4</xdr:row>
      <xdr:rowOff>28575</xdr:rowOff>
    </xdr:from>
    <xdr:to>
      <xdr:col>492</xdr:col>
      <xdr:colOff>866775</xdr:colOff>
      <xdr:row>4</xdr:row>
      <xdr:rowOff>180975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281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28575</xdr:colOff>
      <xdr:row>4</xdr:row>
      <xdr:rowOff>28575</xdr:rowOff>
    </xdr:from>
    <xdr:to>
      <xdr:col>497</xdr:col>
      <xdr:colOff>866775</xdr:colOff>
      <xdr:row>4</xdr:row>
      <xdr:rowOff>180975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949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503</xdr:col>
      <xdr:colOff>28575</xdr:colOff>
      <xdr:row>4</xdr:row>
      <xdr:rowOff>28575</xdr:rowOff>
    </xdr:from>
    <xdr:to>
      <xdr:col>503</xdr:col>
      <xdr:colOff>866775</xdr:colOff>
      <xdr:row>4</xdr:row>
      <xdr:rowOff>180975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816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508</xdr:col>
      <xdr:colOff>28575</xdr:colOff>
      <xdr:row>4</xdr:row>
      <xdr:rowOff>28575</xdr:rowOff>
    </xdr:from>
    <xdr:to>
      <xdr:col>508</xdr:col>
      <xdr:colOff>866775</xdr:colOff>
      <xdr:row>4</xdr:row>
      <xdr:rowOff>180975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483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514</xdr:col>
      <xdr:colOff>28575</xdr:colOff>
      <xdr:row>4</xdr:row>
      <xdr:rowOff>28575</xdr:rowOff>
    </xdr:from>
    <xdr:to>
      <xdr:col>514</xdr:col>
      <xdr:colOff>866775</xdr:colOff>
      <xdr:row>4</xdr:row>
      <xdr:rowOff>180975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350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519</xdr:col>
      <xdr:colOff>28575</xdr:colOff>
      <xdr:row>4</xdr:row>
      <xdr:rowOff>28575</xdr:rowOff>
    </xdr:from>
    <xdr:to>
      <xdr:col>519</xdr:col>
      <xdr:colOff>866775</xdr:colOff>
      <xdr:row>4</xdr:row>
      <xdr:rowOff>180975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018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525</xdr:col>
      <xdr:colOff>28575</xdr:colOff>
      <xdr:row>4</xdr:row>
      <xdr:rowOff>28575</xdr:rowOff>
    </xdr:from>
    <xdr:to>
      <xdr:col>525</xdr:col>
      <xdr:colOff>866775</xdr:colOff>
      <xdr:row>4</xdr:row>
      <xdr:rowOff>180975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885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530</xdr:col>
      <xdr:colOff>28575</xdr:colOff>
      <xdr:row>4</xdr:row>
      <xdr:rowOff>28575</xdr:rowOff>
    </xdr:from>
    <xdr:to>
      <xdr:col>530</xdr:col>
      <xdr:colOff>866775</xdr:colOff>
      <xdr:row>4</xdr:row>
      <xdr:rowOff>180975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552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536</xdr:col>
      <xdr:colOff>28575</xdr:colOff>
      <xdr:row>4</xdr:row>
      <xdr:rowOff>28575</xdr:rowOff>
    </xdr:from>
    <xdr:to>
      <xdr:col>536</xdr:col>
      <xdr:colOff>866775</xdr:colOff>
      <xdr:row>4</xdr:row>
      <xdr:rowOff>180975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419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541</xdr:col>
      <xdr:colOff>28575</xdr:colOff>
      <xdr:row>4</xdr:row>
      <xdr:rowOff>28575</xdr:rowOff>
    </xdr:from>
    <xdr:to>
      <xdr:col>541</xdr:col>
      <xdr:colOff>866775</xdr:colOff>
      <xdr:row>4</xdr:row>
      <xdr:rowOff>180975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087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547</xdr:col>
      <xdr:colOff>28575</xdr:colOff>
      <xdr:row>4</xdr:row>
      <xdr:rowOff>28575</xdr:rowOff>
    </xdr:from>
    <xdr:to>
      <xdr:col>547</xdr:col>
      <xdr:colOff>866775</xdr:colOff>
      <xdr:row>4</xdr:row>
      <xdr:rowOff>180975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954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171450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10</xdr:row>
      <xdr:rowOff>28575</xdr:rowOff>
    </xdr:from>
    <xdr:to>
      <xdr:col>9</xdr:col>
      <xdr:colOff>428625</xdr:colOff>
      <xdr:row>11</xdr:row>
      <xdr:rowOff>171450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14</xdr:col>
      <xdr:colOff>428625</xdr:colOff>
      <xdr:row>11</xdr:row>
      <xdr:rowOff>171450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28575</xdr:rowOff>
    </xdr:from>
    <xdr:to>
      <xdr:col>20</xdr:col>
      <xdr:colOff>428625</xdr:colOff>
      <xdr:row>11</xdr:row>
      <xdr:rowOff>171450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02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10</xdr:row>
      <xdr:rowOff>28575</xdr:rowOff>
    </xdr:from>
    <xdr:to>
      <xdr:col>25</xdr:col>
      <xdr:colOff>428625</xdr:colOff>
      <xdr:row>11</xdr:row>
      <xdr:rowOff>171450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69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10</xdr:row>
      <xdr:rowOff>28575</xdr:rowOff>
    </xdr:from>
    <xdr:to>
      <xdr:col>31</xdr:col>
      <xdr:colOff>428625</xdr:colOff>
      <xdr:row>11</xdr:row>
      <xdr:rowOff>171450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36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10</xdr:row>
      <xdr:rowOff>28575</xdr:rowOff>
    </xdr:from>
    <xdr:to>
      <xdr:col>36</xdr:col>
      <xdr:colOff>428625</xdr:colOff>
      <xdr:row>11</xdr:row>
      <xdr:rowOff>171450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28575</xdr:rowOff>
    </xdr:from>
    <xdr:to>
      <xdr:col>42</xdr:col>
      <xdr:colOff>428625</xdr:colOff>
      <xdr:row>11</xdr:row>
      <xdr:rowOff>171450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71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10</xdr:row>
      <xdr:rowOff>28575</xdr:rowOff>
    </xdr:from>
    <xdr:to>
      <xdr:col>47</xdr:col>
      <xdr:colOff>428625</xdr:colOff>
      <xdr:row>11</xdr:row>
      <xdr:rowOff>171450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38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171450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05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171450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72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10</xdr:row>
      <xdr:rowOff>28575</xdr:rowOff>
    </xdr:from>
    <xdr:to>
      <xdr:col>64</xdr:col>
      <xdr:colOff>428625</xdr:colOff>
      <xdr:row>11</xdr:row>
      <xdr:rowOff>171450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10</xdr:row>
      <xdr:rowOff>28575</xdr:rowOff>
    </xdr:from>
    <xdr:to>
      <xdr:col>69</xdr:col>
      <xdr:colOff>428625</xdr:colOff>
      <xdr:row>11</xdr:row>
      <xdr:rowOff>171450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10</xdr:row>
      <xdr:rowOff>28575</xdr:rowOff>
    </xdr:from>
    <xdr:to>
      <xdr:col>75</xdr:col>
      <xdr:colOff>428625</xdr:colOff>
      <xdr:row>11</xdr:row>
      <xdr:rowOff>171450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74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10</xdr:row>
      <xdr:rowOff>28575</xdr:rowOff>
    </xdr:from>
    <xdr:to>
      <xdr:col>80</xdr:col>
      <xdr:colOff>428625</xdr:colOff>
      <xdr:row>11</xdr:row>
      <xdr:rowOff>171450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42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10</xdr:row>
      <xdr:rowOff>28575</xdr:rowOff>
    </xdr:from>
    <xdr:to>
      <xdr:col>86</xdr:col>
      <xdr:colOff>428625</xdr:colOff>
      <xdr:row>11</xdr:row>
      <xdr:rowOff>171450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09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10</xdr:row>
      <xdr:rowOff>28575</xdr:rowOff>
    </xdr:from>
    <xdr:to>
      <xdr:col>91</xdr:col>
      <xdr:colOff>428625</xdr:colOff>
      <xdr:row>11</xdr:row>
      <xdr:rowOff>171450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76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10</xdr:row>
      <xdr:rowOff>28575</xdr:rowOff>
    </xdr:from>
    <xdr:to>
      <xdr:col>97</xdr:col>
      <xdr:colOff>428625</xdr:colOff>
      <xdr:row>11</xdr:row>
      <xdr:rowOff>171450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43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10</xdr:row>
      <xdr:rowOff>28575</xdr:rowOff>
    </xdr:from>
    <xdr:to>
      <xdr:col>102</xdr:col>
      <xdr:colOff>428625</xdr:colOff>
      <xdr:row>11</xdr:row>
      <xdr:rowOff>171450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11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171450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78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171450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45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10</xdr:row>
      <xdr:rowOff>28575</xdr:rowOff>
    </xdr:from>
    <xdr:to>
      <xdr:col>119</xdr:col>
      <xdr:colOff>428625</xdr:colOff>
      <xdr:row>11</xdr:row>
      <xdr:rowOff>171450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12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10</xdr:row>
      <xdr:rowOff>28575</xdr:rowOff>
    </xdr:from>
    <xdr:to>
      <xdr:col>124</xdr:col>
      <xdr:colOff>428625</xdr:colOff>
      <xdr:row>11</xdr:row>
      <xdr:rowOff>171450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80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10</xdr:row>
      <xdr:rowOff>28575</xdr:rowOff>
    </xdr:from>
    <xdr:to>
      <xdr:col>130</xdr:col>
      <xdr:colOff>428625</xdr:colOff>
      <xdr:row>11</xdr:row>
      <xdr:rowOff>171450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47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10</xdr:row>
      <xdr:rowOff>28575</xdr:rowOff>
    </xdr:from>
    <xdr:to>
      <xdr:col>135</xdr:col>
      <xdr:colOff>428625</xdr:colOff>
      <xdr:row>11</xdr:row>
      <xdr:rowOff>171450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14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10</xdr:row>
      <xdr:rowOff>28575</xdr:rowOff>
    </xdr:from>
    <xdr:to>
      <xdr:col>141</xdr:col>
      <xdr:colOff>428625</xdr:colOff>
      <xdr:row>11</xdr:row>
      <xdr:rowOff>171450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81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10</xdr:row>
      <xdr:rowOff>28575</xdr:rowOff>
    </xdr:from>
    <xdr:to>
      <xdr:col>146</xdr:col>
      <xdr:colOff>428625</xdr:colOff>
      <xdr:row>11</xdr:row>
      <xdr:rowOff>171450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49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10</xdr:row>
      <xdr:rowOff>28575</xdr:rowOff>
    </xdr:from>
    <xdr:to>
      <xdr:col>152</xdr:col>
      <xdr:colOff>428625</xdr:colOff>
      <xdr:row>11</xdr:row>
      <xdr:rowOff>171450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616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10</xdr:row>
      <xdr:rowOff>28575</xdr:rowOff>
    </xdr:from>
    <xdr:to>
      <xdr:col>157</xdr:col>
      <xdr:colOff>428625</xdr:colOff>
      <xdr:row>11</xdr:row>
      <xdr:rowOff>171450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83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171450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50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171450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18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10</xdr:row>
      <xdr:rowOff>28575</xdr:rowOff>
    </xdr:from>
    <xdr:to>
      <xdr:col>174</xdr:col>
      <xdr:colOff>428625</xdr:colOff>
      <xdr:row>11</xdr:row>
      <xdr:rowOff>171450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10</xdr:row>
      <xdr:rowOff>28575</xdr:rowOff>
    </xdr:from>
    <xdr:to>
      <xdr:col>179</xdr:col>
      <xdr:colOff>428625</xdr:colOff>
      <xdr:row>11</xdr:row>
      <xdr:rowOff>171450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10</xdr:row>
      <xdr:rowOff>28575</xdr:rowOff>
    </xdr:from>
    <xdr:to>
      <xdr:col>185</xdr:col>
      <xdr:colOff>428625</xdr:colOff>
      <xdr:row>11</xdr:row>
      <xdr:rowOff>171450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20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10</xdr:row>
      <xdr:rowOff>28575</xdr:rowOff>
    </xdr:from>
    <xdr:to>
      <xdr:col>190</xdr:col>
      <xdr:colOff>428625</xdr:colOff>
      <xdr:row>11</xdr:row>
      <xdr:rowOff>171450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887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10</xdr:row>
      <xdr:rowOff>28575</xdr:rowOff>
    </xdr:from>
    <xdr:to>
      <xdr:col>196</xdr:col>
      <xdr:colOff>428625</xdr:colOff>
      <xdr:row>11</xdr:row>
      <xdr:rowOff>171450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54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10</xdr:row>
      <xdr:rowOff>28575</xdr:rowOff>
    </xdr:from>
    <xdr:to>
      <xdr:col>201</xdr:col>
      <xdr:colOff>428625</xdr:colOff>
      <xdr:row>11</xdr:row>
      <xdr:rowOff>171450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21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10</xdr:row>
      <xdr:rowOff>28575</xdr:rowOff>
    </xdr:from>
    <xdr:to>
      <xdr:col>207</xdr:col>
      <xdr:colOff>428625</xdr:colOff>
      <xdr:row>11</xdr:row>
      <xdr:rowOff>171450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289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10</xdr:row>
      <xdr:rowOff>28575</xdr:rowOff>
    </xdr:from>
    <xdr:to>
      <xdr:col>212</xdr:col>
      <xdr:colOff>428625</xdr:colOff>
      <xdr:row>11</xdr:row>
      <xdr:rowOff>171450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56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171450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823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171450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490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10</xdr:row>
      <xdr:rowOff>28575</xdr:rowOff>
    </xdr:from>
    <xdr:to>
      <xdr:col>229</xdr:col>
      <xdr:colOff>428625</xdr:colOff>
      <xdr:row>11</xdr:row>
      <xdr:rowOff>171450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358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10</xdr:row>
      <xdr:rowOff>28575</xdr:rowOff>
    </xdr:from>
    <xdr:to>
      <xdr:col>234</xdr:col>
      <xdr:colOff>428625</xdr:colOff>
      <xdr:row>11</xdr:row>
      <xdr:rowOff>171450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025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10</xdr:row>
      <xdr:rowOff>28575</xdr:rowOff>
    </xdr:from>
    <xdr:to>
      <xdr:col>240</xdr:col>
      <xdr:colOff>428625</xdr:colOff>
      <xdr:row>11</xdr:row>
      <xdr:rowOff>171450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892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10</xdr:row>
      <xdr:rowOff>28575</xdr:rowOff>
    </xdr:from>
    <xdr:to>
      <xdr:col>245</xdr:col>
      <xdr:colOff>428625</xdr:colOff>
      <xdr:row>11</xdr:row>
      <xdr:rowOff>171450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559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10</xdr:row>
      <xdr:rowOff>28575</xdr:rowOff>
    </xdr:from>
    <xdr:to>
      <xdr:col>251</xdr:col>
      <xdr:colOff>428625</xdr:colOff>
      <xdr:row>11</xdr:row>
      <xdr:rowOff>171450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27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10</xdr:row>
      <xdr:rowOff>28575</xdr:rowOff>
    </xdr:from>
    <xdr:to>
      <xdr:col>256</xdr:col>
      <xdr:colOff>428625</xdr:colOff>
      <xdr:row>11</xdr:row>
      <xdr:rowOff>171450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094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10</xdr:row>
      <xdr:rowOff>28575</xdr:rowOff>
    </xdr:from>
    <xdr:to>
      <xdr:col>262</xdr:col>
      <xdr:colOff>428625</xdr:colOff>
      <xdr:row>11</xdr:row>
      <xdr:rowOff>171450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961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10</xdr:row>
      <xdr:rowOff>28575</xdr:rowOff>
    </xdr:from>
    <xdr:to>
      <xdr:col>267</xdr:col>
      <xdr:colOff>428625</xdr:colOff>
      <xdr:row>11</xdr:row>
      <xdr:rowOff>171450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628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171450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496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171450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163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284</xdr:col>
      <xdr:colOff>0</xdr:colOff>
      <xdr:row>10</xdr:row>
      <xdr:rowOff>28575</xdr:rowOff>
    </xdr:from>
    <xdr:to>
      <xdr:col>284</xdr:col>
      <xdr:colOff>428625</xdr:colOff>
      <xdr:row>11</xdr:row>
      <xdr:rowOff>171450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030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289</xdr:col>
      <xdr:colOff>0</xdr:colOff>
      <xdr:row>10</xdr:row>
      <xdr:rowOff>28575</xdr:rowOff>
    </xdr:from>
    <xdr:to>
      <xdr:col>289</xdr:col>
      <xdr:colOff>428625</xdr:colOff>
      <xdr:row>11</xdr:row>
      <xdr:rowOff>171450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698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295</xdr:col>
      <xdr:colOff>0</xdr:colOff>
      <xdr:row>10</xdr:row>
      <xdr:rowOff>28575</xdr:rowOff>
    </xdr:from>
    <xdr:to>
      <xdr:col>295</xdr:col>
      <xdr:colOff>428625</xdr:colOff>
      <xdr:row>11</xdr:row>
      <xdr:rowOff>171450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565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300</xdr:col>
      <xdr:colOff>0</xdr:colOff>
      <xdr:row>10</xdr:row>
      <xdr:rowOff>28575</xdr:rowOff>
    </xdr:from>
    <xdr:to>
      <xdr:col>300</xdr:col>
      <xdr:colOff>428625</xdr:colOff>
      <xdr:row>11</xdr:row>
      <xdr:rowOff>171450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232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306</xdr:col>
      <xdr:colOff>0</xdr:colOff>
      <xdr:row>10</xdr:row>
      <xdr:rowOff>28575</xdr:rowOff>
    </xdr:from>
    <xdr:to>
      <xdr:col>306</xdr:col>
      <xdr:colOff>428625</xdr:colOff>
      <xdr:row>11</xdr:row>
      <xdr:rowOff>171450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099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311</xdr:col>
      <xdr:colOff>0</xdr:colOff>
      <xdr:row>10</xdr:row>
      <xdr:rowOff>28575</xdr:rowOff>
    </xdr:from>
    <xdr:to>
      <xdr:col>311</xdr:col>
      <xdr:colOff>428625</xdr:colOff>
      <xdr:row>11</xdr:row>
      <xdr:rowOff>171450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767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0</xdr:colOff>
      <xdr:row>10</xdr:row>
      <xdr:rowOff>28575</xdr:rowOff>
    </xdr:from>
    <xdr:to>
      <xdr:col>317</xdr:col>
      <xdr:colOff>428625</xdr:colOff>
      <xdr:row>11</xdr:row>
      <xdr:rowOff>171450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634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0</xdr:colOff>
      <xdr:row>10</xdr:row>
      <xdr:rowOff>28575</xdr:rowOff>
    </xdr:from>
    <xdr:to>
      <xdr:col>322</xdr:col>
      <xdr:colOff>428625</xdr:colOff>
      <xdr:row>11</xdr:row>
      <xdr:rowOff>171450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301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171450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168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171450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836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339</xdr:col>
      <xdr:colOff>0</xdr:colOff>
      <xdr:row>10</xdr:row>
      <xdr:rowOff>28575</xdr:rowOff>
    </xdr:from>
    <xdr:to>
      <xdr:col>339</xdr:col>
      <xdr:colOff>428625</xdr:colOff>
      <xdr:row>11</xdr:row>
      <xdr:rowOff>171450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703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344</xdr:col>
      <xdr:colOff>0</xdr:colOff>
      <xdr:row>10</xdr:row>
      <xdr:rowOff>28575</xdr:rowOff>
    </xdr:from>
    <xdr:to>
      <xdr:col>344</xdr:col>
      <xdr:colOff>428625</xdr:colOff>
      <xdr:row>11</xdr:row>
      <xdr:rowOff>171450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370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350</xdr:col>
      <xdr:colOff>0</xdr:colOff>
      <xdr:row>10</xdr:row>
      <xdr:rowOff>28575</xdr:rowOff>
    </xdr:from>
    <xdr:to>
      <xdr:col>350</xdr:col>
      <xdr:colOff>428625</xdr:colOff>
      <xdr:row>11</xdr:row>
      <xdr:rowOff>171450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237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355</xdr:col>
      <xdr:colOff>0</xdr:colOff>
      <xdr:row>10</xdr:row>
      <xdr:rowOff>28575</xdr:rowOff>
    </xdr:from>
    <xdr:to>
      <xdr:col>355</xdr:col>
      <xdr:colOff>428625</xdr:colOff>
      <xdr:row>11</xdr:row>
      <xdr:rowOff>171450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905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361</xdr:col>
      <xdr:colOff>0</xdr:colOff>
      <xdr:row>10</xdr:row>
      <xdr:rowOff>28575</xdr:rowOff>
    </xdr:from>
    <xdr:to>
      <xdr:col>361</xdr:col>
      <xdr:colOff>428625</xdr:colOff>
      <xdr:row>11</xdr:row>
      <xdr:rowOff>171450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772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366</xdr:col>
      <xdr:colOff>0</xdr:colOff>
      <xdr:row>10</xdr:row>
      <xdr:rowOff>28575</xdr:rowOff>
    </xdr:from>
    <xdr:to>
      <xdr:col>366</xdr:col>
      <xdr:colOff>428625</xdr:colOff>
      <xdr:row>11</xdr:row>
      <xdr:rowOff>171450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439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0</xdr:colOff>
      <xdr:row>10</xdr:row>
      <xdr:rowOff>28575</xdr:rowOff>
    </xdr:from>
    <xdr:to>
      <xdr:col>372</xdr:col>
      <xdr:colOff>428625</xdr:colOff>
      <xdr:row>11</xdr:row>
      <xdr:rowOff>171450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306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0</xdr:colOff>
      <xdr:row>10</xdr:row>
      <xdr:rowOff>28575</xdr:rowOff>
    </xdr:from>
    <xdr:to>
      <xdr:col>377</xdr:col>
      <xdr:colOff>428625</xdr:colOff>
      <xdr:row>11</xdr:row>
      <xdr:rowOff>171450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974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171450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841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171450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508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394</xdr:col>
      <xdr:colOff>0</xdr:colOff>
      <xdr:row>10</xdr:row>
      <xdr:rowOff>28575</xdr:rowOff>
    </xdr:from>
    <xdr:to>
      <xdr:col>394</xdr:col>
      <xdr:colOff>428625</xdr:colOff>
      <xdr:row>11</xdr:row>
      <xdr:rowOff>171450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376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399</xdr:col>
      <xdr:colOff>0</xdr:colOff>
      <xdr:row>10</xdr:row>
      <xdr:rowOff>28575</xdr:rowOff>
    </xdr:from>
    <xdr:to>
      <xdr:col>399</xdr:col>
      <xdr:colOff>428625</xdr:colOff>
      <xdr:row>11</xdr:row>
      <xdr:rowOff>171450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043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405</xdr:col>
      <xdr:colOff>0</xdr:colOff>
      <xdr:row>10</xdr:row>
      <xdr:rowOff>28575</xdr:rowOff>
    </xdr:from>
    <xdr:to>
      <xdr:col>405</xdr:col>
      <xdr:colOff>428625</xdr:colOff>
      <xdr:row>11</xdr:row>
      <xdr:rowOff>171450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910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410</xdr:col>
      <xdr:colOff>0</xdr:colOff>
      <xdr:row>10</xdr:row>
      <xdr:rowOff>28575</xdr:rowOff>
    </xdr:from>
    <xdr:to>
      <xdr:col>410</xdr:col>
      <xdr:colOff>428625</xdr:colOff>
      <xdr:row>11</xdr:row>
      <xdr:rowOff>171450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77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416</xdr:col>
      <xdr:colOff>0</xdr:colOff>
      <xdr:row>10</xdr:row>
      <xdr:rowOff>28575</xdr:rowOff>
    </xdr:from>
    <xdr:to>
      <xdr:col>416</xdr:col>
      <xdr:colOff>428625</xdr:colOff>
      <xdr:row>11</xdr:row>
      <xdr:rowOff>171450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445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421</xdr:col>
      <xdr:colOff>0</xdr:colOff>
      <xdr:row>10</xdr:row>
      <xdr:rowOff>28575</xdr:rowOff>
    </xdr:from>
    <xdr:to>
      <xdr:col>421</xdr:col>
      <xdr:colOff>428625</xdr:colOff>
      <xdr:row>11</xdr:row>
      <xdr:rowOff>171450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112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0</xdr:colOff>
      <xdr:row>10</xdr:row>
      <xdr:rowOff>28575</xdr:rowOff>
    </xdr:from>
    <xdr:to>
      <xdr:col>427</xdr:col>
      <xdr:colOff>428625</xdr:colOff>
      <xdr:row>11</xdr:row>
      <xdr:rowOff>171450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979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0</xdr:colOff>
      <xdr:row>10</xdr:row>
      <xdr:rowOff>28575</xdr:rowOff>
    </xdr:from>
    <xdr:to>
      <xdr:col>432</xdr:col>
      <xdr:colOff>428625</xdr:colOff>
      <xdr:row>11</xdr:row>
      <xdr:rowOff>171450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646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171450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514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171450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181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449</xdr:col>
      <xdr:colOff>0</xdr:colOff>
      <xdr:row>10</xdr:row>
      <xdr:rowOff>28575</xdr:rowOff>
    </xdr:from>
    <xdr:to>
      <xdr:col>449</xdr:col>
      <xdr:colOff>428625</xdr:colOff>
      <xdr:row>11</xdr:row>
      <xdr:rowOff>171450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048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454</xdr:col>
      <xdr:colOff>0</xdr:colOff>
      <xdr:row>10</xdr:row>
      <xdr:rowOff>28575</xdr:rowOff>
    </xdr:from>
    <xdr:to>
      <xdr:col>454</xdr:col>
      <xdr:colOff>428625</xdr:colOff>
      <xdr:row>11</xdr:row>
      <xdr:rowOff>171450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715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460</xdr:col>
      <xdr:colOff>0</xdr:colOff>
      <xdr:row>10</xdr:row>
      <xdr:rowOff>28575</xdr:rowOff>
    </xdr:from>
    <xdr:to>
      <xdr:col>460</xdr:col>
      <xdr:colOff>428625</xdr:colOff>
      <xdr:row>11</xdr:row>
      <xdr:rowOff>171450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583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465</xdr:col>
      <xdr:colOff>0</xdr:colOff>
      <xdr:row>10</xdr:row>
      <xdr:rowOff>28575</xdr:rowOff>
    </xdr:from>
    <xdr:to>
      <xdr:col>465</xdr:col>
      <xdr:colOff>428625</xdr:colOff>
      <xdr:row>11</xdr:row>
      <xdr:rowOff>171450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250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471</xdr:col>
      <xdr:colOff>0</xdr:colOff>
      <xdr:row>10</xdr:row>
      <xdr:rowOff>28575</xdr:rowOff>
    </xdr:from>
    <xdr:to>
      <xdr:col>471</xdr:col>
      <xdr:colOff>428625</xdr:colOff>
      <xdr:row>11</xdr:row>
      <xdr:rowOff>171450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117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476</xdr:col>
      <xdr:colOff>0</xdr:colOff>
      <xdr:row>10</xdr:row>
      <xdr:rowOff>28575</xdr:rowOff>
    </xdr:from>
    <xdr:to>
      <xdr:col>476</xdr:col>
      <xdr:colOff>428625</xdr:colOff>
      <xdr:row>11</xdr:row>
      <xdr:rowOff>171450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784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0</xdr:colOff>
      <xdr:row>10</xdr:row>
      <xdr:rowOff>28575</xdr:rowOff>
    </xdr:from>
    <xdr:to>
      <xdr:col>482</xdr:col>
      <xdr:colOff>428625</xdr:colOff>
      <xdr:row>11</xdr:row>
      <xdr:rowOff>171450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652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0</xdr:colOff>
      <xdr:row>10</xdr:row>
      <xdr:rowOff>28575</xdr:rowOff>
    </xdr:from>
    <xdr:to>
      <xdr:col>487</xdr:col>
      <xdr:colOff>428625</xdr:colOff>
      <xdr:row>11</xdr:row>
      <xdr:rowOff>171450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319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171450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186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171450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853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504</xdr:col>
      <xdr:colOff>0</xdr:colOff>
      <xdr:row>10</xdr:row>
      <xdr:rowOff>28575</xdr:rowOff>
    </xdr:from>
    <xdr:to>
      <xdr:col>504</xdr:col>
      <xdr:colOff>428625</xdr:colOff>
      <xdr:row>11</xdr:row>
      <xdr:rowOff>171450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721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509</xdr:col>
      <xdr:colOff>0</xdr:colOff>
      <xdr:row>10</xdr:row>
      <xdr:rowOff>28575</xdr:rowOff>
    </xdr:from>
    <xdr:to>
      <xdr:col>509</xdr:col>
      <xdr:colOff>428625</xdr:colOff>
      <xdr:row>11</xdr:row>
      <xdr:rowOff>171450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388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515</xdr:col>
      <xdr:colOff>0</xdr:colOff>
      <xdr:row>10</xdr:row>
      <xdr:rowOff>28575</xdr:rowOff>
    </xdr:from>
    <xdr:to>
      <xdr:col>515</xdr:col>
      <xdr:colOff>428625</xdr:colOff>
      <xdr:row>11</xdr:row>
      <xdr:rowOff>171450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255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520</xdr:col>
      <xdr:colOff>0</xdr:colOff>
      <xdr:row>10</xdr:row>
      <xdr:rowOff>28575</xdr:rowOff>
    </xdr:from>
    <xdr:to>
      <xdr:col>520</xdr:col>
      <xdr:colOff>428625</xdr:colOff>
      <xdr:row>11</xdr:row>
      <xdr:rowOff>171450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923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526</xdr:col>
      <xdr:colOff>0</xdr:colOff>
      <xdr:row>10</xdr:row>
      <xdr:rowOff>28575</xdr:rowOff>
    </xdr:from>
    <xdr:to>
      <xdr:col>526</xdr:col>
      <xdr:colOff>428625</xdr:colOff>
      <xdr:row>11</xdr:row>
      <xdr:rowOff>171450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790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531</xdr:col>
      <xdr:colOff>0</xdr:colOff>
      <xdr:row>10</xdr:row>
      <xdr:rowOff>28575</xdr:rowOff>
    </xdr:from>
    <xdr:to>
      <xdr:col>531</xdr:col>
      <xdr:colOff>428625</xdr:colOff>
      <xdr:row>11</xdr:row>
      <xdr:rowOff>171450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457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537</xdr:col>
      <xdr:colOff>0</xdr:colOff>
      <xdr:row>10</xdr:row>
      <xdr:rowOff>28575</xdr:rowOff>
    </xdr:from>
    <xdr:to>
      <xdr:col>537</xdr:col>
      <xdr:colOff>428625</xdr:colOff>
      <xdr:row>11</xdr:row>
      <xdr:rowOff>171450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324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542</xdr:col>
      <xdr:colOff>0</xdr:colOff>
      <xdr:row>10</xdr:row>
      <xdr:rowOff>28575</xdr:rowOff>
    </xdr:from>
    <xdr:to>
      <xdr:col>542</xdr:col>
      <xdr:colOff>428625</xdr:colOff>
      <xdr:row>11</xdr:row>
      <xdr:rowOff>171450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992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548</xdr:col>
      <xdr:colOff>0</xdr:colOff>
      <xdr:row>10</xdr:row>
      <xdr:rowOff>28575</xdr:rowOff>
    </xdr:from>
    <xdr:to>
      <xdr:col>548</xdr:col>
      <xdr:colOff>428625</xdr:colOff>
      <xdr:row>11</xdr:row>
      <xdr:rowOff>171450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859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1162050</xdr:rowOff>
    </xdr:to>
    <xdr:sp macro="" textlink="">
      <xdr:nvSpPr>
        <xdr:cNvPr id="2" name="Étoile à 5 branches 3"/>
        <xdr:cNvSpPr/>
      </xdr:nvSpPr>
      <xdr:spPr>
        <a:xfrm>
          <a:off x="293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1162050</xdr:rowOff>
    </xdr:to>
    <xdr:sp macro="" textlink="">
      <xdr:nvSpPr>
        <xdr:cNvPr id="4" name="Étoile à 5 branches 3"/>
        <xdr:cNvSpPr/>
      </xdr:nvSpPr>
      <xdr:spPr>
        <a:xfrm>
          <a:off x="1760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1162050</xdr:rowOff>
    </xdr:to>
    <xdr:sp macro="" textlink="">
      <xdr:nvSpPr>
        <xdr:cNvPr id="5" name="Étoile à 5 branches 3"/>
        <xdr:cNvSpPr/>
      </xdr:nvSpPr>
      <xdr:spPr>
        <a:xfrm>
          <a:off x="2493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1162050</xdr:rowOff>
    </xdr:to>
    <xdr:sp macro="" textlink="">
      <xdr:nvSpPr>
        <xdr:cNvPr id="6" name="Étoile à 5 branches 3"/>
        <xdr:cNvSpPr/>
      </xdr:nvSpPr>
      <xdr:spPr>
        <a:xfrm>
          <a:off x="3227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1162050</xdr:rowOff>
    </xdr:to>
    <xdr:sp macro="" textlink="">
      <xdr:nvSpPr>
        <xdr:cNvPr id="7" name="Étoile à 5 branches 3"/>
        <xdr:cNvSpPr/>
      </xdr:nvSpPr>
      <xdr:spPr>
        <a:xfrm>
          <a:off x="3960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1162050</xdr:rowOff>
    </xdr:to>
    <xdr:sp macro="" textlink="">
      <xdr:nvSpPr>
        <xdr:cNvPr id="8" name="Étoile à 5 branches 3"/>
        <xdr:cNvSpPr/>
      </xdr:nvSpPr>
      <xdr:spPr>
        <a:xfrm>
          <a:off x="4693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1162050</xdr:rowOff>
    </xdr:to>
    <xdr:sp macro="" textlink="">
      <xdr:nvSpPr>
        <xdr:cNvPr id="9" name="Étoile à 5 branches 3"/>
        <xdr:cNvSpPr/>
      </xdr:nvSpPr>
      <xdr:spPr>
        <a:xfrm>
          <a:off x="5427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1400175</xdr:colOff>
      <xdr:row>6</xdr:row>
      <xdr:rowOff>1162050</xdr:rowOff>
    </xdr:to>
    <xdr:sp macro="" textlink="">
      <xdr:nvSpPr>
        <xdr:cNvPr id="10" name="Étoile à 5 branches 3"/>
        <xdr:cNvSpPr/>
      </xdr:nvSpPr>
      <xdr:spPr>
        <a:xfrm>
          <a:off x="6160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1400175</xdr:colOff>
      <xdr:row>6</xdr:row>
      <xdr:rowOff>1162050</xdr:rowOff>
    </xdr:to>
    <xdr:sp macro="" textlink="">
      <xdr:nvSpPr>
        <xdr:cNvPr id="11" name="Étoile à 5 branches 3"/>
        <xdr:cNvSpPr/>
      </xdr:nvSpPr>
      <xdr:spPr>
        <a:xfrm>
          <a:off x="6894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1400175</xdr:colOff>
      <xdr:row>6</xdr:row>
      <xdr:rowOff>1162050</xdr:rowOff>
    </xdr:to>
    <xdr:sp macro="" textlink="">
      <xdr:nvSpPr>
        <xdr:cNvPr id="12" name="Étoile à 5 branches 3"/>
        <xdr:cNvSpPr/>
      </xdr:nvSpPr>
      <xdr:spPr>
        <a:xfrm>
          <a:off x="7627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1400175</xdr:colOff>
      <xdr:row>6</xdr:row>
      <xdr:rowOff>1162050</xdr:rowOff>
    </xdr:to>
    <xdr:sp macro="" textlink="">
      <xdr:nvSpPr>
        <xdr:cNvPr id="13" name="Étoile à 5 branches 3"/>
        <xdr:cNvSpPr/>
      </xdr:nvSpPr>
      <xdr:spPr>
        <a:xfrm>
          <a:off x="8361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1162050</xdr:rowOff>
    </xdr:to>
    <xdr:sp macro="" textlink="">
      <xdr:nvSpPr>
        <xdr:cNvPr id="14" name="Étoile à 5 branches 3"/>
        <xdr:cNvSpPr/>
      </xdr:nvSpPr>
      <xdr:spPr>
        <a:xfrm>
          <a:off x="9094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1162050</xdr:rowOff>
    </xdr:to>
    <xdr:sp macro="" textlink="">
      <xdr:nvSpPr>
        <xdr:cNvPr id="15" name="Étoile à 5 branches 3"/>
        <xdr:cNvSpPr/>
      </xdr:nvSpPr>
      <xdr:spPr>
        <a:xfrm>
          <a:off x="9827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1400175</xdr:colOff>
      <xdr:row>6</xdr:row>
      <xdr:rowOff>1162050</xdr:rowOff>
    </xdr:to>
    <xdr:sp macro="" textlink="">
      <xdr:nvSpPr>
        <xdr:cNvPr id="16" name="Étoile à 5 branches 3"/>
        <xdr:cNvSpPr/>
      </xdr:nvSpPr>
      <xdr:spPr>
        <a:xfrm>
          <a:off x="10561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1400175</xdr:colOff>
      <xdr:row>6</xdr:row>
      <xdr:rowOff>1162050</xdr:rowOff>
    </xdr:to>
    <xdr:sp macro="" textlink="">
      <xdr:nvSpPr>
        <xdr:cNvPr id="17" name="Étoile à 5 branches 3"/>
        <xdr:cNvSpPr/>
      </xdr:nvSpPr>
      <xdr:spPr>
        <a:xfrm>
          <a:off x="11294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1400175</xdr:colOff>
      <xdr:row>6</xdr:row>
      <xdr:rowOff>1162050</xdr:rowOff>
    </xdr:to>
    <xdr:sp macro="" textlink="">
      <xdr:nvSpPr>
        <xdr:cNvPr id="18" name="Étoile à 5 branches 3"/>
        <xdr:cNvSpPr/>
      </xdr:nvSpPr>
      <xdr:spPr>
        <a:xfrm>
          <a:off x="12028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1400175</xdr:colOff>
      <xdr:row>6</xdr:row>
      <xdr:rowOff>1162050</xdr:rowOff>
    </xdr:to>
    <xdr:sp macro="" textlink="">
      <xdr:nvSpPr>
        <xdr:cNvPr id="19" name="Étoile à 5 branches 3"/>
        <xdr:cNvSpPr/>
      </xdr:nvSpPr>
      <xdr:spPr>
        <a:xfrm>
          <a:off x="12761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1162050</xdr:rowOff>
    </xdr:to>
    <xdr:sp macro="" textlink="">
      <xdr:nvSpPr>
        <xdr:cNvPr id="20" name="Étoile à 5 branches 3"/>
        <xdr:cNvSpPr/>
      </xdr:nvSpPr>
      <xdr:spPr>
        <a:xfrm>
          <a:off x="13495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1162050</xdr:rowOff>
    </xdr:to>
    <xdr:sp macro="" textlink="">
      <xdr:nvSpPr>
        <xdr:cNvPr id="21" name="Étoile à 5 branches 3"/>
        <xdr:cNvSpPr/>
      </xdr:nvSpPr>
      <xdr:spPr>
        <a:xfrm>
          <a:off x="14228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1162050</xdr:rowOff>
    </xdr:to>
    <xdr:sp macro="" textlink="">
      <xdr:nvSpPr>
        <xdr:cNvPr id="22" name="Étoile à 5 branches 3"/>
        <xdr:cNvSpPr/>
      </xdr:nvSpPr>
      <xdr:spPr>
        <a:xfrm>
          <a:off x="14961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1400175</xdr:colOff>
      <xdr:row>6</xdr:row>
      <xdr:rowOff>1162050</xdr:rowOff>
    </xdr:to>
    <xdr:sp macro="" textlink="">
      <xdr:nvSpPr>
        <xdr:cNvPr id="23" name="Étoile à 5 branches 3"/>
        <xdr:cNvSpPr/>
      </xdr:nvSpPr>
      <xdr:spPr>
        <a:xfrm>
          <a:off x="15695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1162050</xdr:rowOff>
    </xdr:to>
    <xdr:sp macro="" textlink="">
      <xdr:nvSpPr>
        <xdr:cNvPr id="24" name="Étoile à 5 branches 3"/>
        <xdr:cNvSpPr/>
      </xdr:nvSpPr>
      <xdr:spPr>
        <a:xfrm>
          <a:off x="16428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1162050</xdr:rowOff>
    </xdr:to>
    <xdr:sp macro="" textlink="">
      <xdr:nvSpPr>
        <xdr:cNvPr id="25" name="Étoile à 5 branches 3"/>
        <xdr:cNvSpPr/>
      </xdr:nvSpPr>
      <xdr:spPr>
        <a:xfrm>
          <a:off x="17162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1162050</xdr:rowOff>
    </xdr:to>
    <xdr:sp macro="" textlink="">
      <xdr:nvSpPr>
        <xdr:cNvPr id="26" name="Étoile à 5 branches 3"/>
        <xdr:cNvSpPr/>
      </xdr:nvSpPr>
      <xdr:spPr>
        <a:xfrm>
          <a:off x="17895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1162050</xdr:rowOff>
    </xdr:to>
    <xdr:sp macro="" textlink="">
      <xdr:nvSpPr>
        <xdr:cNvPr id="28" name="Étoile à 5 branches 3"/>
        <xdr:cNvSpPr/>
      </xdr:nvSpPr>
      <xdr:spPr>
        <a:xfrm>
          <a:off x="19362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1162050</xdr:rowOff>
    </xdr:to>
    <xdr:sp macro="" textlink="">
      <xdr:nvSpPr>
        <xdr:cNvPr id="29" name="Étoile à 5 branches 3"/>
        <xdr:cNvSpPr/>
      </xdr:nvSpPr>
      <xdr:spPr>
        <a:xfrm>
          <a:off x="20095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142</xdr:col>
      <xdr:colOff>1400175</xdr:colOff>
      <xdr:row>6</xdr:row>
      <xdr:rowOff>1162050</xdr:rowOff>
    </xdr:to>
    <xdr:sp macro="" textlink="">
      <xdr:nvSpPr>
        <xdr:cNvPr id="30" name="Étoile à 5 branches 3"/>
        <xdr:cNvSpPr/>
      </xdr:nvSpPr>
      <xdr:spPr>
        <a:xfrm>
          <a:off x="20829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147</xdr:col>
      <xdr:colOff>1400175</xdr:colOff>
      <xdr:row>6</xdr:row>
      <xdr:rowOff>1162050</xdr:rowOff>
    </xdr:to>
    <xdr:sp macro="" textlink="">
      <xdr:nvSpPr>
        <xdr:cNvPr id="31" name="Étoile à 5 branches 3"/>
        <xdr:cNvSpPr/>
      </xdr:nvSpPr>
      <xdr:spPr>
        <a:xfrm>
          <a:off x="21562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157</xdr:col>
      <xdr:colOff>1400175</xdr:colOff>
      <xdr:row>6</xdr:row>
      <xdr:rowOff>1162050</xdr:rowOff>
    </xdr:to>
    <xdr:sp macro="" textlink="">
      <xdr:nvSpPr>
        <xdr:cNvPr id="33" name="Étoile à 5 branches 3"/>
        <xdr:cNvSpPr/>
      </xdr:nvSpPr>
      <xdr:spPr>
        <a:xfrm>
          <a:off x="23029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1162050</xdr:rowOff>
    </xdr:to>
    <xdr:sp macro="" textlink="">
      <xdr:nvSpPr>
        <xdr:cNvPr id="34" name="Étoile à 5 branches 3"/>
        <xdr:cNvSpPr/>
      </xdr:nvSpPr>
      <xdr:spPr>
        <a:xfrm>
          <a:off x="23762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172</xdr:col>
      <xdr:colOff>1400175</xdr:colOff>
      <xdr:row>6</xdr:row>
      <xdr:rowOff>1162050</xdr:rowOff>
    </xdr:to>
    <xdr:sp macro="" textlink="">
      <xdr:nvSpPr>
        <xdr:cNvPr id="36" name="Étoile à 5 branches 3"/>
        <xdr:cNvSpPr/>
      </xdr:nvSpPr>
      <xdr:spPr>
        <a:xfrm>
          <a:off x="25229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182</xdr:col>
      <xdr:colOff>1400175</xdr:colOff>
      <xdr:row>6</xdr:row>
      <xdr:rowOff>1162050</xdr:rowOff>
    </xdr:to>
    <xdr:sp macro="" textlink="">
      <xdr:nvSpPr>
        <xdr:cNvPr id="38" name="Étoile à 5 branches 3"/>
        <xdr:cNvSpPr/>
      </xdr:nvSpPr>
      <xdr:spPr>
        <a:xfrm>
          <a:off x="26696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187</xdr:col>
      <xdr:colOff>1400175</xdr:colOff>
      <xdr:row>6</xdr:row>
      <xdr:rowOff>1162050</xdr:rowOff>
    </xdr:to>
    <xdr:sp macro="" textlink="">
      <xdr:nvSpPr>
        <xdr:cNvPr id="39" name="Étoile à 5 branches 3"/>
        <xdr:cNvSpPr/>
      </xdr:nvSpPr>
      <xdr:spPr>
        <a:xfrm>
          <a:off x="27430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1162050</xdr:rowOff>
    </xdr:to>
    <xdr:sp macro="" textlink="">
      <xdr:nvSpPr>
        <xdr:cNvPr id="40" name="Étoile à 5 branches 3"/>
        <xdr:cNvSpPr/>
      </xdr:nvSpPr>
      <xdr:spPr>
        <a:xfrm>
          <a:off x="28163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1162050</xdr:rowOff>
    </xdr:to>
    <xdr:sp macro="" textlink="">
      <xdr:nvSpPr>
        <xdr:cNvPr id="41" name="Étoile à 5 branches 3"/>
        <xdr:cNvSpPr/>
      </xdr:nvSpPr>
      <xdr:spPr>
        <a:xfrm>
          <a:off x="28896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1162050</xdr:rowOff>
    </xdr:to>
    <xdr:sp macro="" textlink="">
      <xdr:nvSpPr>
        <xdr:cNvPr id="42" name="Étoile à 5 branches 3"/>
        <xdr:cNvSpPr/>
      </xdr:nvSpPr>
      <xdr:spPr>
        <a:xfrm>
          <a:off x="29630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1162050</xdr:rowOff>
    </xdr:to>
    <xdr:sp macro="" textlink="">
      <xdr:nvSpPr>
        <xdr:cNvPr id="43" name="Étoile à 5 branches 3"/>
        <xdr:cNvSpPr/>
      </xdr:nvSpPr>
      <xdr:spPr>
        <a:xfrm>
          <a:off x="30363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1400175</xdr:colOff>
      <xdr:row>6</xdr:row>
      <xdr:rowOff>1162050</xdr:rowOff>
    </xdr:to>
    <xdr:sp macro="" textlink="">
      <xdr:nvSpPr>
        <xdr:cNvPr id="45" name="Étoile à 5 branches 3"/>
        <xdr:cNvSpPr/>
      </xdr:nvSpPr>
      <xdr:spPr>
        <a:xfrm>
          <a:off x="31830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1400175</xdr:colOff>
      <xdr:row>6</xdr:row>
      <xdr:rowOff>1162050</xdr:rowOff>
    </xdr:to>
    <xdr:sp macro="" textlink="">
      <xdr:nvSpPr>
        <xdr:cNvPr id="46" name="Étoile à 5 branches 3"/>
        <xdr:cNvSpPr/>
      </xdr:nvSpPr>
      <xdr:spPr>
        <a:xfrm>
          <a:off x="32564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227</xdr:col>
      <xdr:colOff>1400175</xdr:colOff>
      <xdr:row>6</xdr:row>
      <xdr:rowOff>1162050</xdr:rowOff>
    </xdr:to>
    <xdr:sp macro="" textlink="">
      <xdr:nvSpPr>
        <xdr:cNvPr id="47" name="Étoile à 5 branches 3"/>
        <xdr:cNvSpPr/>
      </xdr:nvSpPr>
      <xdr:spPr>
        <a:xfrm>
          <a:off x="33297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232</xdr:col>
      <xdr:colOff>1400175</xdr:colOff>
      <xdr:row>6</xdr:row>
      <xdr:rowOff>1162050</xdr:rowOff>
    </xdr:to>
    <xdr:sp macro="" textlink="">
      <xdr:nvSpPr>
        <xdr:cNvPr id="48" name="Étoile à 5 branches 3"/>
        <xdr:cNvSpPr/>
      </xdr:nvSpPr>
      <xdr:spPr>
        <a:xfrm>
          <a:off x="34030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237</xdr:col>
      <xdr:colOff>1400175</xdr:colOff>
      <xdr:row>6</xdr:row>
      <xdr:rowOff>1162050</xdr:rowOff>
    </xdr:to>
    <xdr:sp macro="" textlink="">
      <xdr:nvSpPr>
        <xdr:cNvPr id="49" name="Étoile à 5 branches 3"/>
        <xdr:cNvSpPr/>
      </xdr:nvSpPr>
      <xdr:spPr>
        <a:xfrm>
          <a:off x="34764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1400175</xdr:colOff>
      <xdr:row>6</xdr:row>
      <xdr:rowOff>1162050</xdr:rowOff>
    </xdr:to>
    <xdr:sp macro="" textlink="">
      <xdr:nvSpPr>
        <xdr:cNvPr id="51" name="Étoile à 5 branches 3"/>
        <xdr:cNvSpPr/>
      </xdr:nvSpPr>
      <xdr:spPr>
        <a:xfrm>
          <a:off x="36231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257</xdr:col>
      <xdr:colOff>1400175</xdr:colOff>
      <xdr:row>6</xdr:row>
      <xdr:rowOff>1162050</xdr:rowOff>
    </xdr:to>
    <xdr:sp macro="" textlink="">
      <xdr:nvSpPr>
        <xdr:cNvPr id="53" name="Étoile à 5 branches 3"/>
        <xdr:cNvSpPr/>
      </xdr:nvSpPr>
      <xdr:spPr>
        <a:xfrm>
          <a:off x="37698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1400175</xdr:colOff>
      <xdr:row>6</xdr:row>
      <xdr:rowOff>1162050</xdr:rowOff>
    </xdr:to>
    <xdr:sp macro="" textlink="">
      <xdr:nvSpPr>
        <xdr:cNvPr id="56" name="Étoile à 5 branches 3"/>
        <xdr:cNvSpPr/>
      </xdr:nvSpPr>
      <xdr:spPr>
        <a:xfrm>
          <a:off x="39898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282</xdr:col>
      <xdr:colOff>1400175</xdr:colOff>
      <xdr:row>6</xdr:row>
      <xdr:rowOff>1162050</xdr:rowOff>
    </xdr:to>
    <xdr:sp macro="" textlink="">
      <xdr:nvSpPr>
        <xdr:cNvPr id="58" name="Étoile à 5 branches 3"/>
        <xdr:cNvSpPr/>
      </xdr:nvSpPr>
      <xdr:spPr>
        <a:xfrm>
          <a:off x="41365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287</xdr:col>
      <xdr:colOff>1400175</xdr:colOff>
      <xdr:row>6</xdr:row>
      <xdr:rowOff>1162050</xdr:rowOff>
    </xdr:to>
    <xdr:sp macro="" textlink="">
      <xdr:nvSpPr>
        <xdr:cNvPr id="59" name="Étoile à 5 branches 3"/>
        <xdr:cNvSpPr/>
      </xdr:nvSpPr>
      <xdr:spPr>
        <a:xfrm>
          <a:off x="42098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292</xdr:col>
      <xdr:colOff>1400175</xdr:colOff>
      <xdr:row>6</xdr:row>
      <xdr:rowOff>1162050</xdr:rowOff>
    </xdr:to>
    <xdr:sp macro="" textlink="">
      <xdr:nvSpPr>
        <xdr:cNvPr id="60" name="Étoile à 5 branches 3"/>
        <xdr:cNvSpPr/>
      </xdr:nvSpPr>
      <xdr:spPr>
        <a:xfrm>
          <a:off x="42832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1162050</xdr:rowOff>
    </xdr:to>
    <xdr:sp macro="" textlink="">
      <xdr:nvSpPr>
        <xdr:cNvPr id="61" name="Étoile à 5 branches 3"/>
        <xdr:cNvSpPr/>
      </xdr:nvSpPr>
      <xdr:spPr>
        <a:xfrm>
          <a:off x="43565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1162050</xdr:rowOff>
    </xdr:to>
    <xdr:sp macro="" textlink="">
      <xdr:nvSpPr>
        <xdr:cNvPr id="62" name="Étoile à 5 branches 3"/>
        <xdr:cNvSpPr/>
      </xdr:nvSpPr>
      <xdr:spPr>
        <a:xfrm>
          <a:off x="44298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322</xdr:col>
      <xdr:colOff>1400175</xdr:colOff>
      <xdr:row>6</xdr:row>
      <xdr:rowOff>1162050</xdr:rowOff>
    </xdr:to>
    <xdr:sp macro="" textlink="">
      <xdr:nvSpPr>
        <xdr:cNvPr id="66" name="Étoile à 5 branches 3"/>
        <xdr:cNvSpPr/>
      </xdr:nvSpPr>
      <xdr:spPr>
        <a:xfrm>
          <a:off x="47232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1400175</xdr:colOff>
      <xdr:row>6</xdr:row>
      <xdr:rowOff>1162050</xdr:rowOff>
    </xdr:to>
    <xdr:sp macro="" textlink="">
      <xdr:nvSpPr>
        <xdr:cNvPr id="68" name="Étoile à 5 branches 3"/>
        <xdr:cNvSpPr/>
      </xdr:nvSpPr>
      <xdr:spPr>
        <a:xfrm>
          <a:off x="48699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337</xdr:col>
      <xdr:colOff>1400175</xdr:colOff>
      <xdr:row>6</xdr:row>
      <xdr:rowOff>1162050</xdr:rowOff>
    </xdr:to>
    <xdr:sp macro="" textlink="">
      <xdr:nvSpPr>
        <xdr:cNvPr id="69" name="Étoile à 5 branches 3"/>
        <xdr:cNvSpPr/>
      </xdr:nvSpPr>
      <xdr:spPr>
        <a:xfrm>
          <a:off x="49432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347</xdr:col>
      <xdr:colOff>1400175</xdr:colOff>
      <xdr:row>6</xdr:row>
      <xdr:rowOff>1162050</xdr:rowOff>
    </xdr:to>
    <xdr:sp macro="" textlink="">
      <xdr:nvSpPr>
        <xdr:cNvPr id="71" name="Étoile à 5 branches 3"/>
        <xdr:cNvSpPr/>
      </xdr:nvSpPr>
      <xdr:spPr>
        <a:xfrm>
          <a:off x="50899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352</xdr:col>
      <xdr:colOff>1400175</xdr:colOff>
      <xdr:row>6</xdr:row>
      <xdr:rowOff>1162050</xdr:rowOff>
    </xdr:to>
    <xdr:sp macro="" textlink="">
      <xdr:nvSpPr>
        <xdr:cNvPr id="72" name="Étoile à 5 branches 3"/>
        <xdr:cNvSpPr/>
      </xdr:nvSpPr>
      <xdr:spPr>
        <a:xfrm>
          <a:off x="51633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362</xdr:col>
      <xdr:colOff>1400175</xdr:colOff>
      <xdr:row>6</xdr:row>
      <xdr:rowOff>1162050</xdr:rowOff>
    </xdr:to>
    <xdr:sp macro="" textlink="">
      <xdr:nvSpPr>
        <xdr:cNvPr id="74" name="Étoile à 5 branches 3"/>
        <xdr:cNvSpPr/>
      </xdr:nvSpPr>
      <xdr:spPr>
        <a:xfrm>
          <a:off x="53099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372</xdr:col>
      <xdr:colOff>1400175</xdr:colOff>
      <xdr:row>6</xdr:row>
      <xdr:rowOff>1162050</xdr:rowOff>
    </xdr:to>
    <xdr:sp macro="" textlink="">
      <xdr:nvSpPr>
        <xdr:cNvPr id="76" name="Étoile à 5 branches 3"/>
        <xdr:cNvSpPr/>
      </xdr:nvSpPr>
      <xdr:spPr>
        <a:xfrm>
          <a:off x="54566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1400175</xdr:colOff>
      <xdr:row>6</xdr:row>
      <xdr:rowOff>1162050</xdr:rowOff>
    </xdr:to>
    <xdr:sp macro="" textlink="">
      <xdr:nvSpPr>
        <xdr:cNvPr id="78" name="Étoile à 5 branches 3"/>
        <xdr:cNvSpPr/>
      </xdr:nvSpPr>
      <xdr:spPr>
        <a:xfrm>
          <a:off x="56033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1162050</xdr:rowOff>
    </xdr:to>
    <xdr:sp macro="" textlink="">
      <xdr:nvSpPr>
        <xdr:cNvPr id="80" name="Étoile à 5 branches 3"/>
        <xdr:cNvSpPr/>
      </xdr:nvSpPr>
      <xdr:spPr>
        <a:xfrm>
          <a:off x="57500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1162050</xdr:rowOff>
    </xdr:to>
    <xdr:sp macro="" textlink="">
      <xdr:nvSpPr>
        <xdr:cNvPr id="81" name="Étoile à 5 branches 3"/>
        <xdr:cNvSpPr/>
      </xdr:nvSpPr>
      <xdr:spPr>
        <a:xfrm>
          <a:off x="58233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1162050</xdr:rowOff>
    </xdr:to>
    <xdr:sp macro="" textlink="">
      <xdr:nvSpPr>
        <xdr:cNvPr id="82" name="Étoile à 5 branches 3"/>
        <xdr:cNvSpPr/>
      </xdr:nvSpPr>
      <xdr:spPr>
        <a:xfrm>
          <a:off x="58967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1162050</xdr:rowOff>
    </xdr:to>
    <xdr:sp macro="" textlink="">
      <xdr:nvSpPr>
        <xdr:cNvPr id="83" name="Étoile à 5 branches 3"/>
        <xdr:cNvSpPr/>
      </xdr:nvSpPr>
      <xdr:spPr>
        <a:xfrm>
          <a:off x="59700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417</xdr:col>
      <xdr:colOff>1400175</xdr:colOff>
      <xdr:row>6</xdr:row>
      <xdr:rowOff>1162050</xdr:rowOff>
    </xdr:to>
    <xdr:sp macro="" textlink="">
      <xdr:nvSpPr>
        <xdr:cNvPr id="85" name="Étoile à 5 branches 3"/>
        <xdr:cNvSpPr/>
      </xdr:nvSpPr>
      <xdr:spPr>
        <a:xfrm>
          <a:off x="61167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422</xdr:col>
      <xdr:colOff>1400175</xdr:colOff>
      <xdr:row>6</xdr:row>
      <xdr:rowOff>1162050</xdr:rowOff>
    </xdr:to>
    <xdr:sp macro="" textlink="">
      <xdr:nvSpPr>
        <xdr:cNvPr id="86" name="Étoile à 5 branches 3"/>
        <xdr:cNvSpPr/>
      </xdr:nvSpPr>
      <xdr:spPr>
        <a:xfrm>
          <a:off x="61901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427</xdr:col>
      <xdr:colOff>1400175</xdr:colOff>
      <xdr:row>6</xdr:row>
      <xdr:rowOff>1162050</xdr:rowOff>
    </xdr:to>
    <xdr:sp macro="" textlink="">
      <xdr:nvSpPr>
        <xdr:cNvPr id="87" name="Étoile à 5 branches 3"/>
        <xdr:cNvSpPr/>
      </xdr:nvSpPr>
      <xdr:spPr>
        <a:xfrm>
          <a:off x="62634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1400175</xdr:colOff>
      <xdr:row>6</xdr:row>
      <xdr:rowOff>1162050</xdr:rowOff>
    </xdr:to>
    <xdr:sp macro="" textlink="">
      <xdr:nvSpPr>
        <xdr:cNvPr id="90" name="Étoile à 5 branches 3"/>
        <xdr:cNvSpPr/>
      </xdr:nvSpPr>
      <xdr:spPr>
        <a:xfrm>
          <a:off x="64834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447</xdr:col>
      <xdr:colOff>1400175</xdr:colOff>
      <xdr:row>6</xdr:row>
      <xdr:rowOff>1162050</xdr:rowOff>
    </xdr:to>
    <xdr:sp macro="" textlink="">
      <xdr:nvSpPr>
        <xdr:cNvPr id="91" name="Étoile à 5 branches 3"/>
        <xdr:cNvSpPr/>
      </xdr:nvSpPr>
      <xdr:spPr>
        <a:xfrm>
          <a:off x="65568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462</xdr:col>
      <xdr:colOff>1400175</xdr:colOff>
      <xdr:row>6</xdr:row>
      <xdr:rowOff>1162050</xdr:rowOff>
    </xdr:to>
    <xdr:sp macro="" textlink="">
      <xdr:nvSpPr>
        <xdr:cNvPr id="94" name="Étoile à 5 branches 3"/>
        <xdr:cNvSpPr/>
      </xdr:nvSpPr>
      <xdr:spPr>
        <a:xfrm>
          <a:off x="67768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482</xdr:col>
      <xdr:colOff>1400175</xdr:colOff>
      <xdr:row>6</xdr:row>
      <xdr:rowOff>1162050</xdr:rowOff>
    </xdr:to>
    <xdr:sp macro="" textlink="">
      <xdr:nvSpPr>
        <xdr:cNvPr id="98" name="Étoile à 5 branches 3"/>
        <xdr:cNvSpPr/>
      </xdr:nvSpPr>
      <xdr:spPr>
        <a:xfrm>
          <a:off x="70702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487</xdr:col>
      <xdr:colOff>1400175</xdr:colOff>
      <xdr:row>6</xdr:row>
      <xdr:rowOff>1162050</xdr:rowOff>
    </xdr:to>
    <xdr:sp macro="" textlink="">
      <xdr:nvSpPr>
        <xdr:cNvPr id="99" name="Étoile à 5 branches 3"/>
        <xdr:cNvSpPr/>
      </xdr:nvSpPr>
      <xdr:spPr>
        <a:xfrm>
          <a:off x="71435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1162050</xdr:rowOff>
    </xdr:to>
    <xdr:sp macro="" textlink="">
      <xdr:nvSpPr>
        <xdr:cNvPr id="101" name="Étoile à 5 branches 3"/>
        <xdr:cNvSpPr/>
      </xdr:nvSpPr>
      <xdr:spPr>
        <a:xfrm>
          <a:off x="72902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1162050</xdr:rowOff>
    </xdr:to>
    <xdr:sp macro="" textlink="">
      <xdr:nvSpPr>
        <xdr:cNvPr id="303" name="Étoile à 5 branches 3"/>
        <xdr:cNvSpPr/>
      </xdr:nvSpPr>
      <xdr:spPr>
        <a:xfrm>
          <a:off x="1026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1162050</xdr:rowOff>
    </xdr:to>
    <xdr:sp macro="" textlink="">
      <xdr:nvSpPr>
        <xdr:cNvPr id="327" name="Étoile à 5 branches 3"/>
        <xdr:cNvSpPr/>
      </xdr:nvSpPr>
      <xdr:spPr>
        <a:xfrm>
          <a:off x="18628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152</xdr:col>
      <xdr:colOff>1400175</xdr:colOff>
      <xdr:row>6</xdr:row>
      <xdr:rowOff>1162050</xdr:rowOff>
    </xdr:to>
    <xdr:sp macro="" textlink="">
      <xdr:nvSpPr>
        <xdr:cNvPr id="332" name="Étoile à 5 branches 3"/>
        <xdr:cNvSpPr/>
      </xdr:nvSpPr>
      <xdr:spPr>
        <a:xfrm>
          <a:off x="22296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1162050</xdr:rowOff>
    </xdr:to>
    <xdr:sp macro="" textlink="">
      <xdr:nvSpPr>
        <xdr:cNvPr id="335" name="Étoile à 5 branches 3"/>
        <xdr:cNvSpPr/>
      </xdr:nvSpPr>
      <xdr:spPr>
        <a:xfrm>
          <a:off x="24496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177</xdr:col>
      <xdr:colOff>1400175</xdr:colOff>
      <xdr:row>6</xdr:row>
      <xdr:rowOff>1162050</xdr:rowOff>
    </xdr:to>
    <xdr:sp macro="" textlink="">
      <xdr:nvSpPr>
        <xdr:cNvPr id="337" name="Étoile à 5 branches 3"/>
        <xdr:cNvSpPr/>
      </xdr:nvSpPr>
      <xdr:spPr>
        <a:xfrm>
          <a:off x="25963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212</xdr:col>
      <xdr:colOff>1400175</xdr:colOff>
      <xdr:row>6</xdr:row>
      <xdr:rowOff>1162050</xdr:rowOff>
    </xdr:to>
    <xdr:sp macro="" textlink="">
      <xdr:nvSpPr>
        <xdr:cNvPr id="344" name="Étoile à 5 branches 3"/>
        <xdr:cNvSpPr/>
      </xdr:nvSpPr>
      <xdr:spPr>
        <a:xfrm>
          <a:off x="31097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242</xdr:col>
      <xdr:colOff>1400175</xdr:colOff>
      <xdr:row>6</xdr:row>
      <xdr:rowOff>1162050</xdr:rowOff>
    </xdr:to>
    <xdr:sp macro="" textlink="">
      <xdr:nvSpPr>
        <xdr:cNvPr id="353" name="Étoile à 5 branches 3"/>
        <xdr:cNvSpPr/>
      </xdr:nvSpPr>
      <xdr:spPr>
        <a:xfrm>
          <a:off x="35497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252</xdr:col>
      <xdr:colOff>1400175</xdr:colOff>
      <xdr:row>6</xdr:row>
      <xdr:rowOff>1162050</xdr:rowOff>
    </xdr:to>
    <xdr:sp macro="" textlink="">
      <xdr:nvSpPr>
        <xdr:cNvPr id="357" name="Étoile à 5 branches 3"/>
        <xdr:cNvSpPr/>
      </xdr:nvSpPr>
      <xdr:spPr>
        <a:xfrm>
          <a:off x="36964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262</xdr:col>
      <xdr:colOff>1400175</xdr:colOff>
      <xdr:row>6</xdr:row>
      <xdr:rowOff>1162050</xdr:rowOff>
    </xdr:to>
    <xdr:sp macro="" textlink="">
      <xdr:nvSpPr>
        <xdr:cNvPr id="361" name="Étoile à 5 branches 3"/>
        <xdr:cNvSpPr/>
      </xdr:nvSpPr>
      <xdr:spPr>
        <a:xfrm>
          <a:off x="38431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267</xdr:col>
      <xdr:colOff>1400175</xdr:colOff>
      <xdr:row>6</xdr:row>
      <xdr:rowOff>1162050</xdr:rowOff>
    </xdr:to>
    <xdr:sp macro="" textlink="">
      <xdr:nvSpPr>
        <xdr:cNvPr id="363" name="Étoile à 5 branches 3"/>
        <xdr:cNvSpPr/>
      </xdr:nvSpPr>
      <xdr:spPr>
        <a:xfrm>
          <a:off x="39164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1400175</xdr:colOff>
      <xdr:row>6</xdr:row>
      <xdr:rowOff>1162050</xdr:rowOff>
    </xdr:to>
    <xdr:sp macro="" textlink="">
      <xdr:nvSpPr>
        <xdr:cNvPr id="368" name="Étoile à 5 branches 3"/>
        <xdr:cNvSpPr/>
      </xdr:nvSpPr>
      <xdr:spPr>
        <a:xfrm>
          <a:off x="40631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307</xdr:col>
      <xdr:colOff>1400175</xdr:colOff>
      <xdr:row>6</xdr:row>
      <xdr:rowOff>1162050</xdr:rowOff>
    </xdr:to>
    <xdr:sp macro="" textlink="">
      <xdr:nvSpPr>
        <xdr:cNvPr id="379" name="Étoile à 5 branches 3"/>
        <xdr:cNvSpPr/>
      </xdr:nvSpPr>
      <xdr:spPr>
        <a:xfrm>
          <a:off x="45032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312</xdr:col>
      <xdr:colOff>1400175</xdr:colOff>
      <xdr:row>6</xdr:row>
      <xdr:rowOff>1162050</xdr:rowOff>
    </xdr:to>
    <xdr:sp macro="" textlink="">
      <xdr:nvSpPr>
        <xdr:cNvPr id="381" name="Étoile à 5 branches 3"/>
        <xdr:cNvSpPr/>
      </xdr:nvSpPr>
      <xdr:spPr>
        <a:xfrm>
          <a:off x="45765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317</xdr:col>
      <xdr:colOff>1400175</xdr:colOff>
      <xdr:row>6</xdr:row>
      <xdr:rowOff>1162050</xdr:rowOff>
    </xdr:to>
    <xdr:sp macro="" textlink="">
      <xdr:nvSpPr>
        <xdr:cNvPr id="384" name="Étoile à 5 branches 3"/>
        <xdr:cNvSpPr/>
      </xdr:nvSpPr>
      <xdr:spPr>
        <a:xfrm>
          <a:off x="46499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1400175</xdr:colOff>
      <xdr:row>6</xdr:row>
      <xdr:rowOff>1162050</xdr:rowOff>
    </xdr:to>
    <xdr:sp macro="" textlink="">
      <xdr:nvSpPr>
        <xdr:cNvPr id="387" name="Étoile à 5 branches 3"/>
        <xdr:cNvSpPr/>
      </xdr:nvSpPr>
      <xdr:spPr>
        <a:xfrm>
          <a:off x="47965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342</xdr:col>
      <xdr:colOff>1400175</xdr:colOff>
      <xdr:row>6</xdr:row>
      <xdr:rowOff>1162050</xdr:rowOff>
    </xdr:to>
    <xdr:sp macro="" textlink="">
      <xdr:nvSpPr>
        <xdr:cNvPr id="393" name="Étoile à 5 branches 3"/>
        <xdr:cNvSpPr/>
      </xdr:nvSpPr>
      <xdr:spPr>
        <a:xfrm>
          <a:off x="50166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357</xdr:col>
      <xdr:colOff>1400175</xdr:colOff>
      <xdr:row>6</xdr:row>
      <xdr:rowOff>1162050</xdr:rowOff>
    </xdr:to>
    <xdr:sp macro="" textlink="">
      <xdr:nvSpPr>
        <xdr:cNvPr id="399" name="Étoile à 5 branches 3"/>
        <xdr:cNvSpPr/>
      </xdr:nvSpPr>
      <xdr:spPr>
        <a:xfrm>
          <a:off x="52366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367</xdr:col>
      <xdr:colOff>1400175</xdr:colOff>
      <xdr:row>6</xdr:row>
      <xdr:rowOff>1162050</xdr:rowOff>
    </xdr:to>
    <xdr:sp macro="" textlink="">
      <xdr:nvSpPr>
        <xdr:cNvPr id="404" name="Étoile à 5 branches 3"/>
        <xdr:cNvSpPr/>
      </xdr:nvSpPr>
      <xdr:spPr>
        <a:xfrm>
          <a:off x="53833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377</xdr:col>
      <xdr:colOff>1400175</xdr:colOff>
      <xdr:row>6</xdr:row>
      <xdr:rowOff>1162050</xdr:rowOff>
    </xdr:to>
    <xdr:sp macro="" textlink="">
      <xdr:nvSpPr>
        <xdr:cNvPr id="407" name="Étoile à 5 branches 3"/>
        <xdr:cNvSpPr/>
      </xdr:nvSpPr>
      <xdr:spPr>
        <a:xfrm>
          <a:off x="55300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1400175</xdr:colOff>
      <xdr:row>6</xdr:row>
      <xdr:rowOff>1162050</xdr:rowOff>
    </xdr:to>
    <xdr:sp macro="" textlink="">
      <xdr:nvSpPr>
        <xdr:cNvPr id="411" name="Étoile à 5 branches 3"/>
        <xdr:cNvSpPr/>
      </xdr:nvSpPr>
      <xdr:spPr>
        <a:xfrm>
          <a:off x="56767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412</xdr:col>
      <xdr:colOff>1400175</xdr:colOff>
      <xdr:row>6</xdr:row>
      <xdr:rowOff>1162050</xdr:rowOff>
    </xdr:to>
    <xdr:sp macro="" textlink="">
      <xdr:nvSpPr>
        <xdr:cNvPr id="421" name="Étoile à 5 branches 3"/>
        <xdr:cNvSpPr/>
      </xdr:nvSpPr>
      <xdr:spPr>
        <a:xfrm>
          <a:off x="60434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432</xdr:col>
      <xdr:colOff>1400175</xdr:colOff>
      <xdr:row>6</xdr:row>
      <xdr:rowOff>1162050</xdr:rowOff>
    </xdr:to>
    <xdr:sp macro="" textlink="">
      <xdr:nvSpPr>
        <xdr:cNvPr id="429" name="Étoile à 5 branches 3"/>
        <xdr:cNvSpPr/>
      </xdr:nvSpPr>
      <xdr:spPr>
        <a:xfrm>
          <a:off x="63367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1400175</xdr:colOff>
      <xdr:row>6</xdr:row>
      <xdr:rowOff>1162050</xdr:rowOff>
    </xdr:to>
    <xdr:sp macro="" textlink="">
      <xdr:nvSpPr>
        <xdr:cNvPr id="431" name="Étoile à 5 branches 3"/>
        <xdr:cNvSpPr/>
      </xdr:nvSpPr>
      <xdr:spPr>
        <a:xfrm>
          <a:off x="64101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452</xdr:col>
      <xdr:colOff>1400175</xdr:colOff>
      <xdr:row>6</xdr:row>
      <xdr:rowOff>1162050</xdr:rowOff>
    </xdr:to>
    <xdr:sp macro="" textlink="">
      <xdr:nvSpPr>
        <xdr:cNvPr id="437" name="Étoile à 5 branches 3"/>
        <xdr:cNvSpPr/>
      </xdr:nvSpPr>
      <xdr:spPr>
        <a:xfrm>
          <a:off x="66301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457</xdr:col>
      <xdr:colOff>1400175</xdr:colOff>
      <xdr:row>6</xdr:row>
      <xdr:rowOff>1162050</xdr:rowOff>
    </xdr:to>
    <xdr:sp macro="" textlink="">
      <xdr:nvSpPr>
        <xdr:cNvPr id="440" name="Étoile à 5 branches 3"/>
        <xdr:cNvSpPr/>
      </xdr:nvSpPr>
      <xdr:spPr>
        <a:xfrm>
          <a:off x="67035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467</xdr:col>
      <xdr:colOff>1400175</xdr:colOff>
      <xdr:row>6</xdr:row>
      <xdr:rowOff>1162050</xdr:rowOff>
    </xdr:to>
    <xdr:sp macro="" textlink="">
      <xdr:nvSpPr>
        <xdr:cNvPr id="443" name="Étoile à 5 branches 3"/>
        <xdr:cNvSpPr/>
      </xdr:nvSpPr>
      <xdr:spPr>
        <a:xfrm>
          <a:off x="68501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472</xdr:col>
      <xdr:colOff>1400175</xdr:colOff>
      <xdr:row>6</xdr:row>
      <xdr:rowOff>1162050</xdr:rowOff>
    </xdr:to>
    <xdr:sp macro="" textlink="">
      <xdr:nvSpPr>
        <xdr:cNvPr id="445" name="Étoile à 5 branches 3"/>
        <xdr:cNvSpPr/>
      </xdr:nvSpPr>
      <xdr:spPr>
        <a:xfrm>
          <a:off x="69235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477</xdr:col>
      <xdr:colOff>1400175</xdr:colOff>
      <xdr:row>6</xdr:row>
      <xdr:rowOff>1162050</xdr:rowOff>
    </xdr:to>
    <xdr:sp macro="" textlink="">
      <xdr:nvSpPr>
        <xdr:cNvPr id="447" name="Étoile à 5 branches 3"/>
        <xdr:cNvSpPr/>
      </xdr:nvSpPr>
      <xdr:spPr>
        <a:xfrm>
          <a:off x="69968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1400175</xdr:colOff>
      <xdr:row>6</xdr:row>
      <xdr:rowOff>1162050</xdr:rowOff>
    </xdr:to>
    <xdr:sp macro="" textlink="">
      <xdr:nvSpPr>
        <xdr:cNvPr id="453" name="Étoile à 5 branches 3"/>
        <xdr:cNvSpPr/>
      </xdr:nvSpPr>
      <xdr:spPr>
        <a:xfrm>
          <a:off x="72169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1381125</xdr:colOff>
      <xdr:row>4</xdr:row>
      <xdr:rowOff>276225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</xdr:rowOff>
    </xdr:from>
    <xdr:to>
      <xdr:col>7</xdr:col>
      <xdr:colOff>1381125</xdr:colOff>
      <xdr:row>4</xdr:row>
      <xdr:rowOff>276225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28575</xdr:rowOff>
    </xdr:from>
    <xdr:to>
      <xdr:col>12</xdr:col>
      <xdr:colOff>1381125</xdr:colOff>
      <xdr:row>4</xdr:row>
      <xdr:rowOff>276225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28575</xdr:rowOff>
    </xdr:from>
    <xdr:to>
      <xdr:col>17</xdr:col>
      <xdr:colOff>1381125</xdr:colOff>
      <xdr:row>4</xdr:row>
      <xdr:rowOff>276225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1381125</xdr:colOff>
      <xdr:row>4</xdr:row>
      <xdr:rowOff>276225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9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28575</xdr:colOff>
      <xdr:row>4</xdr:row>
      <xdr:rowOff>28575</xdr:rowOff>
    </xdr:from>
    <xdr:to>
      <xdr:col>27</xdr:col>
      <xdr:colOff>1381125</xdr:colOff>
      <xdr:row>4</xdr:row>
      <xdr:rowOff>276225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3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28575</xdr:rowOff>
    </xdr:from>
    <xdr:to>
      <xdr:col>32</xdr:col>
      <xdr:colOff>1381125</xdr:colOff>
      <xdr:row>4</xdr:row>
      <xdr:rowOff>276225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6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28575</xdr:colOff>
      <xdr:row>4</xdr:row>
      <xdr:rowOff>28575</xdr:rowOff>
    </xdr:from>
    <xdr:to>
      <xdr:col>37</xdr:col>
      <xdr:colOff>1381125</xdr:colOff>
      <xdr:row>4</xdr:row>
      <xdr:rowOff>276225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0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28575</xdr:colOff>
      <xdr:row>4</xdr:row>
      <xdr:rowOff>28575</xdr:rowOff>
    </xdr:from>
    <xdr:to>
      <xdr:col>42</xdr:col>
      <xdr:colOff>1381125</xdr:colOff>
      <xdr:row>4</xdr:row>
      <xdr:rowOff>276225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3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28575</xdr:colOff>
      <xdr:row>4</xdr:row>
      <xdr:rowOff>28575</xdr:rowOff>
    </xdr:from>
    <xdr:to>
      <xdr:col>47</xdr:col>
      <xdr:colOff>1381125</xdr:colOff>
      <xdr:row>4</xdr:row>
      <xdr:rowOff>276225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7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1381125</xdr:colOff>
      <xdr:row>4</xdr:row>
      <xdr:rowOff>276225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0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1381125</xdr:colOff>
      <xdr:row>4</xdr:row>
      <xdr:rowOff>276225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3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28575</xdr:colOff>
      <xdr:row>4</xdr:row>
      <xdr:rowOff>28575</xdr:rowOff>
    </xdr:from>
    <xdr:to>
      <xdr:col>62</xdr:col>
      <xdr:colOff>1381125</xdr:colOff>
      <xdr:row>4</xdr:row>
      <xdr:rowOff>276225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7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28575</xdr:colOff>
      <xdr:row>4</xdr:row>
      <xdr:rowOff>28575</xdr:rowOff>
    </xdr:from>
    <xdr:to>
      <xdr:col>67</xdr:col>
      <xdr:colOff>1381125</xdr:colOff>
      <xdr:row>4</xdr:row>
      <xdr:rowOff>276225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0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28575</xdr:colOff>
      <xdr:row>4</xdr:row>
      <xdr:rowOff>28575</xdr:rowOff>
    </xdr:from>
    <xdr:to>
      <xdr:col>72</xdr:col>
      <xdr:colOff>1381125</xdr:colOff>
      <xdr:row>4</xdr:row>
      <xdr:rowOff>276225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4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77</xdr:col>
      <xdr:colOff>28575</xdr:colOff>
      <xdr:row>4</xdr:row>
      <xdr:rowOff>28575</xdr:rowOff>
    </xdr:from>
    <xdr:to>
      <xdr:col>77</xdr:col>
      <xdr:colOff>1381125</xdr:colOff>
      <xdr:row>4</xdr:row>
      <xdr:rowOff>276225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7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82</xdr:col>
      <xdr:colOff>28575</xdr:colOff>
      <xdr:row>4</xdr:row>
      <xdr:rowOff>28575</xdr:rowOff>
    </xdr:from>
    <xdr:to>
      <xdr:col>82</xdr:col>
      <xdr:colOff>1381125</xdr:colOff>
      <xdr:row>4</xdr:row>
      <xdr:rowOff>276225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1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87</xdr:col>
      <xdr:colOff>28575</xdr:colOff>
      <xdr:row>4</xdr:row>
      <xdr:rowOff>28575</xdr:rowOff>
    </xdr:from>
    <xdr:to>
      <xdr:col>87</xdr:col>
      <xdr:colOff>1381125</xdr:colOff>
      <xdr:row>4</xdr:row>
      <xdr:rowOff>276225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4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92</xdr:col>
      <xdr:colOff>28575</xdr:colOff>
      <xdr:row>4</xdr:row>
      <xdr:rowOff>28575</xdr:rowOff>
    </xdr:from>
    <xdr:to>
      <xdr:col>92</xdr:col>
      <xdr:colOff>1381125</xdr:colOff>
      <xdr:row>4</xdr:row>
      <xdr:rowOff>276225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7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28575</xdr:colOff>
      <xdr:row>4</xdr:row>
      <xdr:rowOff>28575</xdr:rowOff>
    </xdr:from>
    <xdr:to>
      <xdr:col>97</xdr:col>
      <xdr:colOff>1381125</xdr:colOff>
      <xdr:row>4</xdr:row>
      <xdr:rowOff>276225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1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28575</xdr:colOff>
      <xdr:row>4</xdr:row>
      <xdr:rowOff>28575</xdr:rowOff>
    </xdr:from>
    <xdr:to>
      <xdr:col>102</xdr:col>
      <xdr:colOff>1381125</xdr:colOff>
      <xdr:row>4</xdr:row>
      <xdr:rowOff>276225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47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1381125</xdr:colOff>
      <xdr:row>4</xdr:row>
      <xdr:rowOff>276225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81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1381125</xdr:colOff>
      <xdr:row>4</xdr:row>
      <xdr:rowOff>276225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15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117</xdr:col>
      <xdr:colOff>28575</xdr:colOff>
      <xdr:row>4</xdr:row>
      <xdr:rowOff>28575</xdr:rowOff>
    </xdr:from>
    <xdr:to>
      <xdr:col>117</xdr:col>
      <xdr:colOff>1381125</xdr:colOff>
      <xdr:row>4</xdr:row>
      <xdr:rowOff>276225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50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122</xdr:col>
      <xdr:colOff>28575</xdr:colOff>
      <xdr:row>4</xdr:row>
      <xdr:rowOff>28575</xdr:rowOff>
    </xdr:from>
    <xdr:to>
      <xdr:col>122</xdr:col>
      <xdr:colOff>1381125</xdr:colOff>
      <xdr:row>4</xdr:row>
      <xdr:rowOff>276225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84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127</xdr:col>
      <xdr:colOff>28575</xdr:colOff>
      <xdr:row>4</xdr:row>
      <xdr:rowOff>28575</xdr:rowOff>
    </xdr:from>
    <xdr:to>
      <xdr:col>127</xdr:col>
      <xdr:colOff>1381125</xdr:colOff>
      <xdr:row>4</xdr:row>
      <xdr:rowOff>276225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18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132</xdr:col>
      <xdr:colOff>28575</xdr:colOff>
      <xdr:row>4</xdr:row>
      <xdr:rowOff>28575</xdr:rowOff>
    </xdr:from>
    <xdr:to>
      <xdr:col>132</xdr:col>
      <xdr:colOff>1381125</xdr:colOff>
      <xdr:row>4</xdr:row>
      <xdr:rowOff>276225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652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137</xdr:col>
      <xdr:colOff>28575</xdr:colOff>
      <xdr:row>4</xdr:row>
      <xdr:rowOff>28575</xdr:rowOff>
    </xdr:from>
    <xdr:to>
      <xdr:col>137</xdr:col>
      <xdr:colOff>1381125</xdr:colOff>
      <xdr:row>4</xdr:row>
      <xdr:rowOff>276225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87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28575</xdr:colOff>
      <xdr:row>4</xdr:row>
      <xdr:rowOff>28575</xdr:rowOff>
    </xdr:from>
    <xdr:to>
      <xdr:col>142</xdr:col>
      <xdr:colOff>1381125</xdr:colOff>
      <xdr:row>4</xdr:row>
      <xdr:rowOff>276225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321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28575</xdr:colOff>
      <xdr:row>4</xdr:row>
      <xdr:rowOff>28575</xdr:rowOff>
    </xdr:from>
    <xdr:to>
      <xdr:col>147</xdr:col>
      <xdr:colOff>1381125</xdr:colOff>
      <xdr:row>4</xdr:row>
      <xdr:rowOff>276225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655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28575</xdr:colOff>
      <xdr:row>4</xdr:row>
      <xdr:rowOff>28575</xdr:rowOff>
    </xdr:from>
    <xdr:to>
      <xdr:col>152</xdr:col>
      <xdr:colOff>1381125</xdr:colOff>
      <xdr:row>4</xdr:row>
      <xdr:rowOff>276225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9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28575</xdr:colOff>
      <xdr:row>4</xdr:row>
      <xdr:rowOff>28575</xdr:rowOff>
    </xdr:from>
    <xdr:to>
      <xdr:col>157</xdr:col>
      <xdr:colOff>1381125</xdr:colOff>
      <xdr:row>4</xdr:row>
      <xdr:rowOff>276225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324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1381125</xdr:colOff>
      <xdr:row>4</xdr:row>
      <xdr:rowOff>276225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658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1381125</xdr:colOff>
      <xdr:row>4</xdr:row>
      <xdr:rowOff>276225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992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172</xdr:col>
      <xdr:colOff>28575</xdr:colOff>
      <xdr:row>4</xdr:row>
      <xdr:rowOff>28575</xdr:rowOff>
    </xdr:from>
    <xdr:to>
      <xdr:col>172</xdr:col>
      <xdr:colOff>1381125</xdr:colOff>
      <xdr:row>4</xdr:row>
      <xdr:rowOff>276225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326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28575</xdr:colOff>
      <xdr:row>4</xdr:row>
      <xdr:rowOff>28575</xdr:rowOff>
    </xdr:from>
    <xdr:to>
      <xdr:col>177</xdr:col>
      <xdr:colOff>1381125</xdr:colOff>
      <xdr:row>4</xdr:row>
      <xdr:rowOff>276225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661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182</xdr:col>
      <xdr:colOff>28575</xdr:colOff>
      <xdr:row>4</xdr:row>
      <xdr:rowOff>28575</xdr:rowOff>
    </xdr:from>
    <xdr:to>
      <xdr:col>182</xdr:col>
      <xdr:colOff>1381125</xdr:colOff>
      <xdr:row>4</xdr:row>
      <xdr:rowOff>276225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995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187</xdr:col>
      <xdr:colOff>28575</xdr:colOff>
      <xdr:row>4</xdr:row>
      <xdr:rowOff>28575</xdr:rowOff>
    </xdr:from>
    <xdr:to>
      <xdr:col>187</xdr:col>
      <xdr:colOff>1381125</xdr:colOff>
      <xdr:row>4</xdr:row>
      <xdr:rowOff>276225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9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192</xdr:col>
      <xdr:colOff>28575</xdr:colOff>
      <xdr:row>4</xdr:row>
      <xdr:rowOff>28575</xdr:rowOff>
    </xdr:from>
    <xdr:to>
      <xdr:col>192</xdr:col>
      <xdr:colOff>1381125</xdr:colOff>
      <xdr:row>4</xdr:row>
      <xdr:rowOff>276225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63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197</xdr:col>
      <xdr:colOff>28575</xdr:colOff>
      <xdr:row>4</xdr:row>
      <xdr:rowOff>28575</xdr:rowOff>
    </xdr:from>
    <xdr:to>
      <xdr:col>197</xdr:col>
      <xdr:colOff>1381125</xdr:colOff>
      <xdr:row>4</xdr:row>
      <xdr:rowOff>276225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98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202</xdr:col>
      <xdr:colOff>28575</xdr:colOff>
      <xdr:row>4</xdr:row>
      <xdr:rowOff>28575</xdr:rowOff>
    </xdr:from>
    <xdr:to>
      <xdr:col>202</xdr:col>
      <xdr:colOff>1381125</xdr:colOff>
      <xdr:row>4</xdr:row>
      <xdr:rowOff>276225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33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28575</xdr:colOff>
      <xdr:row>4</xdr:row>
      <xdr:rowOff>28575</xdr:rowOff>
    </xdr:from>
    <xdr:to>
      <xdr:col>207</xdr:col>
      <xdr:colOff>1381125</xdr:colOff>
      <xdr:row>4</xdr:row>
      <xdr:rowOff>276225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66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28575</xdr:colOff>
      <xdr:row>4</xdr:row>
      <xdr:rowOff>28575</xdr:rowOff>
    </xdr:from>
    <xdr:to>
      <xdr:col>212</xdr:col>
      <xdr:colOff>1381125</xdr:colOff>
      <xdr:row>4</xdr:row>
      <xdr:rowOff>276225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00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1381125</xdr:colOff>
      <xdr:row>4</xdr:row>
      <xdr:rowOff>276225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33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1381125</xdr:colOff>
      <xdr:row>4</xdr:row>
      <xdr:rowOff>276225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66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227</xdr:col>
      <xdr:colOff>28575</xdr:colOff>
      <xdr:row>4</xdr:row>
      <xdr:rowOff>28575</xdr:rowOff>
    </xdr:from>
    <xdr:to>
      <xdr:col>227</xdr:col>
      <xdr:colOff>1381125</xdr:colOff>
      <xdr:row>4</xdr:row>
      <xdr:rowOff>276225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00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232</xdr:col>
      <xdr:colOff>28575</xdr:colOff>
      <xdr:row>4</xdr:row>
      <xdr:rowOff>28575</xdr:rowOff>
    </xdr:from>
    <xdr:to>
      <xdr:col>232</xdr:col>
      <xdr:colOff>1381125</xdr:colOff>
      <xdr:row>4</xdr:row>
      <xdr:rowOff>276225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3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237</xdr:col>
      <xdr:colOff>28575</xdr:colOff>
      <xdr:row>4</xdr:row>
      <xdr:rowOff>28575</xdr:rowOff>
    </xdr:from>
    <xdr:to>
      <xdr:col>237</xdr:col>
      <xdr:colOff>1381125</xdr:colOff>
      <xdr:row>4</xdr:row>
      <xdr:rowOff>276225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7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242</xdr:col>
      <xdr:colOff>28575</xdr:colOff>
      <xdr:row>4</xdr:row>
      <xdr:rowOff>28575</xdr:rowOff>
    </xdr:from>
    <xdr:to>
      <xdr:col>242</xdr:col>
      <xdr:colOff>1381125</xdr:colOff>
      <xdr:row>4</xdr:row>
      <xdr:rowOff>276225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0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247</xdr:col>
      <xdr:colOff>28575</xdr:colOff>
      <xdr:row>4</xdr:row>
      <xdr:rowOff>28575</xdr:rowOff>
    </xdr:from>
    <xdr:to>
      <xdr:col>247</xdr:col>
      <xdr:colOff>1381125</xdr:colOff>
      <xdr:row>4</xdr:row>
      <xdr:rowOff>276225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34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252</xdr:col>
      <xdr:colOff>28575</xdr:colOff>
      <xdr:row>4</xdr:row>
      <xdr:rowOff>28575</xdr:rowOff>
    </xdr:from>
    <xdr:to>
      <xdr:col>252</xdr:col>
      <xdr:colOff>1381125</xdr:colOff>
      <xdr:row>4</xdr:row>
      <xdr:rowOff>276225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67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257</xdr:col>
      <xdr:colOff>28575</xdr:colOff>
      <xdr:row>4</xdr:row>
      <xdr:rowOff>28575</xdr:rowOff>
    </xdr:from>
    <xdr:to>
      <xdr:col>257</xdr:col>
      <xdr:colOff>1381125</xdr:colOff>
      <xdr:row>4</xdr:row>
      <xdr:rowOff>276225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00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28575</xdr:colOff>
      <xdr:row>4</xdr:row>
      <xdr:rowOff>28575</xdr:rowOff>
    </xdr:from>
    <xdr:to>
      <xdr:col>262</xdr:col>
      <xdr:colOff>1381125</xdr:colOff>
      <xdr:row>4</xdr:row>
      <xdr:rowOff>276225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34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28575</xdr:colOff>
      <xdr:row>4</xdr:row>
      <xdr:rowOff>28575</xdr:rowOff>
    </xdr:from>
    <xdr:to>
      <xdr:col>267</xdr:col>
      <xdr:colOff>1381125</xdr:colOff>
      <xdr:row>4</xdr:row>
      <xdr:rowOff>276225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7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1381125</xdr:colOff>
      <xdr:row>4</xdr:row>
      <xdr:rowOff>276225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1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1381125</xdr:colOff>
      <xdr:row>4</xdr:row>
      <xdr:rowOff>276225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34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282</xdr:col>
      <xdr:colOff>28575</xdr:colOff>
      <xdr:row>4</xdr:row>
      <xdr:rowOff>28575</xdr:rowOff>
    </xdr:from>
    <xdr:to>
      <xdr:col>282</xdr:col>
      <xdr:colOff>1381125</xdr:colOff>
      <xdr:row>4</xdr:row>
      <xdr:rowOff>276225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68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287</xdr:col>
      <xdr:colOff>28575</xdr:colOff>
      <xdr:row>4</xdr:row>
      <xdr:rowOff>28575</xdr:rowOff>
    </xdr:from>
    <xdr:to>
      <xdr:col>287</xdr:col>
      <xdr:colOff>1381125</xdr:colOff>
      <xdr:row>4</xdr:row>
      <xdr:rowOff>276225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1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292</xdr:col>
      <xdr:colOff>28575</xdr:colOff>
      <xdr:row>4</xdr:row>
      <xdr:rowOff>28575</xdr:rowOff>
    </xdr:from>
    <xdr:to>
      <xdr:col>292</xdr:col>
      <xdr:colOff>1381125</xdr:colOff>
      <xdr:row>4</xdr:row>
      <xdr:rowOff>276225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34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297</xdr:col>
      <xdr:colOff>28575</xdr:colOff>
      <xdr:row>4</xdr:row>
      <xdr:rowOff>28575</xdr:rowOff>
    </xdr:from>
    <xdr:to>
      <xdr:col>297</xdr:col>
      <xdr:colOff>1381125</xdr:colOff>
      <xdr:row>4</xdr:row>
      <xdr:rowOff>276225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68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302</xdr:col>
      <xdr:colOff>28575</xdr:colOff>
      <xdr:row>4</xdr:row>
      <xdr:rowOff>28575</xdr:rowOff>
    </xdr:from>
    <xdr:to>
      <xdr:col>302</xdr:col>
      <xdr:colOff>1381125</xdr:colOff>
      <xdr:row>4</xdr:row>
      <xdr:rowOff>276225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017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307</xdr:col>
      <xdr:colOff>28575</xdr:colOff>
      <xdr:row>4</xdr:row>
      <xdr:rowOff>28575</xdr:rowOff>
    </xdr:from>
    <xdr:to>
      <xdr:col>307</xdr:col>
      <xdr:colOff>1381125</xdr:colOff>
      <xdr:row>4</xdr:row>
      <xdr:rowOff>276225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351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312</xdr:col>
      <xdr:colOff>28575</xdr:colOff>
      <xdr:row>4</xdr:row>
      <xdr:rowOff>28575</xdr:rowOff>
    </xdr:from>
    <xdr:to>
      <xdr:col>312</xdr:col>
      <xdr:colOff>1381125</xdr:colOff>
      <xdr:row>4</xdr:row>
      <xdr:rowOff>276225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685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28575</xdr:colOff>
      <xdr:row>4</xdr:row>
      <xdr:rowOff>28575</xdr:rowOff>
    </xdr:from>
    <xdr:to>
      <xdr:col>317</xdr:col>
      <xdr:colOff>1381125</xdr:colOff>
      <xdr:row>4</xdr:row>
      <xdr:rowOff>276225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020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28575</xdr:colOff>
      <xdr:row>4</xdr:row>
      <xdr:rowOff>28575</xdr:rowOff>
    </xdr:from>
    <xdr:to>
      <xdr:col>322</xdr:col>
      <xdr:colOff>1381125</xdr:colOff>
      <xdr:row>4</xdr:row>
      <xdr:rowOff>276225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354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1381125</xdr:colOff>
      <xdr:row>4</xdr:row>
      <xdr:rowOff>276225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688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1381125</xdr:colOff>
      <xdr:row>4</xdr:row>
      <xdr:rowOff>276225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022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337</xdr:col>
      <xdr:colOff>28575</xdr:colOff>
      <xdr:row>4</xdr:row>
      <xdr:rowOff>28575</xdr:rowOff>
    </xdr:from>
    <xdr:to>
      <xdr:col>337</xdr:col>
      <xdr:colOff>1381125</xdr:colOff>
      <xdr:row>4</xdr:row>
      <xdr:rowOff>276225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57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342</xdr:col>
      <xdr:colOff>28575</xdr:colOff>
      <xdr:row>4</xdr:row>
      <xdr:rowOff>28575</xdr:rowOff>
    </xdr:from>
    <xdr:to>
      <xdr:col>342</xdr:col>
      <xdr:colOff>1381125</xdr:colOff>
      <xdr:row>4</xdr:row>
      <xdr:rowOff>276225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91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347</xdr:col>
      <xdr:colOff>28575</xdr:colOff>
      <xdr:row>4</xdr:row>
      <xdr:rowOff>28575</xdr:rowOff>
    </xdr:from>
    <xdr:to>
      <xdr:col>347</xdr:col>
      <xdr:colOff>1381125</xdr:colOff>
      <xdr:row>4</xdr:row>
      <xdr:rowOff>276225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25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352</xdr:col>
      <xdr:colOff>28575</xdr:colOff>
      <xdr:row>4</xdr:row>
      <xdr:rowOff>28575</xdr:rowOff>
    </xdr:from>
    <xdr:to>
      <xdr:col>352</xdr:col>
      <xdr:colOff>1381125</xdr:colOff>
      <xdr:row>4</xdr:row>
      <xdr:rowOff>276225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359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357</xdr:col>
      <xdr:colOff>28575</xdr:colOff>
      <xdr:row>4</xdr:row>
      <xdr:rowOff>28575</xdr:rowOff>
    </xdr:from>
    <xdr:to>
      <xdr:col>357</xdr:col>
      <xdr:colOff>1381125</xdr:colOff>
      <xdr:row>4</xdr:row>
      <xdr:rowOff>276225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94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362</xdr:col>
      <xdr:colOff>28575</xdr:colOff>
      <xdr:row>4</xdr:row>
      <xdr:rowOff>28575</xdr:rowOff>
    </xdr:from>
    <xdr:to>
      <xdr:col>362</xdr:col>
      <xdr:colOff>1381125</xdr:colOff>
      <xdr:row>4</xdr:row>
      <xdr:rowOff>276225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028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367</xdr:col>
      <xdr:colOff>28575</xdr:colOff>
      <xdr:row>4</xdr:row>
      <xdr:rowOff>28575</xdr:rowOff>
    </xdr:from>
    <xdr:to>
      <xdr:col>367</xdr:col>
      <xdr:colOff>1381125</xdr:colOff>
      <xdr:row>4</xdr:row>
      <xdr:rowOff>276225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362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28575</xdr:colOff>
      <xdr:row>4</xdr:row>
      <xdr:rowOff>28575</xdr:rowOff>
    </xdr:from>
    <xdr:to>
      <xdr:col>372</xdr:col>
      <xdr:colOff>1381125</xdr:colOff>
      <xdr:row>4</xdr:row>
      <xdr:rowOff>276225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696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28575</xdr:colOff>
      <xdr:row>4</xdr:row>
      <xdr:rowOff>28575</xdr:rowOff>
    </xdr:from>
    <xdr:to>
      <xdr:col>377</xdr:col>
      <xdr:colOff>1381125</xdr:colOff>
      <xdr:row>4</xdr:row>
      <xdr:rowOff>276225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031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1381125</xdr:colOff>
      <xdr:row>4</xdr:row>
      <xdr:rowOff>276225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365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1381125</xdr:colOff>
      <xdr:row>4</xdr:row>
      <xdr:rowOff>276225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9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392</xdr:col>
      <xdr:colOff>28575</xdr:colOff>
      <xdr:row>4</xdr:row>
      <xdr:rowOff>28575</xdr:rowOff>
    </xdr:from>
    <xdr:to>
      <xdr:col>392</xdr:col>
      <xdr:colOff>1381125</xdr:colOff>
      <xdr:row>4</xdr:row>
      <xdr:rowOff>276225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33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397</xdr:col>
      <xdr:colOff>28575</xdr:colOff>
      <xdr:row>4</xdr:row>
      <xdr:rowOff>28575</xdr:rowOff>
    </xdr:from>
    <xdr:to>
      <xdr:col>397</xdr:col>
      <xdr:colOff>1381125</xdr:colOff>
      <xdr:row>4</xdr:row>
      <xdr:rowOff>276225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368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402</xdr:col>
      <xdr:colOff>28575</xdr:colOff>
      <xdr:row>4</xdr:row>
      <xdr:rowOff>28575</xdr:rowOff>
    </xdr:from>
    <xdr:to>
      <xdr:col>402</xdr:col>
      <xdr:colOff>1381125</xdr:colOff>
      <xdr:row>4</xdr:row>
      <xdr:rowOff>276225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70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407</xdr:col>
      <xdr:colOff>28575</xdr:colOff>
      <xdr:row>4</xdr:row>
      <xdr:rowOff>28575</xdr:rowOff>
    </xdr:from>
    <xdr:to>
      <xdr:col>407</xdr:col>
      <xdr:colOff>1381125</xdr:colOff>
      <xdr:row>4</xdr:row>
      <xdr:rowOff>276225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03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412</xdr:col>
      <xdr:colOff>28575</xdr:colOff>
      <xdr:row>4</xdr:row>
      <xdr:rowOff>28575</xdr:rowOff>
    </xdr:from>
    <xdr:to>
      <xdr:col>412</xdr:col>
      <xdr:colOff>1381125</xdr:colOff>
      <xdr:row>4</xdr:row>
      <xdr:rowOff>276225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7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417</xdr:col>
      <xdr:colOff>28575</xdr:colOff>
      <xdr:row>4</xdr:row>
      <xdr:rowOff>28575</xdr:rowOff>
    </xdr:from>
    <xdr:to>
      <xdr:col>417</xdr:col>
      <xdr:colOff>1381125</xdr:colOff>
      <xdr:row>4</xdr:row>
      <xdr:rowOff>276225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70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422</xdr:col>
      <xdr:colOff>28575</xdr:colOff>
      <xdr:row>4</xdr:row>
      <xdr:rowOff>28575</xdr:rowOff>
    </xdr:from>
    <xdr:to>
      <xdr:col>422</xdr:col>
      <xdr:colOff>1381125</xdr:colOff>
      <xdr:row>4</xdr:row>
      <xdr:rowOff>276225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03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28575</xdr:colOff>
      <xdr:row>4</xdr:row>
      <xdr:rowOff>28575</xdr:rowOff>
    </xdr:from>
    <xdr:to>
      <xdr:col>427</xdr:col>
      <xdr:colOff>1381125</xdr:colOff>
      <xdr:row>4</xdr:row>
      <xdr:rowOff>276225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37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28575</xdr:colOff>
      <xdr:row>4</xdr:row>
      <xdr:rowOff>28575</xdr:rowOff>
    </xdr:from>
    <xdr:to>
      <xdr:col>432</xdr:col>
      <xdr:colOff>1381125</xdr:colOff>
      <xdr:row>4</xdr:row>
      <xdr:rowOff>276225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0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28575</xdr:colOff>
      <xdr:row>4</xdr:row>
      <xdr:rowOff>28575</xdr:rowOff>
    </xdr:from>
    <xdr:to>
      <xdr:col>437</xdr:col>
      <xdr:colOff>1381125</xdr:colOff>
      <xdr:row>4</xdr:row>
      <xdr:rowOff>276225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4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28575</xdr:colOff>
      <xdr:row>4</xdr:row>
      <xdr:rowOff>28575</xdr:rowOff>
    </xdr:from>
    <xdr:to>
      <xdr:col>442</xdr:col>
      <xdr:colOff>1381125</xdr:colOff>
      <xdr:row>4</xdr:row>
      <xdr:rowOff>276225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37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447</xdr:col>
      <xdr:colOff>28575</xdr:colOff>
      <xdr:row>4</xdr:row>
      <xdr:rowOff>28575</xdr:rowOff>
    </xdr:from>
    <xdr:to>
      <xdr:col>447</xdr:col>
      <xdr:colOff>1381125</xdr:colOff>
      <xdr:row>4</xdr:row>
      <xdr:rowOff>276225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1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452</xdr:col>
      <xdr:colOff>28575</xdr:colOff>
      <xdr:row>4</xdr:row>
      <xdr:rowOff>28575</xdr:rowOff>
    </xdr:from>
    <xdr:to>
      <xdr:col>452</xdr:col>
      <xdr:colOff>1381125</xdr:colOff>
      <xdr:row>4</xdr:row>
      <xdr:rowOff>276225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04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457</xdr:col>
      <xdr:colOff>28575</xdr:colOff>
      <xdr:row>4</xdr:row>
      <xdr:rowOff>28575</xdr:rowOff>
    </xdr:from>
    <xdr:to>
      <xdr:col>457</xdr:col>
      <xdr:colOff>1381125</xdr:colOff>
      <xdr:row>4</xdr:row>
      <xdr:rowOff>276225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37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462</xdr:col>
      <xdr:colOff>28575</xdr:colOff>
      <xdr:row>4</xdr:row>
      <xdr:rowOff>28575</xdr:rowOff>
    </xdr:from>
    <xdr:to>
      <xdr:col>462</xdr:col>
      <xdr:colOff>1381125</xdr:colOff>
      <xdr:row>4</xdr:row>
      <xdr:rowOff>276225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71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467</xdr:col>
      <xdr:colOff>28575</xdr:colOff>
      <xdr:row>4</xdr:row>
      <xdr:rowOff>28575</xdr:rowOff>
    </xdr:from>
    <xdr:to>
      <xdr:col>467</xdr:col>
      <xdr:colOff>1381125</xdr:colOff>
      <xdr:row>4</xdr:row>
      <xdr:rowOff>276225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04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472</xdr:col>
      <xdr:colOff>28575</xdr:colOff>
      <xdr:row>4</xdr:row>
      <xdr:rowOff>28575</xdr:rowOff>
    </xdr:from>
    <xdr:to>
      <xdr:col>472</xdr:col>
      <xdr:colOff>1381125</xdr:colOff>
      <xdr:row>4</xdr:row>
      <xdr:rowOff>276225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38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477</xdr:col>
      <xdr:colOff>28575</xdr:colOff>
      <xdr:row>4</xdr:row>
      <xdr:rowOff>28575</xdr:rowOff>
    </xdr:from>
    <xdr:to>
      <xdr:col>477</xdr:col>
      <xdr:colOff>1381125</xdr:colOff>
      <xdr:row>4</xdr:row>
      <xdr:rowOff>276225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71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28575</xdr:colOff>
      <xdr:row>4</xdr:row>
      <xdr:rowOff>28575</xdr:rowOff>
    </xdr:from>
    <xdr:to>
      <xdr:col>482</xdr:col>
      <xdr:colOff>1381125</xdr:colOff>
      <xdr:row>4</xdr:row>
      <xdr:rowOff>276225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05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28575</xdr:colOff>
      <xdr:row>4</xdr:row>
      <xdr:rowOff>28575</xdr:rowOff>
    </xdr:from>
    <xdr:to>
      <xdr:col>487</xdr:col>
      <xdr:colOff>1381125</xdr:colOff>
      <xdr:row>4</xdr:row>
      <xdr:rowOff>276225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8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28575</xdr:colOff>
      <xdr:row>4</xdr:row>
      <xdr:rowOff>28575</xdr:rowOff>
    </xdr:from>
    <xdr:to>
      <xdr:col>492</xdr:col>
      <xdr:colOff>1381125</xdr:colOff>
      <xdr:row>4</xdr:row>
      <xdr:rowOff>276225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71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28575</xdr:colOff>
      <xdr:row>4</xdr:row>
      <xdr:rowOff>28575</xdr:rowOff>
    </xdr:from>
    <xdr:to>
      <xdr:col>497</xdr:col>
      <xdr:colOff>1381125</xdr:colOff>
      <xdr:row>4</xdr:row>
      <xdr:rowOff>276225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05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104775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10</xdr:row>
      <xdr:rowOff>28575</xdr:rowOff>
    </xdr:from>
    <xdr:to>
      <xdr:col>8</xdr:col>
      <xdr:colOff>428625</xdr:colOff>
      <xdr:row>11</xdr:row>
      <xdr:rowOff>104775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28575</xdr:rowOff>
    </xdr:from>
    <xdr:to>
      <xdr:col>13</xdr:col>
      <xdr:colOff>428625</xdr:colOff>
      <xdr:row>11</xdr:row>
      <xdr:rowOff>104775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28575</xdr:rowOff>
    </xdr:from>
    <xdr:to>
      <xdr:col>18</xdr:col>
      <xdr:colOff>428625</xdr:colOff>
      <xdr:row>11</xdr:row>
      <xdr:rowOff>104775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0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0</xdr:colOff>
      <xdr:row>10</xdr:row>
      <xdr:rowOff>28575</xdr:rowOff>
    </xdr:from>
    <xdr:to>
      <xdr:col>23</xdr:col>
      <xdr:colOff>428625</xdr:colOff>
      <xdr:row>11</xdr:row>
      <xdr:rowOff>104775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3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0</xdr:colOff>
      <xdr:row>10</xdr:row>
      <xdr:rowOff>28575</xdr:rowOff>
    </xdr:from>
    <xdr:to>
      <xdr:col>28</xdr:col>
      <xdr:colOff>428625</xdr:colOff>
      <xdr:row>11</xdr:row>
      <xdr:rowOff>104775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7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0</xdr:colOff>
      <xdr:row>10</xdr:row>
      <xdr:rowOff>28575</xdr:rowOff>
    </xdr:from>
    <xdr:to>
      <xdr:col>33</xdr:col>
      <xdr:colOff>428625</xdr:colOff>
      <xdr:row>11</xdr:row>
      <xdr:rowOff>104775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0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28575</xdr:rowOff>
    </xdr:from>
    <xdr:to>
      <xdr:col>38</xdr:col>
      <xdr:colOff>428625</xdr:colOff>
      <xdr:row>11</xdr:row>
      <xdr:rowOff>104775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4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</xdr:col>
      <xdr:colOff>0</xdr:colOff>
      <xdr:row>10</xdr:row>
      <xdr:rowOff>28575</xdr:rowOff>
    </xdr:from>
    <xdr:to>
      <xdr:col>43</xdr:col>
      <xdr:colOff>428625</xdr:colOff>
      <xdr:row>11</xdr:row>
      <xdr:rowOff>104775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7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0</xdr:colOff>
      <xdr:row>10</xdr:row>
      <xdr:rowOff>28575</xdr:rowOff>
    </xdr:from>
    <xdr:to>
      <xdr:col>48</xdr:col>
      <xdr:colOff>428625</xdr:colOff>
      <xdr:row>11</xdr:row>
      <xdr:rowOff>104775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0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104775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4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104775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7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0</xdr:colOff>
      <xdr:row>10</xdr:row>
      <xdr:rowOff>28575</xdr:rowOff>
    </xdr:from>
    <xdr:to>
      <xdr:col>63</xdr:col>
      <xdr:colOff>428625</xdr:colOff>
      <xdr:row>11</xdr:row>
      <xdr:rowOff>104775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1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0</xdr:colOff>
      <xdr:row>10</xdr:row>
      <xdr:rowOff>28575</xdr:rowOff>
    </xdr:from>
    <xdr:to>
      <xdr:col>68</xdr:col>
      <xdr:colOff>428625</xdr:colOff>
      <xdr:row>11</xdr:row>
      <xdr:rowOff>104775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4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73</xdr:col>
      <xdr:colOff>0</xdr:colOff>
      <xdr:row>10</xdr:row>
      <xdr:rowOff>28575</xdr:rowOff>
    </xdr:from>
    <xdr:to>
      <xdr:col>73</xdr:col>
      <xdr:colOff>428625</xdr:colOff>
      <xdr:row>11</xdr:row>
      <xdr:rowOff>104775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8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78</xdr:col>
      <xdr:colOff>0</xdr:colOff>
      <xdr:row>10</xdr:row>
      <xdr:rowOff>28575</xdr:rowOff>
    </xdr:from>
    <xdr:to>
      <xdr:col>78</xdr:col>
      <xdr:colOff>428625</xdr:colOff>
      <xdr:row>11</xdr:row>
      <xdr:rowOff>104775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1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83</xdr:col>
      <xdr:colOff>0</xdr:colOff>
      <xdr:row>10</xdr:row>
      <xdr:rowOff>28575</xdr:rowOff>
    </xdr:from>
    <xdr:to>
      <xdr:col>83</xdr:col>
      <xdr:colOff>428625</xdr:colOff>
      <xdr:row>11</xdr:row>
      <xdr:rowOff>104775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4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88</xdr:col>
      <xdr:colOff>0</xdr:colOff>
      <xdr:row>10</xdr:row>
      <xdr:rowOff>28575</xdr:rowOff>
    </xdr:from>
    <xdr:to>
      <xdr:col>88</xdr:col>
      <xdr:colOff>428625</xdr:colOff>
      <xdr:row>11</xdr:row>
      <xdr:rowOff>104775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8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93</xdr:col>
      <xdr:colOff>0</xdr:colOff>
      <xdr:row>10</xdr:row>
      <xdr:rowOff>28575</xdr:rowOff>
    </xdr:from>
    <xdr:to>
      <xdr:col>93</xdr:col>
      <xdr:colOff>428625</xdr:colOff>
      <xdr:row>11</xdr:row>
      <xdr:rowOff>104775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1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98</xdr:col>
      <xdr:colOff>0</xdr:colOff>
      <xdr:row>10</xdr:row>
      <xdr:rowOff>28575</xdr:rowOff>
    </xdr:from>
    <xdr:to>
      <xdr:col>98</xdr:col>
      <xdr:colOff>428625</xdr:colOff>
      <xdr:row>11</xdr:row>
      <xdr:rowOff>104775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75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103</xdr:col>
      <xdr:colOff>0</xdr:colOff>
      <xdr:row>10</xdr:row>
      <xdr:rowOff>28575</xdr:rowOff>
    </xdr:from>
    <xdr:to>
      <xdr:col>103</xdr:col>
      <xdr:colOff>428625</xdr:colOff>
      <xdr:row>11</xdr:row>
      <xdr:rowOff>104775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08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104775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1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104775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5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0</xdr:colOff>
      <xdr:row>10</xdr:row>
      <xdr:rowOff>28575</xdr:rowOff>
    </xdr:from>
    <xdr:to>
      <xdr:col>118</xdr:col>
      <xdr:colOff>428625</xdr:colOff>
      <xdr:row>11</xdr:row>
      <xdr:rowOff>104775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08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0</xdr:colOff>
      <xdr:row>10</xdr:row>
      <xdr:rowOff>28575</xdr:rowOff>
    </xdr:from>
    <xdr:to>
      <xdr:col>123</xdr:col>
      <xdr:colOff>428625</xdr:colOff>
      <xdr:row>11</xdr:row>
      <xdr:rowOff>104775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42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128</xdr:col>
      <xdr:colOff>0</xdr:colOff>
      <xdr:row>10</xdr:row>
      <xdr:rowOff>28575</xdr:rowOff>
    </xdr:from>
    <xdr:to>
      <xdr:col>128</xdr:col>
      <xdr:colOff>428625</xdr:colOff>
      <xdr:row>11</xdr:row>
      <xdr:rowOff>104775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5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133</xdr:col>
      <xdr:colOff>0</xdr:colOff>
      <xdr:row>10</xdr:row>
      <xdr:rowOff>28575</xdr:rowOff>
    </xdr:from>
    <xdr:to>
      <xdr:col>133</xdr:col>
      <xdr:colOff>428625</xdr:colOff>
      <xdr:row>11</xdr:row>
      <xdr:rowOff>104775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09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138</xdr:col>
      <xdr:colOff>0</xdr:colOff>
      <xdr:row>10</xdr:row>
      <xdr:rowOff>28575</xdr:rowOff>
    </xdr:from>
    <xdr:to>
      <xdr:col>138</xdr:col>
      <xdr:colOff>428625</xdr:colOff>
      <xdr:row>11</xdr:row>
      <xdr:rowOff>104775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42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143</xdr:col>
      <xdr:colOff>0</xdr:colOff>
      <xdr:row>10</xdr:row>
      <xdr:rowOff>28575</xdr:rowOff>
    </xdr:from>
    <xdr:to>
      <xdr:col>143</xdr:col>
      <xdr:colOff>428625</xdr:colOff>
      <xdr:row>11</xdr:row>
      <xdr:rowOff>104775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75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148</xdr:col>
      <xdr:colOff>0</xdr:colOff>
      <xdr:row>10</xdr:row>
      <xdr:rowOff>28575</xdr:rowOff>
    </xdr:from>
    <xdr:to>
      <xdr:col>148</xdr:col>
      <xdr:colOff>428625</xdr:colOff>
      <xdr:row>11</xdr:row>
      <xdr:rowOff>104775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09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0</xdr:colOff>
      <xdr:row>10</xdr:row>
      <xdr:rowOff>28575</xdr:rowOff>
    </xdr:from>
    <xdr:to>
      <xdr:col>153</xdr:col>
      <xdr:colOff>428625</xdr:colOff>
      <xdr:row>11</xdr:row>
      <xdr:rowOff>104775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42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0</xdr:colOff>
      <xdr:row>10</xdr:row>
      <xdr:rowOff>28575</xdr:rowOff>
    </xdr:from>
    <xdr:to>
      <xdr:col>158</xdr:col>
      <xdr:colOff>428625</xdr:colOff>
      <xdr:row>11</xdr:row>
      <xdr:rowOff>104775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76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104775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9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104775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43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0</xdr:colOff>
      <xdr:row>10</xdr:row>
      <xdr:rowOff>28575</xdr:rowOff>
    </xdr:from>
    <xdr:to>
      <xdr:col>173</xdr:col>
      <xdr:colOff>428625</xdr:colOff>
      <xdr:row>11</xdr:row>
      <xdr:rowOff>104775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76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0</xdr:colOff>
      <xdr:row>10</xdr:row>
      <xdr:rowOff>28575</xdr:rowOff>
    </xdr:from>
    <xdr:to>
      <xdr:col>178</xdr:col>
      <xdr:colOff>428625</xdr:colOff>
      <xdr:row>11</xdr:row>
      <xdr:rowOff>104775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09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183</xdr:col>
      <xdr:colOff>0</xdr:colOff>
      <xdr:row>10</xdr:row>
      <xdr:rowOff>28575</xdr:rowOff>
    </xdr:from>
    <xdr:to>
      <xdr:col>183</xdr:col>
      <xdr:colOff>428625</xdr:colOff>
      <xdr:row>11</xdr:row>
      <xdr:rowOff>104775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43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188</xdr:col>
      <xdr:colOff>0</xdr:colOff>
      <xdr:row>10</xdr:row>
      <xdr:rowOff>28575</xdr:rowOff>
    </xdr:from>
    <xdr:to>
      <xdr:col>188</xdr:col>
      <xdr:colOff>428625</xdr:colOff>
      <xdr:row>11</xdr:row>
      <xdr:rowOff>104775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76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193</xdr:col>
      <xdr:colOff>0</xdr:colOff>
      <xdr:row>10</xdr:row>
      <xdr:rowOff>28575</xdr:rowOff>
    </xdr:from>
    <xdr:to>
      <xdr:col>193</xdr:col>
      <xdr:colOff>428625</xdr:colOff>
      <xdr:row>11</xdr:row>
      <xdr:rowOff>104775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10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198</xdr:col>
      <xdr:colOff>0</xdr:colOff>
      <xdr:row>10</xdr:row>
      <xdr:rowOff>28575</xdr:rowOff>
    </xdr:from>
    <xdr:to>
      <xdr:col>198</xdr:col>
      <xdr:colOff>428625</xdr:colOff>
      <xdr:row>11</xdr:row>
      <xdr:rowOff>104775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43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203</xdr:col>
      <xdr:colOff>0</xdr:colOff>
      <xdr:row>10</xdr:row>
      <xdr:rowOff>28575</xdr:rowOff>
    </xdr:from>
    <xdr:to>
      <xdr:col>203</xdr:col>
      <xdr:colOff>428625</xdr:colOff>
      <xdr:row>11</xdr:row>
      <xdr:rowOff>104775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77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208</xdr:col>
      <xdr:colOff>0</xdr:colOff>
      <xdr:row>10</xdr:row>
      <xdr:rowOff>28575</xdr:rowOff>
    </xdr:from>
    <xdr:to>
      <xdr:col>208</xdr:col>
      <xdr:colOff>428625</xdr:colOff>
      <xdr:row>11</xdr:row>
      <xdr:rowOff>104775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10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0</xdr:colOff>
      <xdr:row>10</xdr:row>
      <xdr:rowOff>28575</xdr:rowOff>
    </xdr:from>
    <xdr:to>
      <xdr:col>213</xdr:col>
      <xdr:colOff>428625</xdr:colOff>
      <xdr:row>11</xdr:row>
      <xdr:rowOff>104775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3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104775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77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104775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0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0</xdr:colOff>
      <xdr:row>10</xdr:row>
      <xdr:rowOff>28575</xdr:rowOff>
    </xdr:from>
    <xdr:to>
      <xdr:col>228</xdr:col>
      <xdr:colOff>428625</xdr:colOff>
      <xdr:row>11</xdr:row>
      <xdr:rowOff>104775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44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0</xdr:colOff>
      <xdr:row>10</xdr:row>
      <xdr:rowOff>28575</xdr:rowOff>
    </xdr:from>
    <xdr:to>
      <xdr:col>233</xdr:col>
      <xdr:colOff>428625</xdr:colOff>
      <xdr:row>11</xdr:row>
      <xdr:rowOff>104775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77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238</xdr:col>
      <xdr:colOff>0</xdr:colOff>
      <xdr:row>10</xdr:row>
      <xdr:rowOff>28575</xdr:rowOff>
    </xdr:from>
    <xdr:to>
      <xdr:col>238</xdr:col>
      <xdr:colOff>428625</xdr:colOff>
      <xdr:row>11</xdr:row>
      <xdr:rowOff>104775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11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243</xdr:col>
      <xdr:colOff>0</xdr:colOff>
      <xdr:row>10</xdr:row>
      <xdr:rowOff>28575</xdr:rowOff>
    </xdr:from>
    <xdr:to>
      <xdr:col>243</xdr:col>
      <xdr:colOff>428625</xdr:colOff>
      <xdr:row>11</xdr:row>
      <xdr:rowOff>104775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44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248</xdr:col>
      <xdr:colOff>0</xdr:colOff>
      <xdr:row>10</xdr:row>
      <xdr:rowOff>28575</xdr:rowOff>
    </xdr:from>
    <xdr:to>
      <xdr:col>248</xdr:col>
      <xdr:colOff>428625</xdr:colOff>
      <xdr:row>11</xdr:row>
      <xdr:rowOff>104775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77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253</xdr:col>
      <xdr:colOff>0</xdr:colOff>
      <xdr:row>10</xdr:row>
      <xdr:rowOff>28575</xdr:rowOff>
    </xdr:from>
    <xdr:to>
      <xdr:col>253</xdr:col>
      <xdr:colOff>428625</xdr:colOff>
      <xdr:row>11</xdr:row>
      <xdr:rowOff>104775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11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258</xdr:col>
      <xdr:colOff>0</xdr:colOff>
      <xdr:row>10</xdr:row>
      <xdr:rowOff>28575</xdr:rowOff>
    </xdr:from>
    <xdr:to>
      <xdr:col>258</xdr:col>
      <xdr:colOff>428625</xdr:colOff>
      <xdr:row>11</xdr:row>
      <xdr:rowOff>104775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44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263</xdr:col>
      <xdr:colOff>0</xdr:colOff>
      <xdr:row>10</xdr:row>
      <xdr:rowOff>28575</xdr:rowOff>
    </xdr:from>
    <xdr:to>
      <xdr:col>263</xdr:col>
      <xdr:colOff>428625</xdr:colOff>
      <xdr:row>11</xdr:row>
      <xdr:rowOff>104775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8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268</xdr:col>
      <xdr:colOff>0</xdr:colOff>
      <xdr:row>10</xdr:row>
      <xdr:rowOff>28575</xdr:rowOff>
    </xdr:from>
    <xdr:to>
      <xdr:col>268</xdr:col>
      <xdr:colOff>428625</xdr:colOff>
      <xdr:row>11</xdr:row>
      <xdr:rowOff>104775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11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104775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45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104775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78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0</xdr:colOff>
      <xdr:row>10</xdr:row>
      <xdr:rowOff>28575</xdr:rowOff>
    </xdr:from>
    <xdr:to>
      <xdr:col>283</xdr:col>
      <xdr:colOff>428625</xdr:colOff>
      <xdr:row>11</xdr:row>
      <xdr:rowOff>104775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1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0</xdr:colOff>
      <xdr:row>10</xdr:row>
      <xdr:rowOff>28575</xdr:rowOff>
    </xdr:from>
    <xdr:to>
      <xdr:col>288</xdr:col>
      <xdr:colOff>428625</xdr:colOff>
      <xdr:row>11</xdr:row>
      <xdr:rowOff>104775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45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293</xdr:col>
      <xdr:colOff>0</xdr:colOff>
      <xdr:row>10</xdr:row>
      <xdr:rowOff>28575</xdr:rowOff>
    </xdr:from>
    <xdr:to>
      <xdr:col>293</xdr:col>
      <xdr:colOff>428625</xdr:colOff>
      <xdr:row>11</xdr:row>
      <xdr:rowOff>104775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78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298</xdr:col>
      <xdr:colOff>0</xdr:colOff>
      <xdr:row>10</xdr:row>
      <xdr:rowOff>28575</xdr:rowOff>
    </xdr:from>
    <xdr:to>
      <xdr:col>298</xdr:col>
      <xdr:colOff>428625</xdr:colOff>
      <xdr:row>11</xdr:row>
      <xdr:rowOff>104775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2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303</xdr:col>
      <xdr:colOff>0</xdr:colOff>
      <xdr:row>10</xdr:row>
      <xdr:rowOff>28575</xdr:rowOff>
    </xdr:from>
    <xdr:to>
      <xdr:col>303</xdr:col>
      <xdr:colOff>428625</xdr:colOff>
      <xdr:row>11</xdr:row>
      <xdr:rowOff>104775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45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308</xdr:col>
      <xdr:colOff>0</xdr:colOff>
      <xdr:row>10</xdr:row>
      <xdr:rowOff>28575</xdr:rowOff>
    </xdr:from>
    <xdr:to>
      <xdr:col>308</xdr:col>
      <xdr:colOff>428625</xdr:colOff>
      <xdr:row>11</xdr:row>
      <xdr:rowOff>104775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78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313</xdr:col>
      <xdr:colOff>0</xdr:colOff>
      <xdr:row>10</xdr:row>
      <xdr:rowOff>28575</xdr:rowOff>
    </xdr:from>
    <xdr:to>
      <xdr:col>313</xdr:col>
      <xdr:colOff>428625</xdr:colOff>
      <xdr:row>11</xdr:row>
      <xdr:rowOff>104775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2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318</xdr:col>
      <xdr:colOff>0</xdr:colOff>
      <xdr:row>10</xdr:row>
      <xdr:rowOff>28575</xdr:rowOff>
    </xdr:from>
    <xdr:to>
      <xdr:col>318</xdr:col>
      <xdr:colOff>428625</xdr:colOff>
      <xdr:row>11</xdr:row>
      <xdr:rowOff>104775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45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323</xdr:col>
      <xdr:colOff>0</xdr:colOff>
      <xdr:row>10</xdr:row>
      <xdr:rowOff>28575</xdr:rowOff>
    </xdr:from>
    <xdr:to>
      <xdr:col>323</xdr:col>
      <xdr:colOff>428625</xdr:colOff>
      <xdr:row>11</xdr:row>
      <xdr:rowOff>104775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79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104775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12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104775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46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0</xdr:colOff>
      <xdr:row>10</xdr:row>
      <xdr:rowOff>28575</xdr:rowOff>
    </xdr:from>
    <xdr:to>
      <xdr:col>338</xdr:col>
      <xdr:colOff>428625</xdr:colOff>
      <xdr:row>11</xdr:row>
      <xdr:rowOff>104775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79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0</xdr:colOff>
      <xdr:row>10</xdr:row>
      <xdr:rowOff>28575</xdr:rowOff>
    </xdr:from>
    <xdr:to>
      <xdr:col>343</xdr:col>
      <xdr:colOff>428625</xdr:colOff>
      <xdr:row>11</xdr:row>
      <xdr:rowOff>104775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12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348</xdr:col>
      <xdr:colOff>0</xdr:colOff>
      <xdr:row>10</xdr:row>
      <xdr:rowOff>28575</xdr:rowOff>
    </xdr:from>
    <xdr:to>
      <xdr:col>348</xdr:col>
      <xdr:colOff>428625</xdr:colOff>
      <xdr:row>11</xdr:row>
      <xdr:rowOff>104775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46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353</xdr:col>
      <xdr:colOff>0</xdr:colOff>
      <xdr:row>10</xdr:row>
      <xdr:rowOff>28575</xdr:rowOff>
    </xdr:from>
    <xdr:to>
      <xdr:col>353</xdr:col>
      <xdr:colOff>428625</xdr:colOff>
      <xdr:row>11</xdr:row>
      <xdr:rowOff>104775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79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358</xdr:col>
      <xdr:colOff>0</xdr:colOff>
      <xdr:row>10</xdr:row>
      <xdr:rowOff>28575</xdr:rowOff>
    </xdr:from>
    <xdr:to>
      <xdr:col>358</xdr:col>
      <xdr:colOff>428625</xdr:colOff>
      <xdr:row>11</xdr:row>
      <xdr:rowOff>104775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13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363</xdr:col>
      <xdr:colOff>0</xdr:colOff>
      <xdr:row>10</xdr:row>
      <xdr:rowOff>28575</xdr:rowOff>
    </xdr:from>
    <xdr:to>
      <xdr:col>363</xdr:col>
      <xdr:colOff>428625</xdr:colOff>
      <xdr:row>11</xdr:row>
      <xdr:rowOff>104775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6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368</xdr:col>
      <xdr:colOff>0</xdr:colOff>
      <xdr:row>10</xdr:row>
      <xdr:rowOff>28575</xdr:rowOff>
    </xdr:from>
    <xdr:to>
      <xdr:col>368</xdr:col>
      <xdr:colOff>428625</xdr:colOff>
      <xdr:row>11</xdr:row>
      <xdr:rowOff>104775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80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373</xdr:col>
      <xdr:colOff>0</xdr:colOff>
      <xdr:row>10</xdr:row>
      <xdr:rowOff>28575</xdr:rowOff>
    </xdr:from>
    <xdr:to>
      <xdr:col>373</xdr:col>
      <xdr:colOff>428625</xdr:colOff>
      <xdr:row>11</xdr:row>
      <xdr:rowOff>104775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13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378</xdr:col>
      <xdr:colOff>0</xdr:colOff>
      <xdr:row>10</xdr:row>
      <xdr:rowOff>28575</xdr:rowOff>
    </xdr:from>
    <xdr:to>
      <xdr:col>378</xdr:col>
      <xdr:colOff>428625</xdr:colOff>
      <xdr:row>11</xdr:row>
      <xdr:rowOff>104775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46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104775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80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104775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13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0</xdr:colOff>
      <xdr:row>10</xdr:row>
      <xdr:rowOff>28575</xdr:rowOff>
    </xdr:from>
    <xdr:to>
      <xdr:col>393</xdr:col>
      <xdr:colOff>428625</xdr:colOff>
      <xdr:row>11</xdr:row>
      <xdr:rowOff>104775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47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0</xdr:colOff>
      <xdr:row>10</xdr:row>
      <xdr:rowOff>28575</xdr:rowOff>
    </xdr:from>
    <xdr:to>
      <xdr:col>398</xdr:col>
      <xdr:colOff>428625</xdr:colOff>
      <xdr:row>11</xdr:row>
      <xdr:rowOff>104775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0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403</xdr:col>
      <xdr:colOff>0</xdr:colOff>
      <xdr:row>10</xdr:row>
      <xdr:rowOff>28575</xdr:rowOff>
    </xdr:from>
    <xdr:to>
      <xdr:col>403</xdr:col>
      <xdr:colOff>428625</xdr:colOff>
      <xdr:row>11</xdr:row>
      <xdr:rowOff>104775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14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408</xdr:col>
      <xdr:colOff>0</xdr:colOff>
      <xdr:row>10</xdr:row>
      <xdr:rowOff>28575</xdr:rowOff>
    </xdr:from>
    <xdr:to>
      <xdr:col>408</xdr:col>
      <xdr:colOff>428625</xdr:colOff>
      <xdr:row>11</xdr:row>
      <xdr:rowOff>104775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47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413</xdr:col>
      <xdr:colOff>0</xdr:colOff>
      <xdr:row>10</xdr:row>
      <xdr:rowOff>28575</xdr:rowOff>
    </xdr:from>
    <xdr:to>
      <xdr:col>413</xdr:col>
      <xdr:colOff>428625</xdr:colOff>
      <xdr:row>11</xdr:row>
      <xdr:rowOff>104775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80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418</xdr:col>
      <xdr:colOff>0</xdr:colOff>
      <xdr:row>10</xdr:row>
      <xdr:rowOff>28575</xdr:rowOff>
    </xdr:from>
    <xdr:to>
      <xdr:col>418</xdr:col>
      <xdr:colOff>428625</xdr:colOff>
      <xdr:row>11</xdr:row>
      <xdr:rowOff>104775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14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423</xdr:col>
      <xdr:colOff>0</xdr:colOff>
      <xdr:row>10</xdr:row>
      <xdr:rowOff>28575</xdr:rowOff>
    </xdr:from>
    <xdr:to>
      <xdr:col>423</xdr:col>
      <xdr:colOff>428625</xdr:colOff>
      <xdr:row>11</xdr:row>
      <xdr:rowOff>104775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47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428</xdr:col>
      <xdr:colOff>0</xdr:colOff>
      <xdr:row>10</xdr:row>
      <xdr:rowOff>28575</xdr:rowOff>
    </xdr:from>
    <xdr:to>
      <xdr:col>428</xdr:col>
      <xdr:colOff>428625</xdr:colOff>
      <xdr:row>11</xdr:row>
      <xdr:rowOff>104775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81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433</xdr:col>
      <xdr:colOff>0</xdr:colOff>
      <xdr:row>10</xdr:row>
      <xdr:rowOff>28575</xdr:rowOff>
    </xdr:from>
    <xdr:to>
      <xdr:col>433</xdr:col>
      <xdr:colOff>428625</xdr:colOff>
      <xdr:row>11</xdr:row>
      <xdr:rowOff>104775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14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104775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48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104775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81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0</xdr:colOff>
      <xdr:row>10</xdr:row>
      <xdr:rowOff>28575</xdr:rowOff>
    </xdr:from>
    <xdr:to>
      <xdr:col>448</xdr:col>
      <xdr:colOff>428625</xdr:colOff>
      <xdr:row>11</xdr:row>
      <xdr:rowOff>104775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14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0</xdr:colOff>
      <xdr:row>10</xdr:row>
      <xdr:rowOff>28575</xdr:rowOff>
    </xdr:from>
    <xdr:to>
      <xdr:col>453</xdr:col>
      <xdr:colOff>428625</xdr:colOff>
      <xdr:row>11</xdr:row>
      <xdr:rowOff>104775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48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458</xdr:col>
      <xdr:colOff>0</xdr:colOff>
      <xdr:row>10</xdr:row>
      <xdr:rowOff>28575</xdr:rowOff>
    </xdr:from>
    <xdr:to>
      <xdr:col>458</xdr:col>
      <xdr:colOff>428625</xdr:colOff>
      <xdr:row>11</xdr:row>
      <xdr:rowOff>104775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81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463</xdr:col>
      <xdr:colOff>0</xdr:colOff>
      <xdr:row>10</xdr:row>
      <xdr:rowOff>28575</xdr:rowOff>
    </xdr:from>
    <xdr:to>
      <xdr:col>463</xdr:col>
      <xdr:colOff>428625</xdr:colOff>
      <xdr:row>11</xdr:row>
      <xdr:rowOff>104775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5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468</xdr:col>
      <xdr:colOff>0</xdr:colOff>
      <xdr:row>10</xdr:row>
      <xdr:rowOff>28575</xdr:rowOff>
    </xdr:from>
    <xdr:to>
      <xdr:col>468</xdr:col>
      <xdr:colOff>428625</xdr:colOff>
      <xdr:row>11</xdr:row>
      <xdr:rowOff>104775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48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473</xdr:col>
      <xdr:colOff>0</xdr:colOff>
      <xdr:row>10</xdr:row>
      <xdr:rowOff>28575</xdr:rowOff>
    </xdr:from>
    <xdr:to>
      <xdr:col>473</xdr:col>
      <xdr:colOff>428625</xdr:colOff>
      <xdr:row>11</xdr:row>
      <xdr:rowOff>104775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82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478</xdr:col>
      <xdr:colOff>0</xdr:colOff>
      <xdr:row>10</xdr:row>
      <xdr:rowOff>28575</xdr:rowOff>
    </xdr:from>
    <xdr:to>
      <xdr:col>478</xdr:col>
      <xdr:colOff>428625</xdr:colOff>
      <xdr:row>11</xdr:row>
      <xdr:rowOff>104775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15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483</xdr:col>
      <xdr:colOff>0</xdr:colOff>
      <xdr:row>10</xdr:row>
      <xdr:rowOff>28575</xdr:rowOff>
    </xdr:from>
    <xdr:to>
      <xdr:col>483</xdr:col>
      <xdr:colOff>428625</xdr:colOff>
      <xdr:row>11</xdr:row>
      <xdr:rowOff>104775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48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488</xdr:col>
      <xdr:colOff>0</xdr:colOff>
      <xdr:row>10</xdr:row>
      <xdr:rowOff>28575</xdr:rowOff>
    </xdr:from>
    <xdr:to>
      <xdr:col>488</xdr:col>
      <xdr:colOff>428625</xdr:colOff>
      <xdr:row>11</xdr:row>
      <xdr:rowOff>104775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82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104775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15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104775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49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6</xdr:row>
      <xdr:rowOff>28575</xdr:rowOff>
    </xdr:to>
    <xdr:pic>
      <xdr:nvPicPr>
        <xdr:cNvPr id="2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1285875"/>
        </a:xfrm>
        <a:prstGeom prst="rect">
          <a:avLst/>
        </a:prstGeom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3" Type="http://schemas.openxmlformats.org/officeDocument/2006/relationships/ctrlProp" Target="../ctrlProps/ctrlProp1.xml" /><Relationship Id="rId6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121"/>
  <sheetViews>
    <sheetView tabSelected="1" zoomScale="150" zoomScaleNormal="150" zoomScalePageLayoutView="150" workbookViewId="0" topLeftCell="A1">
      <selection activeCell="B4" sqref="B4:I4"/>
    </sheetView>
  </sheetViews>
  <sheetFormatPr defaultColWidth="11.421875" defaultRowHeight="16.5"/>
  <cols>
    <col min="1" max="1" width="4.421875" style="4" customWidth="1"/>
    <col min="2" max="2" width="3.00390625" style="5" customWidth="1"/>
    <col min="3" max="3" width="22.00390625" style="5" customWidth="1"/>
    <col min="4" max="8" width="10.00390625" style="5" customWidth="1"/>
    <col min="9" max="9" width="41.00390625" style="5" customWidth="1"/>
    <col min="10" max="10" width="14.8515625" style="5" customWidth="1"/>
    <col min="11" max="11" width="57.421875" style="5" customWidth="1"/>
    <col min="12" max="12" width="52.421875" style="8" customWidth="1"/>
    <col min="13" max="13" width="36.421875" style="8" customWidth="1"/>
    <col min="14" max="14" width="54.140625" style="8" customWidth="1"/>
    <col min="15" max="16384" width="11.00390625" style="8" customWidth="1"/>
  </cols>
  <sheetData>
    <row r="1" spans="1:11" s="7" customFormat="1" ht="40" customHeight="1">
      <c r="A1" s="12"/>
      <c r="B1" s="211" t="s">
        <v>1</v>
      </c>
      <c r="C1" s="211"/>
      <c r="D1" s="211"/>
      <c r="E1" s="211"/>
      <c r="F1" s="211"/>
      <c r="G1" s="211"/>
      <c r="H1" s="211"/>
      <c r="I1" s="211"/>
      <c r="J1" s="22"/>
      <c r="K1" s="11"/>
    </row>
    <row r="2" spans="1:11" s="7" customFormat="1" ht="50" customHeight="1">
      <c r="A2" s="12"/>
      <c r="B2" s="213" t="s">
        <v>13</v>
      </c>
      <c r="C2" s="213"/>
      <c r="D2" s="213"/>
      <c r="E2" s="213"/>
      <c r="F2" s="213"/>
      <c r="G2" s="213"/>
      <c r="H2" s="213"/>
      <c r="I2" s="213"/>
      <c r="J2" s="22"/>
      <c r="K2" s="11"/>
    </row>
    <row r="3" spans="1:11" ht="24" customHeight="1">
      <c r="A3" s="17"/>
      <c r="B3" s="210" t="s">
        <v>12</v>
      </c>
      <c r="C3" s="210"/>
      <c r="D3" s="210"/>
      <c r="E3" s="210"/>
      <c r="F3" s="210"/>
      <c r="G3" s="210"/>
      <c r="H3" s="210"/>
      <c r="I3" s="210"/>
      <c r="J3" s="34"/>
      <c r="K3" s="10"/>
    </row>
    <row r="4" spans="1:11" ht="19" customHeight="1">
      <c r="A4" s="13"/>
      <c r="B4" s="207" t="s">
        <v>14</v>
      </c>
      <c r="C4" s="208"/>
      <c r="D4" s="208"/>
      <c r="E4" s="208"/>
      <c r="F4" s="208"/>
      <c r="G4" s="208"/>
      <c r="H4" s="208"/>
      <c r="I4" s="209"/>
      <c r="J4" s="34"/>
      <c r="K4" s="10"/>
    </row>
    <row r="5" spans="1:11" ht="10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>
      <c r="A6" s="13">
        <v>1</v>
      </c>
      <c r="B6" s="205" t="s">
        <v>15</v>
      </c>
      <c r="C6" s="205"/>
      <c r="D6" s="205"/>
      <c r="E6" s="205"/>
      <c r="F6" s="205"/>
      <c r="G6" s="205"/>
      <c r="H6" s="205"/>
      <c r="I6" s="205"/>
      <c r="J6" s="23"/>
      <c r="K6" s="15"/>
    </row>
    <row r="7" spans="1:11" ht="20" customHeight="1">
      <c r="A7" s="17"/>
      <c r="B7" s="40"/>
      <c r="C7" s="40"/>
      <c r="D7" s="210" t="s">
        <v>16</v>
      </c>
      <c r="E7" s="214"/>
      <c r="F7" s="214"/>
      <c r="G7" s="214"/>
      <c r="H7" s="214"/>
      <c r="I7" s="40"/>
      <c r="J7" s="3"/>
      <c r="K7" s="15"/>
    </row>
    <row r="8" spans="1:11" ht="20" customHeight="1">
      <c r="A8" s="17"/>
      <c r="B8" s="186"/>
      <c r="C8" s="191" t="s">
        <v>18</v>
      </c>
      <c r="D8" s="215" t="s">
        <v>17</v>
      </c>
      <c r="E8" s="216"/>
      <c r="F8" s="216"/>
      <c r="G8" s="216"/>
      <c r="H8" s="217"/>
      <c r="I8" s="186"/>
      <c r="J8" s="3"/>
      <c r="K8" s="15"/>
    </row>
    <row r="9" spans="1:11" ht="18" customHeight="1" thickBot="1">
      <c r="A9" s="13"/>
      <c r="B9" s="36"/>
      <c r="C9" s="37"/>
      <c r="D9" s="221" t="s">
        <v>19</v>
      </c>
      <c r="E9" s="221"/>
      <c r="F9" s="221"/>
      <c r="G9" s="221"/>
      <c r="H9" s="221"/>
      <c r="I9" s="21"/>
      <c r="J9" s="10"/>
      <c r="K9" s="10"/>
    </row>
    <row r="10" spans="1:11" ht="46" customHeight="1" thickBot="1">
      <c r="A10" s="14"/>
      <c r="B10" s="36" t="s">
        <v>2</v>
      </c>
      <c r="C10" s="19" t="s">
        <v>20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6" customHeight="1">
      <c r="A11" s="13"/>
      <c r="B11" s="36"/>
      <c r="C11" s="37"/>
      <c r="D11" s="30" t="str">
        <f ca="1">'BingoCardGenerator.com'!$L$2</f>
        <v>Word 12</v>
      </c>
      <c r="E11" s="31" t="str">
        <f ca="1">'BingoCardGenerator.com'!$M$2</f>
        <v>Word 23</v>
      </c>
      <c r="F11" s="31" t="str">
        <f ca="1">'BingoCardGenerator.com'!$N$2</f>
        <v>Word 45</v>
      </c>
      <c r="G11" s="31" t="str">
        <f ca="1">'BingoCardGenerator.com'!$O$2</f>
        <v>Word 60</v>
      </c>
      <c r="H11" s="32" t="str">
        <f ca="1">'BingoCardGenerator.com'!$P$2</f>
        <v>Word 73</v>
      </c>
      <c r="J11" s="10"/>
      <c r="K11" s="10"/>
    </row>
    <row r="12" spans="1:11" ht="46" customHeight="1">
      <c r="A12" s="13"/>
      <c r="B12" s="36"/>
      <c r="C12" s="37"/>
      <c r="D12" s="25" t="str">
        <f ca="1">'BingoCardGenerator.com'!$L$3</f>
        <v>Word 5</v>
      </c>
      <c r="E12" s="16" t="str">
        <f ca="1">'BingoCardGenerator.com'!$M$3</f>
        <v>Word 25</v>
      </c>
      <c r="F12" s="16" t="str">
        <f ca="1">'BingoCardGenerator.com'!$N$3</f>
        <v>Word 38</v>
      </c>
      <c r="G12" s="16" t="str">
        <f ca="1">'BingoCardGenerator.com'!$O$3</f>
        <v>Word 51</v>
      </c>
      <c r="H12" s="26" t="str">
        <f ca="1">'BingoCardGenerator.com'!$P$3</f>
        <v>Word 66</v>
      </c>
      <c r="J12" s="10"/>
      <c r="K12" s="10"/>
    </row>
    <row r="13" spans="1:11" ht="46" customHeight="1">
      <c r="A13" s="13"/>
      <c r="B13" s="36" t="s">
        <v>3</v>
      </c>
      <c r="C13" s="19" t="s">
        <v>21</v>
      </c>
      <c r="D13" s="25" t="str">
        <f ca="1">'BingoCardGenerator.com'!$L$4</f>
        <v>Word 9</v>
      </c>
      <c r="E13" s="16" t="str">
        <f ca="1">'BingoCardGenerator.com'!$M$4</f>
        <v>Word 19</v>
      </c>
      <c r="F13" s="58" t="s">
        <v>22</v>
      </c>
      <c r="G13" s="16" t="str">
        <f ca="1">'BingoCardGenerator.com'!$O$4</f>
        <v>Word 52</v>
      </c>
      <c r="H13" s="26" t="str">
        <f ca="1">'BingoCardGenerator.com'!$P$4</f>
        <v>Word 68</v>
      </c>
      <c r="J13" s="10"/>
      <c r="K13" s="10"/>
    </row>
    <row r="14" spans="1:11" ht="46" customHeight="1">
      <c r="A14" s="13"/>
      <c r="B14" s="36"/>
      <c r="C14" s="37"/>
      <c r="D14" s="25" t="str">
        <f ca="1">'BingoCardGenerator.com'!$L$5</f>
        <v>Word 1</v>
      </c>
      <c r="E14" s="16" t="str">
        <f ca="1">'BingoCardGenerator.com'!$M$5</f>
        <v>Word 22</v>
      </c>
      <c r="F14" s="16" t="str">
        <f ca="1">'BingoCardGenerator.com'!$N$5</f>
        <v>Word 44</v>
      </c>
      <c r="G14" s="16" t="str">
        <f ca="1">'BingoCardGenerator.com'!$O$5</f>
        <v>Word 54</v>
      </c>
      <c r="H14" s="26" t="str">
        <f ca="1">'BingoCardGenerator.com'!$P$5</f>
        <v>Word 71</v>
      </c>
      <c r="J14" s="10"/>
      <c r="K14" s="10"/>
    </row>
    <row r="15" spans="1:11" ht="46" customHeight="1" thickBot="1">
      <c r="A15" s="13"/>
      <c r="B15" s="36"/>
      <c r="C15" s="37"/>
      <c r="D15" s="27" t="str">
        <f ca="1">'BingoCardGenerator.com'!$L$6</f>
        <v>Word 15</v>
      </c>
      <c r="E15" s="28" t="str">
        <f ca="1">'BingoCardGenerator.com'!$M$6</f>
        <v>Word 18</v>
      </c>
      <c r="F15" s="28" t="str">
        <f ca="1">'BingoCardGenerator.com'!$N$6</f>
        <v>Word 31</v>
      </c>
      <c r="G15" s="28" t="str">
        <f ca="1">'BingoCardGenerator.com'!$O$6</f>
        <v>Word 58</v>
      </c>
      <c r="H15" s="29" t="str">
        <f ca="1">'BingoCardGenerator.com'!$P$6</f>
        <v>Word 74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11" ht="18" customHeight="1">
      <c r="A17" s="13"/>
      <c r="B17" s="36"/>
      <c r="C17" s="189" t="s">
        <v>10</v>
      </c>
      <c r="D17" s="224" t="s">
        <v>23</v>
      </c>
      <c r="E17" s="225"/>
      <c r="F17" s="225"/>
      <c r="G17" s="225"/>
      <c r="H17" s="226"/>
      <c r="I17" s="10"/>
      <c r="J17" s="10"/>
      <c r="K17" s="10"/>
    </row>
    <row r="18" spans="1:11" s="44" customFormat="1" ht="8" customHeight="1">
      <c r="A18" s="52"/>
      <c r="B18" s="43"/>
      <c r="C18" s="223"/>
      <c r="D18" s="223"/>
      <c r="E18" s="223"/>
      <c r="F18" s="223"/>
      <c r="G18" s="223"/>
      <c r="H18" s="223"/>
      <c r="I18" s="223"/>
      <c r="J18" s="24"/>
      <c r="K18" s="53"/>
    </row>
    <row r="19" spans="1:11" ht="18" customHeight="1">
      <c r="A19" s="17"/>
      <c r="B19" s="36" t="s">
        <v>4</v>
      </c>
      <c r="C19" s="218" t="s">
        <v>24</v>
      </c>
      <c r="D19" s="219"/>
      <c r="E19" s="220"/>
      <c r="F19" s="59">
        <v>1</v>
      </c>
      <c r="G19" s="33" t="s">
        <v>25</v>
      </c>
      <c r="H19" s="18">
        <f>Instructions!$F$19+99</f>
        <v>100</v>
      </c>
      <c r="I19" s="190" t="s">
        <v>26</v>
      </c>
      <c r="J19" s="3"/>
      <c r="K19" s="10"/>
    </row>
    <row r="20" spans="1:11" ht="25" customHeight="1">
      <c r="A20" s="17"/>
      <c r="D20" s="15"/>
      <c r="E20" s="15"/>
      <c r="F20" s="17">
        <v>2</v>
      </c>
      <c r="G20" s="222" t="s">
        <v>27</v>
      </c>
      <c r="H20" s="222"/>
      <c r="I20" s="222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88" t="s">
        <v>28</v>
      </c>
      <c r="H21" s="60" t="s">
        <v>0</v>
      </c>
      <c r="I21" s="60" t="s">
        <v>29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212" t="str">
        <f>Instructions!$D$10</f>
        <v>B</v>
      </c>
      <c r="H22" s="61">
        <v>1</v>
      </c>
      <c r="I22" s="62" t="s">
        <v>30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212"/>
      <c r="H23" s="61">
        <v>2</v>
      </c>
      <c r="I23" s="62" t="s">
        <v>31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212"/>
      <c r="H24" s="61">
        <v>3</v>
      </c>
      <c r="I24" s="62" t="s">
        <v>32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212"/>
      <c r="H25" s="61">
        <v>4</v>
      </c>
      <c r="I25" s="62" t="s">
        <v>33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212"/>
      <c r="H26" s="61">
        <v>5</v>
      </c>
      <c r="I26" s="62" t="s">
        <v>34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212"/>
      <c r="H27" s="61">
        <v>6</v>
      </c>
      <c r="I27" s="62" t="s">
        <v>35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212"/>
      <c r="H28" s="61">
        <v>7</v>
      </c>
      <c r="I28" s="62" t="s">
        <v>36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212"/>
      <c r="H29" s="61">
        <v>8</v>
      </c>
      <c r="I29" s="62" t="s">
        <v>37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212"/>
      <c r="H30" s="61">
        <v>9</v>
      </c>
      <c r="I30" s="62" t="s">
        <v>38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212"/>
      <c r="H31" s="61">
        <v>10</v>
      </c>
      <c r="I31" s="62" t="s">
        <v>39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212"/>
      <c r="H32" s="61">
        <v>11</v>
      </c>
      <c r="I32" s="62" t="s">
        <v>40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212"/>
      <c r="H33" s="61">
        <v>12</v>
      </c>
      <c r="I33" s="62" t="s">
        <v>41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212"/>
      <c r="H34" s="61">
        <v>13</v>
      </c>
      <c r="I34" s="62" t="s">
        <v>42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212"/>
      <c r="H35" s="61">
        <v>14</v>
      </c>
      <c r="I35" s="62" t="s">
        <v>43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212"/>
      <c r="H36" s="61">
        <v>15</v>
      </c>
      <c r="I36" s="62" t="s">
        <v>44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212" t="str">
        <f>Instructions!$E$10</f>
        <v>I</v>
      </c>
      <c r="H37" s="61">
        <v>16</v>
      </c>
      <c r="I37" s="62" t="s">
        <v>45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212"/>
      <c r="H38" s="61">
        <v>17</v>
      </c>
      <c r="I38" s="62" t="s">
        <v>46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212"/>
      <c r="H39" s="61">
        <v>18</v>
      </c>
      <c r="I39" s="62" t="s">
        <v>47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212"/>
      <c r="H40" s="61">
        <v>19</v>
      </c>
      <c r="I40" s="62" t="s">
        <v>48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212"/>
      <c r="H41" s="61">
        <v>20</v>
      </c>
      <c r="I41" s="62" t="s">
        <v>49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212"/>
      <c r="H42" s="61">
        <v>21</v>
      </c>
      <c r="I42" s="62" t="s">
        <v>50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212"/>
      <c r="H43" s="61">
        <v>22</v>
      </c>
      <c r="I43" s="62" t="s">
        <v>51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212"/>
      <c r="H44" s="61">
        <v>23</v>
      </c>
      <c r="I44" s="62" t="s">
        <v>52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212"/>
      <c r="H45" s="61">
        <v>24</v>
      </c>
      <c r="I45" s="62" t="s">
        <v>53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212"/>
      <c r="H46" s="61">
        <v>25</v>
      </c>
      <c r="I46" s="62" t="s">
        <v>54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212"/>
      <c r="H47" s="61">
        <v>26</v>
      </c>
      <c r="I47" s="62" t="s">
        <v>55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212"/>
      <c r="H48" s="61">
        <v>27</v>
      </c>
      <c r="I48" s="62" t="s">
        <v>56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212"/>
      <c r="H49" s="61">
        <v>28</v>
      </c>
      <c r="I49" s="62" t="s">
        <v>57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212"/>
      <c r="H50" s="61">
        <v>29</v>
      </c>
      <c r="I50" s="62" t="s">
        <v>58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212"/>
      <c r="H51" s="61">
        <v>30</v>
      </c>
      <c r="I51" s="62" t="s">
        <v>59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>
      <c r="A52" s="13"/>
      <c r="B52" s="10"/>
      <c r="G52" s="212" t="str">
        <f>Instructions!$F$10</f>
        <v>N</v>
      </c>
      <c r="H52" s="61">
        <v>31</v>
      </c>
      <c r="I52" s="62" t="s">
        <v>60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>
      <c r="A53" s="13"/>
      <c r="B53" s="10"/>
      <c r="G53" s="212"/>
      <c r="H53" s="61">
        <v>32</v>
      </c>
      <c r="I53" s="62" t="s">
        <v>61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>
      <c r="A54" s="13"/>
      <c r="B54" s="10"/>
      <c r="G54" s="212"/>
      <c r="H54" s="61">
        <v>33</v>
      </c>
      <c r="I54" s="62" t="s">
        <v>62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>
      <c r="A55" s="13"/>
      <c r="B55" s="10"/>
      <c r="G55" s="212"/>
      <c r="H55" s="61">
        <v>34</v>
      </c>
      <c r="I55" s="62" t="s">
        <v>63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>
      <c r="A56" s="13"/>
      <c r="B56" s="10"/>
      <c r="G56" s="212"/>
      <c r="H56" s="61">
        <v>35</v>
      </c>
      <c r="I56" s="62" t="s">
        <v>64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>
      <c r="A57" s="13"/>
      <c r="B57" s="10"/>
      <c r="G57" s="212"/>
      <c r="H57" s="61">
        <v>36</v>
      </c>
      <c r="I57" s="62" t="s">
        <v>65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>
      <c r="A58" s="13"/>
      <c r="B58" s="10"/>
      <c r="G58" s="212"/>
      <c r="H58" s="61">
        <v>37</v>
      </c>
      <c r="I58" s="62" t="s">
        <v>66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>
      <c r="A59" s="13"/>
      <c r="B59" s="10"/>
      <c r="G59" s="212"/>
      <c r="H59" s="61">
        <v>38</v>
      </c>
      <c r="I59" s="62" t="s">
        <v>67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>
      <c r="A60" s="13"/>
      <c r="B60" s="10"/>
      <c r="G60" s="212"/>
      <c r="H60" s="61">
        <v>39</v>
      </c>
      <c r="I60" s="62" t="s">
        <v>68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>
      <c r="A61" s="13"/>
      <c r="B61" s="10"/>
      <c r="G61" s="212"/>
      <c r="H61" s="61">
        <v>40</v>
      </c>
      <c r="I61" s="62" t="s">
        <v>69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>
      <c r="A62" s="13"/>
      <c r="B62" s="10"/>
      <c r="G62" s="212"/>
      <c r="H62" s="61">
        <v>41</v>
      </c>
      <c r="I62" s="62" t="s">
        <v>70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>
      <c r="A63" s="13"/>
      <c r="B63" s="10"/>
      <c r="G63" s="212"/>
      <c r="H63" s="61">
        <v>42</v>
      </c>
      <c r="I63" s="62" t="s">
        <v>71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>
      <c r="A64" s="13"/>
      <c r="B64" s="10"/>
      <c r="G64" s="212"/>
      <c r="H64" s="61">
        <v>43</v>
      </c>
      <c r="I64" s="62" t="s">
        <v>72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>
      <c r="A65" s="13"/>
      <c r="B65" s="10"/>
      <c r="G65" s="212"/>
      <c r="H65" s="61">
        <v>44</v>
      </c>
      <c r="I65" s="62" t="s">
        <v>73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>
      <c r="A66" s="13"/>
      <c r="B66" s="10"/>
      <c r="G66" s="212"/>
      <c r="H66" s="61">
        <v>45</v>
      </c>
      <c r="I66" s="62" t="s">
        <v>74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>
      <c r="A67" s="13"/>
      <c r="B67" s="10"/>
      <c r="G67" s="212" t="str">
        <f>Instructions!$G$10</f>
        <v>G</v>
      </c>
      <c r="H67" s="61">
        <v>46</v>
      </c>
      <c r="I67" s="62" t="s">
        <v>75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>
      <c r="A68" s="13"/>
      <c r="B68" s="10"/>
      <c r="G68" s="212"/>
      <c r="H68" s="61">
        <v>47</v>
      </c>
      <c r="I68" s="62" t="s">
        <v>76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>
      <c r="A69" s="13"/>
      <c r="B69" s="10"/>
      <c r="G69" s="212"/>
      <c r="H69" s="61">
        <v>48</v>
      </c>
      <c r="I69" s="62" t="s">
        <v>77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>
      <c r="A70" s="13"/>
      <c r="B70" s="10"/>
      <c r="G70" s="212"/>
      <c r="H70" s="61">
        <v>49</v>
      </c>
      <c r="I70" s="62" t="s">
        <v>78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>
      <c r="A71" s="13"/>
      <c r="B71" s="10"/>
      <c r="G71" s="212"/>
      <c r="H71" s="61">
        <v>50</v>
      </c>
      <c r="I71" s="62" t="s">
        <v>79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>
      <c r="A72" s="13"/>
      <c r="B72" s="10"/>
      <c r="G72" s="212"/>
      <c r="H72" s="61">
        <v>51</v>
      </c>
      <c r="I72" s="62" t="s">
        <v>80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>
      <c r="A73" s="13"/>
      <c r="B73" s="10"/>
      <c r="G73" s="212"/>
      <c r="H73" s="61">
        <v>52</v>
      </c>
      <c r="I73" s="62" t="s">
        <v>81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>
      <c r="A74" s="13"/>
      <c r="B74" s="10"/>
      <c r="G74" s="212"/>
      <c r="H74" s="61">
        <v>53</v>
      </c>
      <c r="I74" s="62" t="s">
        <v>82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>
      <c r="A75" s="13"/>
      <c r="B75" s="10"/>
      <c r="G75" s="212"/>
      <c r="H75" s="61">
        <v>54</v>
      </c>
      <c r="I75" s="62" t="s">
        <v>83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>
      <c r="A76" s="13"/>
      <c r="B76" s="10"/>
      <c r="G76" s="212"/>
      <c r="H76" s="61">
        <v>55</v>
      </c>
      <c r="I76" s="62" t="s">
        <v>84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>
      <c r="A77" s="13"/>
      <c r="B77" s="10"/>
      <c r="G77" s="212"/>
      <c r="H77" s="61">
        <v>56</v>
      </c>
      <c r="I77" s="62" t="s">
        <v>85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>
      <c r="A78" s="13"/>
      <c r="B78" s="10"/>
      <c r="G78" s="212"/>
      <c r="H78" s="61">
        <v>57</v>
      </c>
      <c r="I78" s="62" t="s">
        <v>86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>
      <c r="A79" s="13"/>
      <c r="B79" s="10"/>
      <c r="G79" s="212"/>
      <c r="H79" s="61">
        <v>58</v>
      </c>
      <c r="I79" s="62" t="s">
        <v>87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>
      <c r="A80" s="13"/>
      <c r="B80" s="10"/>
      <c r="G80" s="212"/>
      <c r="H80" s="61">
        <v>59</v>
      </c>
      <c r="I80" s="62" t="s">
        <v>88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>
      <c r="A81" s="13"/>
      <c r="B81" s="10"/>
      <c r="G81" s="212"/>
      <c r="H81" s="61">
        <v>60</v>
      </c>
      <c r="I81" s="62" t="s">
        <v>89</v>
      </c>
      <c r="O81" s="6"/>
      <c r="P81" s="6"/>
      <c r="Q81" s="6"/>
      <c r="R81" s="6"/>
      <c r="S81" s="6"/>
      <c r="T81" s="6"/>
      <c r="U81" s="6"/>
      <c r="V81" s="9"/>
    </row>
    <row r="82" spans="1:22" ht="15" customHeight="1">
      <c r="A82" s="13"/>
      <c r="B82" s="10"/>
      <c r="G82" s="212" t="str">
        <f>Instructions!$H$10</f>
        <v>O</v>
      </c>
      <c r="H82" s="61">
        <v>61</v>
      </c>
      <c r="I82" s="62" t="s">
        <v>90</v>
      </c>
      <c r="O82" s="6"/>
      <c r="P82" s="6"/>
      <c r="Q82" s="6"/>
      <c r="R82" s="6"/>
      <c r="S82" s="6"/>
      <c r="T82" s="6"/>
      <c r="U82" s="6"/>
      <c r="V82" s="9"/>
    </row>
    <row r="83" spans="1:22" ht="15" customHeight="1">
      <c r="A83" s="13"/>
      <c r="B83" s="10"/>
      <c r="G83" s="212"/>
      <c r="H83" s="61">
        <v>62</v>
      </c>
      <c r="I83" s="62" t="s">
        <v>91</v>
      </c>
      <c r="O83" s="6"/>
      <c r="P83" s="6"/>
      <c r="Q83" s="6"/>
      <c r="R83" s="6"/>
      <c r="S83" s="6"/>
      <c r="T83" s="6"/>
      <c r="U83" s="6"/>
      <c r="V83" s="9"/>
    </row>
    <row r="84" spans="1:22" ht="15" customHeight="1">
      <c r="A84" s="13"/>
      <c r="B84" s="10"/>
      <c r="G84" s="212"/>
      <c r="H84" s="61">
        <v>63</v>
      </c>
      <c r="I84" s="62" t="s">
        <v>92</v>
      </c>
      <c r="O84" s="6"/>
      <c r="P84" s="6"/>
      <c r="Q84" s="6"/>
      <c r="R84" s="6"/>
      <c r="S84" s="6"/>
      <c r="T84" s="6"/>
      <c r="U84" s="6"/>
      <c r="V84" s="9"/>
    </row>
    <row r="85" spans="1:22" ht="15" customHeight="1">
      <c r="A85" s="13"/>
      <c r="B85" s="10"/>
      <c r="G85" s="212"/>
      <c r="H85" s="61">
        <v>64</v>
      </c>
      <c r="I85" s="62" t="s">
        <v>93</v>
      </c>
      <c r="O85" s="6"/>
      <c r="P85" s="6"/>
      <c r="Q85" s="6"/>
      <c r="R85" s="6"/>
      <c r="S85" s="6"/>
      <c r="T85" s="6"/>
      <c r="U85" s="6"/>
      <c r="V85" s="9"/>
    </row>
    <row r="86" spans="1:22" ht="15" customHeight="1">
      <c r="A86" s="13"/>
      <c r="B86" s="10"/>
      <c r="G86" s="212"/>
      <c r="H86" s="61">
        <v>65</v>
      </c>
      <c r="I86" s="62" t="s">
        <v>94</v>
      </c>
      <c r="O86" s="6"/>
      <c r="P86" s="6"/>
      <c r="Q86" s="6"/>
      <c r="R86" s="6"/>
      <c r="S86" s="6"/>
      <c r="T86" s="6"/>
      <c r="U86" s="6"/>
      <c r="V86" s="9"/>
    </row>
    <row r="87" spans="1:22" ht="15" customHeight="1">
      <c r="A87" s="13"/>
      <c r="B87" s="10"/>
      <c r="G87" s="212"/>
      <c r="H87" s="61">
        <v>66</v>
      </c>
      <c r="I87" s="62" t="s">
        <v>95</v>
      </c>
      <c r="O87" s="6"/>
      <c r="P87" s="6"/>
      <c r="Q87" s="6"/>
      <c r="R87" s="6"/>
      <c r="S87" s="6"/>
      <c r="T87" s="6"/>
      <c r="U87" s="6"/>
      <c r="V87" s="9"/>
    </row>
    <row r="88" spans="1:22" ht="15" customHeight="1">
      <c r="A88" s="13"/>
      <c r="B88" s="10"/>
      <c r="G88" s="212"/>
      <c r="H88" s="61">
        <v>67</v>
      </c>
      <c r="I88" s="62" t="s">
        <v>96</v>
      </c>
      <c r="O88" s="6"/>
      <c r="P88" s="6"/>
      <c r="Q88" s="6"/>
      <c r="R88" s="6"/>
      <c r="S88" s="6"/>
      <c r="T88" s="6"/>
      <c r="U88" s="6"/>
      <c r="V88" s="9"/>
    </row>
    <row r="89" spans="1:22" ht="15" customHeight="1">
      <c r="A89" s="13"/>
      <c r="B89" s="10"/>
      <c r="G89" s="212"/>
      <c r="H89" s="61">
        <v>68</v>
      </c>
      <c r="I89" s="62" t="s">
        <v>97</v>
      </c>
      <c r="O89" s="6"/>
      <c r="P89" s="6"/>
      <c r="Q89" s="6"/>
      <c r="R89" s="6"/>
      <c r="S89" s="6"/>
      <c r="T89" s="6"/>
      <c r="U89" s="6"/>
      <c r="V89" s="9"/>
    </row>
    <row r="90" spans="1:22" ht="15" customHeight="1">
      <c r="A90" s="13"/>
      <c r="B90" s="10"/>
      <c r="G90" s="212"/>
      <c r="H90" s="61">
        <v>69</v>
      </c>
      <c r="I90" s="62" t="s">
        <v>98</v>
      </c>
      <c r="O90" s="6"/>
      <c r="P90" s="6"/>
      <c r="Q90" s="6"/>
      <c r="R90" s="6"/>
      <c r="S90" s="6"/>
      <c r="T90" s="6"/>
      <c r="U90" s="6"/>
      <c r="V90" s="9"/>
    </row>
    <row r="91" spans="1:22" ht="15" customHeight="1">
      <c r="A91" s="13"/>
      <c r="B91" s="10"/>
      <c r="G91" s="212"/>
      <c r="H91" s="61">
        <v>70</v>
      </c>
      <c r="I91" s="62" t="s">
        <v>99</v>
      </c>
      <c r="O91" s="6"/>
      <c r="P91" s="6"/>
      <c r="Q91" s="6"/>
      <c r="R91" s="6"/>
      <c r="S91" s="6"/>
      <c r="T91" s="6"/>
      <c r="U91" s="6"/>
      <c r="V91" s="9"/>
    </row>
    <row r="92" spans="1:22" ht="15" customHeight="1">
      <c r="A92" s="13"/>
      <c r="B92" s="10"/>
      <c r="G92" s="212"/>
      <c r="H92" s="61">
        <v>71</v>
      </c>
      <c r="I92" s="62" t="s">
        <v>100</v>
      </c>
      <c r="O92" s="6"/>
      <c r="P92" s="6"/>
      <c r="Q92" s="6"/>
      <c r="R92" s="6"/>
      <c r="S92" s="6"/>
      <c r="T92" s="6"/>
      <c r="U92" s="6"/>
      <c r="V92" s="9"/>
    </row>
    <row r="93" spans="1:22" ht="15" customHeight="1">
      <c r="A93" s="13"/>
      <c r="B93" s="10"/>
      <c r="G93" s="212"/>
      <c r="H93" s="61">
        <v>72</v>
      </c>
      <c r="I93" s="62" t="s">
        <v>101</v>
      </c>
      <c r="O93" s="6"/>
      <c r="P93" s="6"/>
      <c r="Q93" s="6"/>
      <c r="R93" s="6"/>
      <c r="S93" s="6"/>
      <c r="T93" s="6"/>
      <c r="U93" s="6"/>
      <c r="V93" s="9"/>
    </row>
    <row r="94" spans="1:22" ht="15" customHeight="1">
      <c r="A94" s="13"/>
      <c r="B94" s="10"/>
      <c r="G94" s="212"/>
      <c r="H94" s="61">
        <v>73</v>
      </c>
      <c r="I94" s="62" t="s">
        <v>102</v>
      </c>
      <c r="O94" s="6"/>
      <c r="P94" s="6"/>
      <c r="Q94" s="6"/>
      <c r="R94" s="6"/>
      <c r="S94" s="6"/>
      <c r="T94" s="6"/>
      <c r="U94" s="6"/>
      <c r="V94" s="9"/>
    </row>
    <row r="95" spans="1:22" ht="15" customHeight="1">
      <c r="A95" s="13"/>
      <c r="B95" s="10"/>
      <c r="G95" s="212"/>
      <c r="H95" s="61">
        <v>74</v>
      </c>
      <c r="I95" s="62" t="s">
        <v>103</v>
      </c>
      <c r="O95" s="6"/>
      <c r="P95" s="6"/>
      <c r="Q95" s="6"/>
      <c r="R95" s="6"/>
      <c r="S95" s="6"/>
      <c r="T95" s="6"/>
      <c r="U95" s="6"/>
      <c r="V95" s="9"/>
    </row>
    <row r="96" spans="1:22" ht="15" customHeight="1">
      <c r="A96" s="13"/>
      <c r="B96" s="10"/>
      <c r="G96" s="212"/>
      <c r="H96" s="61">
        <v>75</v>
      </c>
      <c r="I96" s="62" t="s">
        <v>104</v>
      </c>
      <c r="O96" s="6"/>
      <c r="P96" s="6"/>
      <c r="Q96" s="6"/>
      <c r="R96" s="6"/>
      <c r="S96" s="6"/>
      <c r="T96" s="6"/>
      <c r="U96" s="6"/>
      <c r="V96" s="9"/>
    </row>
    <row r="97" spans="1:22" ht="16.5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O97" s="9"/>
      <c r="P97" s="9"/>
      <c r="Q97" s="9"/>
      <c r="R97" s="9"/>
      <c r="S97" s="9"/>
      <c r="T97" s="9"/>
      <c r="U97" s="9"/>
      <c r="V97" s="9"/>
    </row>
    <row r="98" spans="1:22" s="44" customFormat="1" ht="56" customHeight="1">
      <c r="A98" s="13">
        <v>3</v>
      </c>
      <c r="B98" s="204" t="s">
        <v>105</v>
      </c>
      <c r="C98" s="204"/>
      <c r="D98" s="204"/>
      <c r="E98" s="204"/>
      <c r="F98" s="204"/>
      <c r="G98" s="204"/>
      <c r="H98" s="204"/>
      <c r="I98" s="204"/>
      <c r="J98" s="23"/>
      <c r="K98" s="23"/>
      <c r="O98" s="45"/>
      <c r="P98" s="45"/>
      <c r="Q98" s="45"/>
      <c r="R98" s="45"/>
      <c r="S98" s="45"/>
      <c r="T98" s="45"/>
      <c r="U98" s="45"/>
      <c r="V98" s="45"/>
    </row>
    <row r="99" spans="1:11" s="44" customFormat="1" ht="36" customHeight="1">
      <c r="A99" s="13">
        <v>4</v>
      </c>
      <c r="B99" s="205" t="s">
        <v>106</v>
      </c>
      <c r="C99" s="205"/>
      <c r="D99" s="205"/>
      <c r="E99" s="205"/>
      <c r="F99" s="205"/>
      <c r="G99" s="205"/>
      <c r="H99" s="205"/>
      <c r="I99" s="205"/>
      <c r="J99" s="3"/>
      <c r="K99" s="3"/>
    </row>
    <row r="100" spans="1:11" s="44" customFormat="1" ht="25" customHeight="1">
      <c r="A100" s="13">
        <v>5</v>
      </c>
      <c r="B100" s="206" t="s">
        <v>107</v>
      </c>
      <c r="C100" s="206"/>
      <c r="D100" s="206"/>
      <c r="E100" s="206"/>
      <c r="F100" s="206"/>
      <c r="G100" s="206"/>
      <c r="H100" s="206"/>
      <c r="I100" s="206"/>
      <c r="J100" s="206"/>
      <c r="K100" s="3"/>
    </row>
    <row r="101" spans="1:11" s="44" customFormat="1" ht="25" customHeight="1">
      <c r="A101" s="13">
        <v>6</v>
      </c>
      <c r="B101" s="205" t="s">
        <v>108</v>
      </c>
      <c r="C101" s="205"/>
      <c r="D101" s="205"/>
      <c r="E101" s="205"/>
      <c r="F101" s="205"/>
      <c r="G101" s="205"/>
      <c r="H101" s="205"/>
      <c r="I101" s="205"/>
      <c r="J101" s="187"/>
      <c r="K101" s="3"/>
    </row>
    <row r="102" spans="1:11" s="44" customFormat="1" ht="30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s="44" customFormat="1" ht="22" customHeight="1">
      <c r="A103" s="203" t="str">
        <f>'BingoCardGenerator.com'!A16</f>
        <v>BingoCardGenerator.com</v>
      </c>
      <c r="B103" s="203"/>
      <c r="C103" s="203"/>
      <c r="D103" s="203"/>
      <c r="E103" s="203"/>
      <c r="F103" s="203"/>
      <c r="G103" s="203"/>
      <c r="H103" s="203"/>
      <c r="I103" s="203"/>
      <c r="J103" s="39"/>
      <c r="K103" s="39"/>
    </row>
    <row r="104" spans="1:11" s="44" customFormat="1" ht="18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39"/>
    </row>
    <row r="105" spans="1:12" ht="16.5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"/>
    </row>
    <row r="106" ht="16.5">
      <c r="A106" s="13"/>
    </row>
    <row r="107" ht="16.5">
      <c r="A107" s="13"/>
    </row>
    <row r="108" ht="16.5">
      <c r="A108" s="13"/>
    </row>
    <row r="109" ht="16.5">
      <c r="A109" s="13"/>
    </row>
    <row r="110" ht="16.5">
      <c r="A110" s="13"/>
    </row>
    <row r="111" ht="16.5">
      <c r="A111" s="13"/>
    </row>
    <row r="112" ht="16.5">
      <c r="A112" s="13"/>
    </row>
    <row r="113" ht="16.5">
      <c r="A113" s="13"/>
    </row>
    <row r="114" ht="16.5">
      <c r="A114" s="13"/>
    </row>
    <row r="115" ht="16.5">
      <c r="A115" s="13"/>
    </row>
    <row r="116" ht="16.5">
      <c r="A116" s="13"/>
    </row>
    <row r="117" ht="16.5">
      <c r="A117" s="13"/>
    </row>
    <row r="118" ht="16.5">
      <c r="A118" s="13"/>
    </row>
    <row r="119" ht="16.5">
      <c r="A119" s="13"/>
    </row>
    <row r="120" ht="16.5">
      <c r="A120" s="13"/>
    </row>
    <row r="121" ht="16.5">
      <c r="A121" s="13"/>
    </row>
  </sheetData>
  <sheetProtection algorithmName="SHA-512" hashValue="5E/nvr2SU0oeKVMTsAzFMktTQnuub2C7/DhfDGy9Zs5Vpwf4CAwaSO1rZV02XkwjSDf1McMvCy1hvV4Ql7E0RQ==" saltValue="OTsPhXWTlDG8rtZQJg8vdQ==" spinCount="100000" sheet="1" objects="1" scenarios="1" selectLockedCells="1"/>
  <mergeCells count="23">
    <mergeCell ref="G82:G96"/>
    <mergeCell ref="C19:E19"/>
    <mergeCell ref="D9:H9"/>
    <mergeCell ref="G20:I20"/>
    <mergeCell ref="C18:I18"/>
    <mergeCell ref="D17:H17"/>
    <mergeCell ref="B4:I4"/>
    <mergeCell ref="B3:I3"/>
    <mergeCell ref="B1:I1"/>
    <mergeCell ref="G52:G66"/>
    <mergeCell ref="G67:G81"/>
    <mergeCell ref="B2:I2"/>
    <mergeCell ref="D7:H7"/>
    <mergeCell ref="G22:G36"/>
    <mergeCell ref="G37:G51"/>
    <mergeCell ref="B6:I6"/>
    <mergeCell ref="D8:H8"/>
    <mergeCell ref="A104:J104"/>
    <mergeCell ref="B98:I98"/>
    <mergeCell ref="B99:I99"/>
    <mergeCell ref="A103:I103"/>
    <mergeCell ref="B100:J100"/>
    <mergeCell ref="B101:I101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8000860214233"/>
  </sheetPr>
  <dimension ref="A1:JO18"/>
  <sheetViews>
    <sheetView zoomScale="70" zoomScaleNormal="70" zoomScalePageLayoutView="75" workbookViewId="0" topLeftCell="A1">
      <selection activeCell="K8" sqref="K8"/>
    </sheetView>
  </sheetViews>
  <sheetFormatPr defaultColWidth="10.57421875" defaultRowHeight="16.5"/>
  <cols>
    <col min="1" max="5" width="10.8515625" style="86" customWidth="1"/>
    <col min="6" max="6" width="2.421875" style="86" customWidth="1"/>
    <col min="7" max="16" width="10.8515625" style="86" customWidth="1"/>
    <col min="17" max="17" width="2.421875" style="86" customWidth="1"/>
    <col min="18" max="27" width="10.8515625" style="86" customWidth="1"/>
    <col min="28" max="28" width="2.421875" style="86" customWidth="1"/>
    <col min="29" max="38" width="10.8515625" style="86" customWidth="1"/>
    <col min="39" max="39" width="2.421875" style="86" customWidth="1"/>
    <col min="40" max="49" width="10.8515625" style="86" customWidth="1"/>
    <col min="50" max="50" width="2.421875" style="86" customWidth="1"/>
    <col min="51" max="60" width="10.8515625" style="86" customWidth="1"/>
    <col min="61" max="61" width="2.421875" style="86" customWidth="1"/>
    <col min="62" max="71" width="10.8515625" style="86" customWidth="1"/>
    <col min="72" max="72" width="2.421875" style="86" customWidth="1"/>
    <col min="73" max="82" width="10.8515625" style="86" customWidth="1"/>
    <col min="83" max="83" width="2.421875" style="86" customWidth="1"/>
    <col min="84" max="93" width="10.8515625" style="86" customWidth="1"/>
    <col min="94" max="94" width="2.421875" style="86" customWidth="1"/>
    <col min="95" max="104" width="10.8515625" style="86" customWidth="1"/>
    <col min="105" max="105" width="2.421875" style="86" customWidth="1"/>
    <col min="106" max="115" width="10.8515625" style="86" customWidth="1"/>
    <col min="116" max="116" width="2.421875" style="86" customWidth="1"/>
    <col min="117" max="126" width="10.8515625" style="86" customWidth="1"/>
    <col min="127" max="127" width="2.421875" style="86" customWidth="1"/>
    <col min="128" max="137" width="10.8515625" style="86" customWidth="1"/>
    <col min="138" max="138" width="2.421875" style="86" customWidth="1"/>
    <col min="139" max="148" width="10.8515625" style="86" customWidth="1"/>
    <col min="149" max="149" width="2.421875" style="86" customWidth="1"/>
    <col min="150" max="159" width="10.8515625" style="86" customWidth="1"/>
    <col min="160" max="160" width="2.421875" style="86" customWidth="1"/>
    <col min="161" max="170" width="10.8515625" style="86" customWidth="1"/>
    <col min="171" max="171" width="2.421875" style="86" customWidth="1"/>
    <col min="172" max="181" width="10.8515625" style="86" customWidth="1"/>
    <col min="182" max="182" width="2.421875" style="86" customWidth="1"/>
    <col min="183" max="192" width="10.8515625" style="86" customWidth="1"/>
    <col min="193" max="193" width="2.421875" style="86" customWidth="1"/>
    <col min="194" max="203" width="10.8515625" style="86" customWidth="1"/>
    <col min="204" max="204" width="2.421875" style="86" customWidth="1"/>
    <col min="205" max="214" width="10.8515625" style="86" customWidth="1"/>
    <col min="215" max="215" width="2.421875" style="86" customWidth="1"/>
    <col min="216" max="225" width="10.8515625" style="86" customWidth="1"/>
    <col min="226" max="226" width="2.421875" style="86" customWidth="1"/>
    <col min="227" max="236" width="10.8515625" style="86" customWidth="1"/>
    <col min="237" max="237" width="2.421875" style="86" customWidth="1"/>
    <col min="238" max="247" width="10.8515625" style="86" customWidth="1"/>
    <col min="248" max="248" width="2.421875" style="86" customWidth="1"/>
    <col min="249" max="258" width="10.8515625" style="86" customWidth="1"/>
    <col min="259" max="259" width="2.421875" style="86" customWidth="1"/>
    <col min="260" max="269" width="10.8515625" style="86" customWidth="1"/>
    <col min="270" max="270" width="2.421875" style="86" customWidth="1"/>
    <col min="271" max="275" width="10.8515625" style="86" customWidth="1"/>
    <col min="276" max="16384" width="10.57421875" style="86" customWidth="1"/>
  </cols>
  <sheetData>
    <row r="1" spans="1:275" s="69" customFormat="1" ht="23" customHeight="1" thickBot="1">
      <c r="A1" s="64">
        <f>IF('Word List'!$H$1=TRUE,C8,"")</f>
        <v>1</v>
      </c>
      <c r="B1" s="65"/>
      <c r="C1" s="66" t="str">
        <f>IF('Word List'!$A$1=TRUE,Instructions!$D$8,"")</f>
        <v xml:space="preserve">Write the title here    </v>
      </c>
      <c r="D1" s="67"/>
      <c r="E1" s="68">
        <f>IF('Word List'!$H$1=TRUE,C8,"")</f>
        <v>1</v>
      </c>
      <c r="F1" s="65"/>
      <c r="G1" s="64">
        <f>IF('Word List'!$H$1=TRUE,I8,"")</f>
        <v>2</v>
      </c>
      <c r="H1" s="65"/>
      <c r="I1" s="66" t="str">
        <f>IF('Word List'!$A$1=TRUE,Instructions!$D$8,"")</f>
        <v xml:space="preserve">Write the title here    </v>
      </c>
      <c r="J1" s="65"/>
      <c r="K1" s="68">
        <f>IF('Word List'!$H$1=TRUE,I8,"")</f>
        <v>2</v>
      </c>
      <c r="L1" s="64">
        <f>IF('Word List'!$H$1=TRUE,N8,"")</f>
        <v>5</v>
      </c>
      <c r="M1" s="65"/>
      <c r="N1" s="66" t="str">
        <f>IF('Word List'!$A$1=TRUE,Instructions!$D$8,"")</f>
        <v xml:space="preserve">Write the title here    </v>
      </c>
      <c r="O1" s="67"/>
      <c r="P1" s="68">
        <f>IF('Word List'!$H$1=TRUE,N8,"")</f>
        <v>5</v>
      </c>
      <c r="Q1" s="65"/>
      <c r="R1" s="64">
        <f>IF('Word List'!$H$1=TRUE,T8,"")</f>
        <v>6</v>
      </c>
      <c r="S1" s="65"/>
      <c r="T1" s="66" t="str">
        <f>IF('Word List'!$A$1=TRUE,Instructions!$D$8,"")</f>
        <v xml:space="preserve">Write the title here    </v>
      </c>
      <c r="U1" s="65"/>
      <c r="V1" s="68">
        <f>IF('Word List'!$H$1=TRUE,T8,"")</f>
        <v>6</v>
      </c>
      <c r="W1" s="64">
        <f>IF('Word List'!$H$1=TRUE,Y8,"")</f>
        <v>9</v>
      </c>
      <c r="X1" s="65"/>
      <c r="Y1" s="66" t="str">
        <f>IF('Word List'!$A$1=TRUE,Instructions!$D$8,"")</f>
        <v xml:space="preserve">Write the title here    </v>
      </c>
      <c r="Z1" s="67"/>
      <c r="AA1" s="68">
        <f>IF('Word List'!$H$1=TRUE,Y8,"")</f>
        <v>9</v>
      </c>
      <c r="AB1" s="65"/>
      <c r="AC1" s="64">
        <f>IF('Word List'!$H$1=TRUE,AE8,"")</f>
        <v>10</v>
      </c>
      <c r="AD1" s="65"/>
      <c r="AE1" s="66" t="str">
        <f>IF('Word List'!$A$1=TRUE,Instructions!$D$8,"")</f>
        <v xml:space="preserve">Write the title here    </v>
      </c>
      <c r="AF1" s="65"/>
      <c r="AG1" s="68">
        <f>IF('Word List'!$H$1=TRUE,AE8,"")</f>
        <v>10</v>
      </c>
      <c r="AH1" s="64">
        <f>IF('Word List'!$H$1=TRUE,AJ8,"")</f>
        <v>13</v>
      </c>
      <c r="AI1" s="65"/>
      <c r="AJ1" s="66" t="str">
        <f>IF('Word List'!$A$1=TRUE,Instructions!$D$8,"")</f>
        <v xml:space="preserve">Write the title here    </v>
      </c>
      <c r="AK1" s="67"/>
      <c r="AL1" s="68">
        <f>IF('Word List'!$H$1=TRUE,AJ8,"")</f>
        <v>13</v>
      </c>
      <c r="AM1" s="65"/>
      <c r="AN1" s="64">
        <f>IF('Word List'!$H$1=TRUE,AP8,"")</f>
        <v>14</v>
      </c>
      <c r="AO1" s="65"/>
      <c r="AP1" s="66" t="str">
        <f>IF('Word List'!$A$1=TRUE,Instructions!$D$8,"")</f>
        <v xml:space="preserve">Write the title here    </v>
      </c>
      <c r="AQ1" s="65"/>
      <c r="AR1" s="68">
        <f>IF('Word List'!$H$1=TRUE,AP8,"")</f>
        <v>14</v>
      </c>
      <c r="AS1" s="64">
        <f>IF('Word List'!$H$1=TRUE,AU8,"")</f>
        <v>17</v>
      </c>
      <c r="AT1" s="65"/>
      <c r="AU1" s="66" t="str">
        <f>IF('Word List'!$A$1=TRUE,Instructions!$D$8,"")</f>
        <v xml:space="preserve">Write the title here    </v>
      </c>
      <c r="AV1" s="67"/>
      <c r="AW1" s="68">
        <f>IF('Word List'!$H$1=TRUE,AU8,"")</f>
        <v>17</v>
      </c>
      <c r="AX1" s="65"/>
      <c r="AY1" s="64">
        <f>IF('Word List'!$H$1=TRUE,BA8,"")</f>
        <v>18</v>
      </c>
      <c r="AZ1" s="65"/>
      <c r="BA1" s="66" t="str">
        <f>IF('Word List'!$A$1=TRUE,Instructions!$D$8,"")</f>
        <v xml:space="preserve">Write the title here    </v>
      </c>
      <c r="BB1" s="65"/>
      <c r="BC1" s="68">
        <f>IF('Word List'!$H$1=TRUE,BA8,"")</f>
        <v>18</v>
      </c>
      <c r="BD1" s="64">
        <f>IF('Word List'!$H$1=TRUE,BF8,"")</f>
        <v>21</v>
      </c>
      <c r="BE1" s="65"/>
      <c r="BF1" s="66" t="str">
        <f>IF('Word List'!$A$1=TRUE,Instructions!$D$8,"")</f>
        <v xml:space="preserve">Write the title here    </v>
      </c>
      <c r="BG1" s="67"/>
      <c r="BH1" s="68">
        <f>IF('Word List'!$H$1=TRUE,BF8,"")</f>
        <v>21</v>
      </c>
      <c r="BI1" s="65"/>
      <c r="BJ1" s="64">
        <f>IF('Word List'!$H$1=TRUE,BL8,"")</f>
        <v>22</v>
      </c>
      <c r="BK1" s="65"/>
      <c r="BL1" s="66" t="str">
        <f>IF('Word List'!$A$1=TRUE,Instructions!$D$8,"")</f>
        <v xml:space="preserve">Write the title here    </v>
      </c>
      <c r="BM1" s="65"/>
      <c r="BN1" s="68">
        <f>IF('Word List'!$H$1=TRUE,BL8,"")</f>
        <v>22</v>
      </c>
      <c r="BO1" s="64">
        <f>IF('Word List'!$H$1=TRUE,BQ8,"")</f>
        <v>25</v>
      </c>
      <c r="BP1" s="65"/>
      <c r="BQ1" s="66" t="str">
        <f>IF('Word List'!$A$1=TRUE,Instructions!$D$8,"")</f>
        <v xml:space="preserve">Write the title here    </v>
      </c>
      <c r="BR1" s="67"/>
      <c r="BS1" s="68">
        <f>IF('Word List'!$H$1=TRUE,BQ8,"")</f>
        <v>25</v>
      </c>
      <c r="BT1" s="65"/>
      <c r="BU1" s="64">
        <f>IF('Word List'!$H$1=TRUE,BW8,"")</f>
        <v>26</v>
      </c>
      <c r="BV1" s="65"/>
      <c r="BW1" s="66" t="str">
        <f>IF('Word List'!$A$1=TRUE,Instructions!$D$8,"")</f>
        <v xml:space="preserve">Write the title here    </v>
      </c>
      <c r="BX1" s="65"/>
      <c r="BY1" s="68">
        <f>IF('Word List'!$H$1=TRUE,BW8,"")</f>
        <v>26</v>
      </c>
      <c r="BZ1" s="64">
        <f>IF('Word List'!$H$1=TRUE,CB8,"")</f>
        <v>29</v>
      </c>
      <c r="CA1" s="65"/>
      <c r="CB1" s="66" t="str">
        <f>IF('Word List'!$A$1=TRUE,Instructions!$D$8,"")</f>
        <v xml:space="preserve">Write the title here    </v>
      </c>
      <c r="CC1" s="67"/>
      <c r="CD1" s="68">
        <f>IF('Word List'!$H$1=TRUE,CB8,"")</f>
        <v>29</v>
      </c>
      <c r="CE1" s="65"/>
      <c r="CF1" s="64">
        <f>IF('Word List'!$H$1=TRUE,CH8,"")</f>
        <v>30</v>
      </c>
      <c r="CG1" s="65"/>
      <c r="CH1" s="66" t="str">
        <f>IF('Word List'!$A$1=TRUE,Instructions!$D$8,"")</f>
        <v xml:space="preserve">Write the title here    </v>
      </c>
      <c r="CI1" s="65"/>
      <c r="CJ1" s="68">
        <f>IF('Word List'!$H$1=TRUE,CH8,"")</f>
        <v>30</v>
      </c>
      <c r="CK1" s="64">
        <f>IF('Word List'!$H$1=TRUE,CM8,"")</f>
        <v>33</v>
      </c>
      <c r="CL1" s="65"/>
      <c r="CM1" s="66" t="str">
        <f>IF('Word List'!$A$1=TRUE,Instructions!$D$8,"")</f>
        <v xml:space="preserve">Write the title here    </v>
      </c>
      <c r="CN1" s="67"/>
      <c r="CO1" s="68">
        <f>IF('Word List'!$H$1=TRUE,CM8,"")</f>
        <v>33</v>
      </c>
      <c r="CP1" s="65"/>
      <c r="CQ1" s="64">
        <f>IF('Word List'!$H$1=TRUE,CS8,"")</f>
        <v>34</v>
      </c>
      <c r="CR1" s="65"/>
      <c r="CS1" s="66" t="str">
        <f>IF('Word List'!$A$1=TRUE,Instructions!$D$8,"")</f>
        <v xml:space="preserve">Write the title here    </v>
      </c>
      <c r="CT1" s="65"/>
      <c r="CU1" s="68">
        <f>IF('Word List'!$H$1=TRUE,CS8,"")</f>
        <v>34</v>
      </c>
      <c r="CV1" s="64">
        <f>IF('Word List'!$H$1=TRUE,CX8,"")</f>
        <v>37</v>
      </c>
      <c r="CW1" s="65"/>
      <c r="CX1" s="66" t="str">
        <f>IF('Word List'!$A$1=TRUE,Instructions!$D$8,"")</f>
        <v xml:space="preserve">Write the title here    </v>
      </c>
      <c r="CY1" s="67"/>
      <c r="CZ1" s="68">
        <f>IF('Word List'!$H$1=TRUE,CX8,"")</f>
        <v>37</v>
      </c>
      <c r="DA1" s="65"/>
      <c r="DB1" s="64">
        <f>IF('Word List'!$H$1=TRUE,DD8,"")</f>
        <v>38</v>
      </c>
      <c r="DC1" s="65"/>
      <c r="DD1" s="66" t="str">
        <f>IF('Word List'!$A$1=TRUE,Instructions!$D$8,"")</f>
        <v xml:space="preserve">Write the title here    </v>
      </c>
      <c r="DE1" s="65"/>
      <c r="DF1" s="68">
        <f>IF('Word List'!$H$1=TRUE,DD8,"")</f>
        <v>38</v>
      </c>
      <c r="DG1" s="64">
        <f>IF('Word List'!$H$1=TRUE,DI8,"")</f>
        <v>41</v>
      </c>
      <c r="DH1" s="65"/>
      <c r="DI1" s="66" t="str">
        <f>IF('Word List'!$A$1=TRUE,Instructions!$D$8,"")</f>
        <v xml:space="preserve">Write the title here    </v>
      </c>
      <c r="DJ1" s="67"/>
      <c r="DK1" s="68">
        <f>IF('Word List'!$H$1=TRUE,DI8,"")</f>
        <v>41</v>
      </c>
      <c r="DL1" s="65"/>
      <c r="DM1" s="64">
        <f>IF('Word List'!$H$1=TRUE,DO8,"")</f>
        <v>42</v>
      </c>
      <c r="DN1" s="65"/>
      <c r="DO1" s="66" t="str">
        <f>IF('Word List'!$A$1=TRUE,Instructions!$D$8,"")</f>
        <v xml:space="preserve">Write the title here    </v>
      </c>
      <c r="DP1" s="65"/>
      <c r="DQ1" s="68">
        <f>IF('Word List'!$H$1=TRUE,DO8,"")</f>
        <v>42</v>
      </c>
      <c r="DR1" s="64">
        <f>IF('Word List'!$H$1=TRUE,DT8,"")</f>
        <v>45</v>
      </c>
      <c r="DS1" s="65"/>
      <c r="DT1" s="66" t="str">
        <f>IF('Word List'!$A$1=TRUE,Instructions!$D$8,"")</f>
        <v xml:space="preserve">Write the title here    </v>
      </c>
      <c r="DU1" s="67"/>
      <c r="DV1" s="68">
        <f>IF('Word List'!$H$1=TRUE,DT8,"")</f>
        <v>45</v>
      </c>
      <c r="DW1" s="65"/>
      <c r="DX1" s="64">
        <f>IF('Word List'!$H$1=TRUE,DZ8,"")</f>
        <v>46</v>
      </c>
      <c r="DY1" s="65"/>
      <c r="DZ1" s="66" t="str">
        <f>IF('Word List'!$A$1=TRUE,Instructions!$D$8,"")</f>
        <v xml:space="preserve">Write the title here    </v>
      </c>
      <c r="EA1" s="65"/>
      <c r="EB1" s="68">
        <f>IF('Word List'!$H$1=TRUE,DZ8,"")</f>
        <v>46</v>
      </c>
      <c r="EC1" s="64">
        <f>IF('Word List'!$H$1=TRUE,EE8,"")</f>
        <v>49</v>
      </c>
      <c r="ED1" s="65"/>
      <c r="EE1" s="66" t="str">
        <f>IF('Word List'!$A$1=TRUE,Instructions!$D$8,"")</f>
        <v xml:space="preserve">Write the title here    </v>
      </c>
      <c r="EF1" s="67"/>
      <c r="EG1" s="68">
        <f>IF('Word List'!$H$1=TRUE,EE8,"")</f>
        <v>49</v>
      </c>
      <c r="EH1" s="65"/>
      <c r="EI1" s="64">
        <f>IF('Word List'!$H$1=TRUE,EK8,"")</f>
        <v>50</v>
      </c>
      <c r="EJ1" s="65"/>
      <c r="EK1" s="66" t="str">
        <f>IF('Word List'!$A$1=TRUE,Instructions!$D$8,"")</f>
        <v xml:space="preserve">Write the title here    </v>
      </c>
      <c r="EL1" s="65"/>
      <c r="EM1" s="68">
        <f>IF('Word List'!$H$1=TRUE,EK8,"")</f>
        <v>50</v>
      </c>
      <c r="EN1" s="64">
        <f>IF('Word List'!$H$1=TRUE,EP8,"")</f>
        <v>53</v>
      </c>
      <c r="EO1" s="65"/>
      <c r="EP1" s="66" t="str">
        <f>IF('Word List'!$A$1=TRUE,Instructions!$D$8,"")</f>
        <v xml:space="preserve">Write the title here    </v>
      </c>
      <c r="EQ1" s="67"/>
      <c r="ER1" s="68">
        <f>IF('Word List'!$H$1=TRUE,EP8,"")</f>
        <v>53</v>
      </c>
      <c r="ES1" s="65"/>
      <c r="ET1" s="64">
        <f>IF('Word List'!$H$1=TRUE,EV8,"")</f>
        <v>54</v>
      </c>
      <c r="EU1" s="65"/>
      <c r="EV1" s="66" t="str">
        <f>IF('Word List'!$A$1=TRUE,Instructions!$D$8,"")</f>
        <v xml:space="preserve">Write the title here    </v>
      </c>
      <c r="EW1" s="65"/>
      <c r="EX1" s="68">
        <f>IF('Word List'!$H$1=TRUE,EV8,"")</f>
        <v>54</v>
      </c>
      <c r="EY1" s="64">
        <f>IF('Word List'!$H$1=TRUE,FA8,"")</f>
        <v>57</v>
      </c>
      <c r="EZ1" s="65"/>
      <c r="FA1" s="66" t="str">
        <f>IF('Word List'!$A$1=TRUE,Instructions!$D$8,"")</f>
        <v xml:space="preserve">Write the title here    </v>
      </c>
      <c r="FB1" s="67"/>
      <c r="FC1" s="68">
        <f>IF('Word List'!$H$1=TRUE,FA8,"")</f>
        <v>57</v>
      </c>
      <c r="FD1" s="65"/>
      <c r="FE1" s="64">
        <f>IF('Word List'!$H$1=TRUE,FG8,"")</f>
        <v>58</v>
      </c>
      <c r="FF1" s="65"/>
      <c r="FG1" s="66" t="str">
        <f>IF('Word List'!$A$1=TRUE,Instructions!$D$8,"")</f>
        <v xml:space="preserve">Write the title here    </v>
      </c>
      <c r="FH1" s="65"/>
      <c r="FI1" s="68">
        <f>IF('Word List'!$H$1=TRUE,FG8,"")</f>
        <v>58</v>
      </c>
      <c r="FJ1" s="64">
        <f>IF('Word List'!$H$1=TRUE,FL8,"")</f>
        <v>61</v>
      </c>
      <c r="FK1" s="65"/>
      <c r="FL1" s="66" t="str">
        <f>IF('Word List'!$A$1=TRUE,Instructions!$D$8,"")</f>
        <v xml:space="preserve">Write the title here    </v>
      </c>
      <c r="FM1" s="67"/>
      <c r="FN1" s="68">
        <f>IF('Word List'!$H$1=TRUE,FL8,"")</f>
        <v>61</v>
      </c>
      <c r="FO1" s="65"/>
      <c r="FP1" s="64">
        <f>IF('Word List'!$H$1=TRUE,FR8,"")</f>
        <v>62</v>
      </c>
      <c r="FQ1" s="65"/>
      <c r="FR1" s="66" t="str">
        <f>IF('Word List'!$A$1=TRUE,Instructions!$D$8,"")</f>
        <v xml:space="preserve">Write the title here    </v>
      </c>
      <c r="FS1" s="65"/>
      <c r="FT1" s="68">
        <f>IF('Word List'!$H$1=TRUE,FR8,"")</f>
        <v>62</v>
      </c>
      <c r="FU1" s="64">
        <f>IF('Word List'!$H$1=TRUE,FW8,"")</f>
        <v>65</v>
      </c>
      <c r="FV1" s="65"/>
      <c r="FW1" s="66" t="str">
        <f>IF('Word List'!$A$1=TRUE,Instructions!$D$8,"")</f>
        <v xml:space="preserve">Write the title here    </v>
      </c>
      <c r="FX1" s="67"/>
      <c r="FY1" s="68">
        <f>IF('Word List'!$H$1=TRUE,FW8,"")</f>
        <v>65</v>
      </c>
      <c r="FZ1" s="65"/>
      <c r="GA1" s="64">
        <f>IF('Word List'!$H$1=TRUE,GC8,"")</f>
        <v>66</v>
      </c>
      <c r="GB1" s="65"/>
      <c r="GC1" s="66" t="str">
        <f>IF('Word List'!$A$1=TRUE,Instructions!$D$8,"")</f>
        <v xml:space="preserve">Write the title here    </v>
      </c>
      <c r="GD1" s="65"/>
      <c r="GE1" s="68">
        <f>IF('Word List'!$H$1=TRUE,GC8,"")</f>
        <v>66</v>
      </c>
      <c r="GF1" s="64">
        <f>IF('Word List'!$H$1=TRUE,GH8,"")</f>
        <v>69</v>
      </c>
      <c r="GG1" s="65"/>
      <c r="GH1" s="66" t="str">
        <f>IF('Word List'!$A$1=TRUE,Instructions!$D$8,"")</f>
        <v xml:space="preserve">Write the title here    </v>
      </c>
      <c r="GI1" s="67"/>
      <c r="GJ1" s="68">
        <f>IF('Word List'!$H$1=TRUE,GH8,"")</f>
        <v>69</v>
      </c>
      <c r="GK1" s="65"/>
      <c r="GL1" s="64">
        <f>IF('Word List'!$H$1=TRUE,GN8,"")</f>
        <v>70</v>
      </c>
      <c r="GM1" s="65"/>
      <c r="GN1" s="66" t="str">
        <f>IF('Word List'!$A$1=TRUE,Instructions!$D$8,"")</f>
        <v xml:space="preserve">Write the title here    </v>
      </c>
      <c r="GO1" s="65"/>
      <c r="GP1" s="68">
        <f>IF('Word List'!$H$1=TRUE,GN8,"")</f>
        <v>70</v>
      </c>
      <c r="GQ1" s="64">
        <f>IF('Word List'!$H$1=TRUE,GS8,"")</f>
        <v>73</v>
      </c>
      <c r="GR1" s="65"/>
      <c r="GS1" s="66" t="str">
        <f>IF('Word List'!$A$1=TRUE,Instructions!$D$8,"")</f>
        <v xml:space="preserve">Write the title here    </v>
      </c>
      <c r="GT1" s="67"/>
      <c r="GU1" s="68">
        <f>IF('Word List'!$H$1=TRUE,GS8,"")</f>
        <v>73</v>
      </c>
      <c r="GV1" s="65"/>
      <c r="GW1" s="64">
        <f>IF('Word List'!$H$1=TRUE,GY8,"")</f>
        <v>74</v>
      </c>
      <c r="GX1" s="65"/>
      <c r="GY1" s="66" t="str">
        <f>IF('Word List'!$A$1=TRUE,Instructions!$D$8,"")</f>
        <v xml:space="preserve">Write the title here    </v>
      </c>
      <c r="GZ1" s="65"/>
      <c r="HA1" s="68">
        <f>IF('Word List'!$H$1=TRUE,GY8,"")</f>
        <v>74</v>
      </c>
      <c r="HB1" s="64">
        <f>IF('Word List'!$H$1=TRUE,HD8,"")</f>
        <v>77</v>
      </c>
      <c r="HC1" s="65"/>
      <c r="HD1" s="66" t="str">
        <f>IF('Word List'!$A$1=TRUE,Instructions!$D$8,"")</f>
        <v xml:space="preserve">Write the title here    </v>
      </c>
      <c r="HE1" s="67"/>
      <c r="HF1" s="68">
        <f>IF('Word List'!$H$1=TRUE,HD8,"")</f>
        <v>77</v>
      </c>
      <c r="HG1" s="65"/>
      <c r="HH1" s="64">
        <f>IF('Word List'!$H$1=TRUE,HJ8,"")</f>
        <v>78</v>
      </c>
      <c r="HI1" s="65"/>
      <c r="HJ1" s="66" t="str">
        <f>IF('Word List'!$A$1=TRUE,Instructions!$D$8,"")</f>
        <v xml:space="preserve">Write the title here    </v>
      </c>
      <c r="HK1" s="65"/>
      <c r="HL1" s="68">
        <f>IF('Word List'!$H$1=TRUE,HJ8,"")</f>
        <v>78</v>
      </c>
      <c r="HM1" s="64">
        <f>IF('Word List'!$H$1=TRUE,HO8,"")</f>
        <v>81</v>
      </c>
      <c r="HN1" s="65"/>
      <c r="HO1" s="66" t="str">
        <f>IF('Word List'!$A$1=TRUE,Instructions!$D$8,"")</f>
        <v xml:space="preserve">Write the title here    </v>
      </c>
      <c r="HP1" s="67"/>
      <c r="HQ1" s="68">
        <f>IF('Word List'!$H$1=TRUE,HO8,"")</f>
        <v>81</v>
      </c>
      <c r="HR1" s="65"/>
      <c r="HS1" s="64">
        <f>IF('Word List'!$H$1=TRUE,HU8,"")</f>
        <v>82</v>
      </c>
      <c r="HT1" s="65"/>
      <c r="HU1" s="66" t="str">
        <f>IF('Word List'!$A$1=TRUE,Instructions!$D$8,"")</f>
        <v xml:space="preserve">Write the title here    </v>
      </c>
      <c r="HV1" s="65"/>
      <c r="HW1" s="68">
        <f>IF('Word List'!$H$1=TRUE,HU8,"")</f>
        <v>82</v>
      </c>
      <c r="HX1" s="64">
        <f>IF('Word List'!$H$1=TRUE,HZ8,"")</f>
        <v>85</v>
      </c>
      <c r="HY1" s="65"/>
      <c r="HZ1" s="66" t="str">
        <f>IF('Word List'!$A$1=TRUE,Instructions!$D$8,"")</f>
        <v xml:space="preserve">Write the title here    </v>
      </c>
      <c r="IA1" s="67"/>
      <c r="IB1" s="68">
        <f>IF('Word List'!$H$1=TRUE,HZ8,"")</f>
        <v>85</v>
      </c>
      <c r="IC1" s="65"/>
      <c r="ID1" s="64">
        <f>IF('Word List'!$H$1=TRUE,IF8,"")</f>
        <v>86</v>
      </c>
      <c r="IE1" s="65"/>
      <c r="IF1" s="66" t="str">
        <f>IF('Word List'!$A$1=TRUE,Instructions!$D$8,"")</f>
        <v xml:space="preserve">Write the title here    </v>
      </c>
      <c r="IG1" s="65"/>
      <c r="IH1" s="68">
        <f>IF('Word List'!$H$1=TRUE,IF8,"")</f>
        <v>86</v>
      </c>
      <c r="II1" s="64">
        <f>IF('Word List'!$H$1=TRUE,IK8,"")</f>
        <v>89</v>
      </c>
      <c r="IJ1" s="65"/>
      <c r="IK1" s="66" t="str">
        <f>IF('Word List'!$A$1=TRUE,Instructions!$D$8,"")</f>
        <v xml:space="preserve">Write the title here    </v>
      </c>
      <c r="IL1" s="67"/>
      <c r="IM1" s="68">
        <f>IF('Word List'!$H$1=TRUE,IK8,"")</f>
        <v>89</v>
      </c>
      <c r="IN1" s="65"/>
      <c r="IO1" s="64">
        <f>IF('Word List'!$H$1=TRUE,IQ8,"")</f>
        <v>90</v>
      </c>
      <c r="IP1" s="65"/>
      <c r="IQ1" s="66" t="str">
        <f>IF('Word List'!$A$1=TRUE,Instructions!$D$8,"")</f>
        <v xml:space="preserve">Write the title here    </v>
      </c>
      <c r="IR1" s="65"/>
      <c r="IS1" s="68">
        <f>IF('Word List'!$H$1=TRUE,IQ8,"")</f>
        <v>90</v>
      </c>
      <c r="IT1" s="64">
        <f>IF('Word List'!$H$1=TRUE,IV8,"")</f>
        <v>93</v>
      </c>
      <c r="IU1" s="65"/>
      <c r="IV1" s="66" t="str">
        <f>IF('Word List'!$A$1=TRUE,Instructions!$D$8,"")</f>
        <v xml:space="preserve">Write the title here    </v>
      </c>
      <c r="IW1" s="67"/>
      <c r="IX1" s="68">
        <f>IF('Word List'!$H$1=TRUE,IV8,"")</f>
        <v>93</v>
      </c>
      <c r="IY1" s="65"/>
      <c r="IZ1" s="64">
        <f>IF('Word List'!$H$1=TRUE,JB8,"")</f>
        <v>94</v>
      </c>
      <c r="JA1" s="65"/>
      <c r="JB1" s="66" t="str">
        <f>IF('Word List'!$A$1=TRUE,Instructions!$D$8,"")</f>
        <v xml:space="preserve">Write the title here    </v>
      </c>
      <c r="JC1" s="65"/>
      <c r="JD1" s="68">
        <f>IF('Word List'!$H$1=TRUE,JB8,"")</f>
        <v>94</v>
      </c>
      <c r="JE1" s="64">
        <f>IF('Word List'!$H$1=TRUE,JG8,"")</f>
        <v>97</v>
      </c>
      <c r="JF1" s="65"/>
      <c r="JG1" s="66" t="str">
        <f>IF('Word List'!$A$1=TRUE,Instructions!$D$8,"")</f>
        <v xml:space="preserve">Write the title here    </v>
      </c>
      <c r="JH1" s="67"/>
      <c r="JI1" s="68">
        <f>IF('Word List'!$H$1=TRUE,JG8,"")</f>
        <v>97</v>
      </c>
      <c r="JJ1" s="65"/>
      <c r="JK1" s="64">
        <f>IF('Word List'!$H$1=TRUE,JM8,"")</f>
        <v>98</v>
      </c>
      <c r="JL1" s="65"/>
      <c r="JM1" s="66" t="str">
        <f>IF('Word List'!$A$1=TRUE,Instructions!$D$8,"")</f>
        <v xml:space="preserve">Write the title here    </v>
      </c>
      <c r="JN1" s="65"/>
      <c r="JO1" s="68">
        <f>IF('Word List'!$H$1=TRUE,JM8,"")</f>
        <v>98</v>
      </c>
    </row>
    <row r="2" spans="1:275" s="74" customFormat="1" ht="42" customHeight="1" thickBot="1">
      <c r="A2" s="70" t="str">
        <f>Instructions!$D$10</f>
        <v>B</v>
      </c>
      <c r="B2" s="71" t="str">
        <f>Instructions!$E$10</f>
        <v>I</v>
      </c>
      <c r="C2" s="71" t="str">
        <f>Instructions!$F$10</f>
        <v>N</v>
      </c>
      <c r="D2" s="71" t="str">
        <f>Instructions!$G$10</f>
        <v>G</v>
      </c>
      <c r="E2" s="72" t="str">
        <f>Instructions!$H$10</f>
        <v>O</v>
      </c>
      <c r="F2" s="73"/>
      <c r="G2" s="70" t="str">
        <f>Instructions!$D$10</f>
        <v>B</v>
      </c>
      <c r="H2" s="71" t="str">
        <f>Instructions!$E$10</f>
        <v>I</v>
      </c>
      <c r="I2" s="71" t="str">
        <f>Instructions!$F$10</f>
        <v>N</v>
      </c>
      <c r="J2" s="71" t="str">
        <f>Instructions!$G$10</f>
        <v>G</v>
      </c>
      <c r="K2" s="72" t="str">
        <f>Instructions!$H$10</f>
        <v>O</v>
      </c>
      <c r="L2" s="70" t="str">
        <f>Instructions!$D$10</f>
        <v>B</v>
      </c>
      <c r="M2" s="71" t="str">
        <f>Instructions!$E$10</f>
        <v>I</v>
      </c>
      <c r="N2" s="71" t="str">
        <f>Instructions!$F$10</f>
        <v>N</v>
      </c>
      <c r="O2" s="71" t="str">
        <f>Instructions!$G$10</f>
        <v>G</v>
      </c>
      <c r="P2" s="72" t="str">
        <f>Instructions!$H$10</f>
        <v>O</v>
      </c>
      <c r="Q2" s="73"/>
      <c r="R2" s="70" t="str">
        <f>Instructions!$D$10</f>
        <v>B</v>
      </c>
      <c r="S2" s="71" t="str">
        <f>Instructions!$E$10</f>
        <v>I</v>
      </c>
      <c r="T2" s="71" t="str">
        <f>Instructions!$F$10</f>
        <v>N</v>
      </c>
      <c r="U2" s="71" t="str">
        <f>Instructions!$G$10</f>
        <v>G</v>
      </c>
      <c r="V2" s="72" t="str">
        <f>Instructions!$H$10</f>
        <v>O</v>
      </c>
      <c r="W2" s="70" t="str">
        <f>Instructions!$D$10</f>
        <v>B</v>
      </c>
      <c r="X2" s="71" t="str">
        <f>Instructions!$E$10</f>
        <v>I</v>
      </c>
      <c r="Y2" s="71" t="str">
        <f>Instructions!$F$10</f>
        <v>N</v>
      </c>
      <c r="Z2" s="71" t="str">
        <f>Instructions!$G$10</f>
        <v>G</v>
      </c>
      <c r="AA2" s="72" t="str">
        <f>Instructions!$H$10</f>
        <v>O</v>
      </c>
      <c r="AB2" s="73"/>
      <c r="AC2" s="70" t="str">
        <f>Instructions!$D$10</f>
        <v>B</v>
      </c>
      <c r="AD2" s="71" t="str">
        <f>Instructions!$E$10</f>
        <v>I</v>
      </c>
      <c r="AE2" s="71" t="str">
        <f>Instructions!$F$10</f>
        <v>N</v>
      </c>
      <c r="AF2" s="71" t="str">
        <f>Instructions!$G$10</f>
        <v>G</v>
      </c>
      <c r="AG2" s="72" t="str">
        <f>Instructions!$H$10</f>
        <v>O</v>
      </c>
      <c r="AH2" s="70" t="str">
        <f>Instructions!$D$10</f>
        <v>B</v>
      </c>
      <c r="AI2" s="71" t="str">
        <f>Instructions!$E$10</f>
        <v>I</v>
      </c>
      <c r="AJ2" s="71" t="str">
        <f>Instructions!$F$10</f>
        <v>N</v>
      </c>
      <c r="AK2" s="71" t="str">
        <f>Instructions!$G$10</f>
        <v>G</v>
      </c>
      <c r="AL2" s="72" t="str">
        <f>Instructions!$H$10</f>
        <v>O</v>
      </c>
      <c r="AM2" s="73"/>
      <c r="AN2" s="70" t="str">
        <f>Instructions!$D$10</f>
        <v>B</v>
      </c>
      <c r="AO2" s="71" t="str">
        <f>Instructions!$E$10</f>
        <v>I</v>
      </c>
      <c r="AP2" s="71" t="str">
        <f>Instructions!$F$10</f>
        <v>N</v>
      </c>
      <c r="AQ2" s="71" t="str">
        <f>Instructions!$G$10</f>
        <v>G</v>
      </c>
      <c r="AR2" s="72" t="str">
        <f>Instructions!$H$10</f>
        <v>O</v>
      </c>
      <c r="AS2" s="70" t="str">
        <f>Instructions!$D$10</f>
        <v>B</v>
      </c>
      <c r="AT2" s="71" t="str">
        <f>Instructions!$E$10</f>
        <v>I</v>
      </c>
      <c r="AU2" s="71" t="str">
        <f>Instructions!$F$10</f>
        <v>N</v>
      </c>
      <c r="AV2" s="71" t="str">
        <f>Instructions!$G$10</f>
        <v>G</v>
      </c>
      <c r="AW2" s="72" t="str">
        <f>Instructions!$H$10</f>
        <v>O</v>
      </c>
      <c r="AX2" s="73"/>
      <c r="AY2" s="70" t="str">
        <f>Instructions!$D$10</f>
        <v>B</v>
      </c>
      <c r="AZ2" s="71" t="str">
        <f>Instructions!$E$10</f>
        <v>I</v>
      </c>
      <c r="BA2" s="71" t="str">
        <f>Instructions!$F$10</f>
        <v>N</v>
      </c>
      <c r="BB2" s="71" t="str">
        <f>Instructions!$G$10</f>
        <v>G</v>
      </c>
      <c r="BC2" s="72" t="str">
        <f>Instructions!$H$10</f>
        <v>O</v>
      </c>
      <c r="BD2" s="70" t="str">
        <f>Instructions!$D$10</f>
        <v>B</v>
      </c>
      <c r="BE2" s="71" t="str">
        <f>Instructions!$E$10</f>
        <v>I</v>
      </c>
      <c r="BF2" s="71" t="str">
        <f>Instructions!$F$10</f>
        <v>N</v>
      </c>
      <c r="BG2" s="71" t="str">
        <f>Instructions!$G$10</f>
        <v>G</v>
      </c>
      <c r="BH2" s="72" t="str">
        <f>Instructions!$H$10</f>
        <v>O</v>
      </c>
      <c r="BI2" s="73"/>
      <c r="BJ2" s="70" t="str">
        <f>Instructions!$D$10</f>
        <v>B</v>
      </c>
      <c r="BK2" s="71" t="str">
        <f>Instructions!$E$10</f>
        <v>I</v>
      </c>
      <c r="BL2" s="71" t="str">
        <f>Instructions!$F$10</f>
        <v>N</v>
      </c>
      <c r="BM2" s="71" t="str">
        <f>Instructions!$G$10</f>
        <v>G</v>
      </c>
      <c r="BN2" s="72" t="str">
        <f>Instructions!$H$10</f>
        <v>O</v>
      </c>
      <c r="BO2" s="70" t="str">
        <f>Instructions!$D$10</f>
        <v>B</v>
      </c>
      <c r="BP2" s="71" t="str">
        <f>Instructions!$E$10</f>
        <v>I</v>
      </c>
      <c r="BQ2" s="71" t="str">
        <f>Instructions!$F$10</f>
        <v>N</v>
      </c>
      <c r="BR2" s="71" t="str">
        <f>Instructions!$G$10</f>
        <v>G</v>
      </c>
      <c r="BS2" s="72" t="str">
        <f>Instructions!$H$10</f>
        <v>O</v>
      </c>
      <c r="BT2" s="73"/>
      <c r="BU2" s="70" t="str">
        <f>Instructions!$D$10</f>
        <v>B</v>
      </c>
      <c r="BV2" s="71" t="str">
        <f>Instructions!$E$10</f>
        <v>I</v>
      </c>
      <c r="BW2" s="71" t="str">
        <f>Instructions!$F$10</f>
        <v>N</v>
      </c>
      <c r="BX2" s="71" t="str">
        <f>Instructions!$G$10</f>
        <v>G</v>
      </c>
      <c r="BY2" s="72" t="str">
        <f>Instructions!$H$10</f>
        <v>O</v>
      </c>
      <c r="BZ2" s="70" t="str">
        <f>Instructions!$D$10</f>
        <v>B</v>
      </c>
      <c r="CA2" s="71" t="str">
        <f>Instructions!$E$10</f>
        <v>I</v>
      </c>
      <c r="CB2" s="71" t="str">
        <f>Instructions!$F$10</f>
        <v>N</v>
      </c>
      <c r="CC2" s="71" t="str">
        <f>Instructions!$G$10</f>
        <v>G</v>
      </c>
      <c r="CD2" s="72" t="str">
        <f>Instructions!$H$10</f>
        <v>O</v>
      </c>
      <c r="CE2" s="73"/>
      <c r="CF2" s="70" t="str">
        <f>Instructions!$D$10</f>
        <v>B</v>
      </c>
      <c r="CG2" s="71" t="str">
        <f>Instructions!$E$10</f>
        <v>I</v>
      </c>
      <c r="CH2" s="71" t="str">
        <f>Instructions!$F$10</f>
        <v>N</v>
      </c>
      <c r="CI2" s="71" t="str">
        <f>Instructions!$G$10</f>
        <v>G</v>
      </c>
      <c r="CJ2" s="72" t="str">
        <f>Instructions!$H$10</f>
        <v>O</v>
      </c>
      <c r="CK2" s="70" t="str">
        <f>Instructions!$D$10</f>
        <v>B</v>
      </c>
      <c r="CL2" s="71" t="str">
        <f>Instructions!$E$10</f>
        <v>I</v>
      </c>
      <c r="CM2" s="71" t="str">
        <f>Instructions!$F$10</f>
        <v>N</v>
      </c>
      <c r="CN2" s="71" t="str">
        <f>Instructions!$G$10</f>
        <v>G</v>
      </c>
      <c r="CO2" s="72" t="str">
        <f>Instructions!$H$10</f>
        <v>O</v>
      </c>
      <c r="CP2" s="73"/>
      <c r="CQ2" s="70" t="str">
        <f>Instructions!$D$10</f>
        <v>B</v>
      </c>
      <c r="CR2" s="71" t="str">
        <f>Instructions!$E$10</f>
        <v>I</v>
      </c>
      <c r="CS2" s="71" t="str">
        <f>Instructions!$F$10</f>
        <v>N</v>
      </c>
      <c r="CT2" s="71" t="str">
        <f>Instructions!$G$10</f>
        <v>G</v>
      </c>
      <c r="CU2" s="72" t="str">
        <f>Instructions!$H$10</f>
        <v>O</v>
      </c>
      <c r="CV2" s="70" t="str">
        <f>Instructions!$D$10</f>
        <v>B</v>
      </c>
      <c r="CW2" s="71" t="str">
        <f>Instructions!$E$10</f>
        <v>I</v>
      </c>
      <c r="CX2" s="71" t="str">
        <f>Instructions!$F$10</f>
        <v>N</v>
      </c>
      <c r="CY2" s="71" t="str">
        <f>Instructions!$G$10</f>
        <v>G</v>
      </c>
      <c r="CZ2" s="72" t="str">
        <f>Instructions!$H$10</f>
        <v>O</v>
      </c>
      <c r="DA2" s="73"/>
      <c r="DB2" s="70" t="str">
        <f>Instructions!$D$10</f>
        <v>B</v>
      </c>
      <c r="DC2" s="71" t="str">
        <f>Instructions!$E$10</f>
        <v>I</v>
      </c>
      <c r="DD2" s="71" t="str">
        <f>Instructions!$F$10</f>
        <v>N</v>
      </c>
      <c r="DE2" s="71" t="str">
        <f>Instructions!$G$10</f>
        <v>G</v>
      </c>
      <c r="DF2" s="72" t="str">
        <f>Instructions!$H$10</f>
        <v>O</v>
      </c>
      <c r="DG2" s="70" t="str">
        <f>Instructions!$D$10</f>
        <v>B</v>
      </c>
      <c r="DH2" s="71" t="str">
        <f>Instructions!$E$10</f>
        <v>I</v>
      </c>
      <c r="DI2" s="71" t="str">
        <f>Instructions!$F$10</f>
        <v>N</v>
      </c>
      <c r="DJ2" s="71" t="str">
        <f>Instructions!$G$10</f>
        <v>G</v>
      </c>
      <c r="DK2" s="72" t="str">
        <f>Instructions!$H$10</f>
        <v>O</v>
      </c>
      <c r="DL2" s="73"/>
      <c r="DM2" s="70" t="str">
        <f>Instructions!$D$10</f>
        <v>B</v>
      </c>
      <c r="DN2" s="71" t="str">
        <f>Instructions!$E$10</f>
        <v>I</v>
      </c>
      <c r="DO2" s="71" t="str">
        <f>Instructions!$F$10</f>
        <v>N</v>
      </c>
      <c r="DP2" s="71" t="str">
        <f>Instructions!$G$10</f>
        <v>G</v>
      </c>
      <c r="DQ2" s="72" t="str">
        <f>Instructions!$H$10</f>
        <v>O</v>
      </c>
      <c r="DR2" s="70" t="str">
        <f>Instructions!$D$10</f>
        <v>B</v>
      </c>
      <c r="DS2" s="71" t="str">
        <f>Instructions!$E$10</f>
        <v>I</v>
      </c>
      <c r="DT2" s="71" t="str">
        <f>Instructions!$F$10</f>
        <v>N</v>
      </c>
      <c r="DU2" s="71" t="str">
        <f>Instructions!$G$10</f>
        <v>G</v>
      </c>
      <c r="DV2" s="72" t="str">
        <f>Instructions!$H$10</f>
        <v>O</v>
      </c>
      <c r="DW2" s="73"/>
      <c r="DX2" s="70" t="str">
        <f>Instructions!$D$10</f>
        <v>B</v>
      </c>
      <c r="DY2" s="71" t="str">
        <f>Instructions!$E$10</f>
        <v>I</v>
      </c>
      <c r="DZ2" s="71" t="str">
        <f>Instructions!$F$10</f>
        <v>N</v>
      </c>
      <c r="EA2" s="71" t="str">
        <f>Instructions!$G$10</f>
        <v>G</v>
      </c>
      <c r="EB2" s="72" t="str">
        <f>Instructions!$H$10</f>
        <v>O</v>
      </c>
      <c r="EC2" s="70" t="str">
        <f>Instructions!$D$10</f>
        <v>B</v>
      </c>
      <c r="ED2" s="71" t="str">
        <f>Instructions!$E$10</f>
        <v>I</v>
      </c>
      <c r="EE2" s="71" t="str">
        <f>Instructions!$F$10</f>
        <v>N</v>
      </c>
      <c r="EF2" s="71" t="str">
        <f>Instructions!$G$10</f>
        <v>G</v>
      </c>
      <c r="EG2" s="72" t="str">
        <f>Instructions!$H$10</f>
        <v>O</v>
      </c>
      <c r="EH2" s="73"/>
      <c r="EI2" s="70" t="str">
        <f>Instructions!$D$10</f>
        <v>B</v>
      </c>
      <c r="EJ2" s="71" t="str">
        <f>Instructions!$E$10</f>
        <v>I</v>
      </c>
      <c r="EK2" s="71" t="str">
        <f>Instructions!$F$10</f>
        <v>N</v>
      </c>
      <c r="EL2" s="71" t="str">
        <f>Instructions!$G$10</f>
        <v>G</v>
      </c>
      <c r="EM2" s="72" t="str">
        <f>Instructions!$H$10</f>
        <v>O</v>
      </c>
      <c r="EN2" s="70" t="str">
        <f>Instructions!$D$10</f>
        <v>B</v>
      </c>
      <c r="EO2" s="71" t="str">
        <f>Instructions!$E$10</f>
        <v>I</v>
      </c>
      <c r="EP2" s="71" t="str">
        <f>Instructions!$F$10</f>
        <v>N</v>
      </c>
      <c r="EQ2" s="71" t="str">
        <f>Instructions!$G$10</f>
        <v>G</v>
      </c>
      <c r="ER2" s="72" t="str">
        <f>Instructions!$H$10</f>
        <v>O</v>
      </c>
      <c r="ES2" s="73"/>
      <c r="ET2" s="70" t="str">
        <f>Instructions!$D$10</f>
        <v>B</v>
      </c>
      <c r="EU2" s="71" t="str">
        <f>Instructions!$E$10</f>
        <v>I</v>
      </c>
      <c r="EV2" s="71" t="str">
        <f>Instructions!$F$10</f>
        <v>N</v>
      </c>
      <c r="EW2" s="71" t="str">
        <f>Instructions!$G$10</f>
        <v>G</v>
      </c>
      <c r="EX2" s="72" t="str">
        <f>Instructions!$H$10</f>
        <v>O</v>
      </c>
      <c r="EY2" s="70" t="str">
        <f>Instructions!$D$10</f>
        <v>B</v>
      </c>
      <c r="EZ2" s="71" t="str">
        <f>Instructions!$E$10</f>
        <v>I</v>
      </c>
      <c r="FA2" s="71" t="str">
        <f>Instructions!$F$10</f>
        <v>N</v>
      </c>
      <c r="FB2" s="71" t="str">
        <f>Instructions!$G$10</f>
        <v>G</v>
      </c>
      <c r="FC2" s="72" t="str">
        <f>Instructions!$H$10</f>
        <v>O</v>
      </c>
      <c r="FD2" s="73"/>
      <c r="FE2" s="70" t="str">
        <f>Instructions!$D$10</f>
        <v>B</v>
      </c>
      <c r="FF2" s="71" t="str">
        <f>Instructions!$E$10</f>
        <v>I</v>
      </c>
      <c r="FG2" s="71" t="str">
        <f>Instructions!$F$10</f>
        <v>N</v>
      </c>
      <c r="FH2" s="71" t="str">
        <f>Instructions!$G$10</f>
        <v>G</v>
      </c>
      <c r="FI2" s="72" t="str">
        <f>Instructions!$H$10</f>
        <v>O</v>
      </c>
      <c r="FJ2" s="70" t="str">
        <f>Instructions!$D$10</f>
        <v>B</v>
      </c>
      <c r="FK2" s="71" t="str">
        <f>Instructions!$E$10</f>
        <v>I</v>
      </c>
      <c r="FL2" s="71" t="str">
        <f>Instructions!$F$10</f>
        <v>N</v>
      </c>
      <c r="FM2" s="71" t="str">
        <f>Instructions!$G$10</f>
        <v>G</v>
      </c>
      <c r="FN2" s="72" t="str">
        <f>Instructions!$H$10</f>
        <v>O</v>
      </c>
      <c r="FO2" s="73"/>
      <c r="FP2" s="70" t="str">
        <f>Instructions!$D$10</f>
        <v>B</v>
      </c>
      <c r="FQ2" s="71" t="str">
        <f>Instructions!$E$10</f>
        <v>I</v>
      </c>
      <c r="FR2" s="71" t="str">
        <f>Instructions!$F$10</f>
        <v>N</v>
      </c>
      <c r="FS2" s="71" t="str">
        <f>Instructions!$G$10</f>
        <v>G</v>
      </c>
      <c r="FT2" s="72" t="str">
        <f>Instructions!$H$10</f>
        <v>O</v>
      </c>
      <c r="FU2" s="70" t="str">
        <f>Instructions!$D$10</f>
        <v>B</v>
      </c>
      <c r="FV2" s="71" t="str">
        <f>Instructions!$E$10</f>
        <v>I</v>
      </c>
      <c r="FW2" s="71" t="str">
        <f>Instructions!$F$10</f>
        <v>N</v>
      </c>
      <c r="FX2" s="71" t="str">
        <f>Instructions!$G$10</f>
        <v>G</v>
      </c>
      <c r="FY2" s="72" t="str">
        <f>Instructions!$H$10</f>
        <v>O</v>
      </c>
      <c r="FZ2" s="73"/>
      <c r="GA2" s="70" t="str">
        <f>Instructions!$D$10</f>
        <v>B</v>
      </c>
      <c r="GB2" s="71" t="str">
        <f>Instructions!$E$10</f>
        <v>I</v>
      </c>
      <c r="GC2" s="71" t="str">
        <f>Instructions!$F$10</f>
        <v>N</v>
      </c>
      <c r="GD2" s="71" t="str">
        <f>Instructions!$G$10</f>
        <v>G</v>
      </c>
      <c r="GE2" s="72" t="str">
        <f>Instructions!$H$10</f>
        <v>O</v>
      </c>
      <c r="GF2" s="70" t="str">
        <f>Instructions!$D$10</f>
        <v>B</v>
      </c>
      <c r="GG2" s="71" t="str">
        <f>Instructions!$E$10</f>
        <v>I</v>
      </c>
      <c r="GH2" s="71" t="str">
        <f>Instructions!$F$10</f>
        <v>N</v>
      </c>
      <c r="GI2" s="71" t="str">
        <f>Instructions!$G$10</f>
        <v>G</v>
      </c>
      <c r="GJ2" s="72" t="str">
        <f>Instructions!$H$10</f>
        <v>O</v>
      </c>
      <c r="GK2" s="73"/>
      <c r="GL2" s="70" t="str">
        <f>Instructions!$D$10</f>
        <v>B</v>
      </c>
      <c r="GM2" s="71" t="str">
        <f>Instructions!$E$10</f>
        <v>I</v>
      </c>
      <c r="GN2" s="71" t="str">
        <f>Instructions!$F$10</f>
        <v>N</v>
      </c>
      <c r="GO2" s="71" t="str">
        <f>Instructions!$G$10</f>
        <v>G</v>
      </c>
      <c r="GP2" s="72" t="str">
        <f>Instructions!$H$10</f>
        <v>O</v>
      </c>
      <c r="GQ2" s="70" t="str">
        <f>Instructions!$D$10</f>
        <v>B</v>
      </c>
      <c r="GR2" s="71" t="str">
        <f>Instructions!$E$10</f>
        <v>I</v>
      </c>
      <c r="GS2" s="71" t="str">
        <f>Instructions!$F$10</f>
        <v>N</v>
      </c>
      <c r="GT2" s="71" t="str">
        <f>Instructions!$G$10</f>
        <v>G</v>
      </c>
      <c r="GU2" s="72" t="str">
        <f>Instructions!$H$10</f>
        <v>O</v>
      </c>
      <c r="GV2" s="73"/>
      <c r="GW2" s="70" t="str">
        <f>Instructions!$D$10</f>
        <v>B</v>
      </c>
      <c r="GX2" s="71" t="str">
        <f>Instructions!$E$10</f>
        <v>I</v>
      </c>
      <c r="GY2" s="71" t="str">
        <f>Instructions!$F$10</f>
        <v>N</v>
      </c>
      <c r="GZ2" s="71" t="str">
        <f>Instructions!$G$10</f>
        <v>G</v>
      </c>
      <c r="HA2" s="72" t="str">
        <f>Instructions!$H$10</f>
        <v>O</v>
      </c>
      <c r="HB2" s="70" t="str">
        <f>Instructions!$D$10</f>
        <v>B</v>
      </c>
      <c r="HC2" s="71" t="str">
        <f>Instructions!$E$10</f>
        <v>I</v>
      </c>
      <c r="HD2" s="71" t="str">
        <f>Instructions!$F$10</f>
        <v>N</v>
      </c>
      <c r="HE2" s="71" t="str">
        <f>Instructions!$G$10</f>
        <v>G</v>
      </c>
      <c r="HF2" s="72" t="str">
        <f>Instructions!$H$10</f>
        <v>O</v>
      </c>
      <c r="HG2" s="73"/>
      <c r="HH2" s="70" t="str">
        <f>Instructions!$D$10</f>
        <v>B</v>
      </c>
      <c r="HI2" s="71" t="str">
        <f>Instructions!$E$10</f>
        <v>I</v>
      </c>
      <c r="HJ2" s="71" t="str">
        <f>Instructions!$F$10</f>
        <v>N</v>
      </c>
      <c r="HK2" s="71" t="str">
        <f>Instructions!$G$10</f>
        <v>G</v>
      </c>
      <c r="HL2" s="72" t="str">
        <f>Instructions!$H$10</f>
        <v>O</v>
      </c>
      <c r="HM2" s="70" t="str">
        <f>Instructions!$D$10</f>
        <v>B</v>
      </c>
      <c r="HN2" s="71" t="str">
        <f>Instructions!$E$10</f>
        <v>I</v>
      </c>
      <c r="HO2" s="71" t="str">
        <f>Instructions!$F$10</f>
        <v>N</v>
      </c>
      <c r="HP2" s="71" t="str">
        <f>Instructions!$G$10</f>
        <v>G</v>
      </c>
      <c r="HQ2" s="72" t="str">
        <f>Instructions!$H$10</f>
        <v>O</v>
      </c>
      <c r="HR2" s="73"/>
      <c r="HS2" s="70" t="str">
        <f>Instructions!$D$10</f>
        <v>B</v>
      </c>
      <c r="HT2" s="71" t="str">
        <f>Instructions!$E$10</f>
        <v>I</v>
      </c>
      <c r="HU2" s="71" t="str">
        <f>Instructions!$F$10</f>
        <v>N</v>
      </c>
      <c r="HV2" s="71" t="str">
        <f>Instructions!$G$10</f>
        <v>G</v>
      </c>
      <c r="HW2" s="72" t="str">
        <f>Instructions!$H$10</f>
        <v>O</v>
      </c>
      <c r="HX2" s="70" t="str">
        <f>Instructions!$D$10</f>
        <v>B</v>
      </c>
      <c r="HY2" s="71" t="str">
        <f>Instructions!$E$10</f>
        <v>I</v>
      </c>
      <c r="HZ2" s="71" t="str">
        <f>Instructions!$F$10</f>
        <v>N</v>
      </c>
      <c r="IA2" s="71" t="str">
        <f>Instructions!$G$10</f>
        <v>G</v>
      </c>
      <c r="IB2" s="72" t="str">
        <f>Instructions!$H$10</f>
        <v>O</v>
      </c>
      <c r="IC2" s="73"/>
      <c r="ID2" s="70" t="str">
        <f>Instructions!$D$10</f>
        <v>B</v>
      </c>
      <c r="IE2" s="71" t="str">
        <f>Instructions!$E$10</f>
        <v>I</v>
      </c>
      <c r="IF2" s="71" t="str">
        <f>Instructions!$F$10</f>
        <v>N</v>
      </c>
      <c r="IG2" s="71" t="str">
        <f>Instructions!$G$10</f>
        <v>G</v>
      </c>
      <c r="IH2" s="72" t="str">
        <f>Instructions!$H$10</f>
        <v>O</v>
      </c>
      <c r="II2" s="70" t="str">
        <f>Instructions!$D$10</f>
        <v>B</v>
      </c>
      <c r="IJ2" s="71" t="str">
        <f>Instructions!$E$10</f>
        <v>I</v>
      </c>
      <c r="IK2" s="71" t="str">
        <f>Instructions!$F$10</f>
        <v>N</v>
      </c>
      <c r="IL2" s="71" t="str">
        <f>Instructions!$G$10</f>
        <v>G</v>
      </c>
      <c r="IM2" s="72" t="str">
        <f>Instructions!$H$10</f>
        <v>O</v>
      </c>
      <c r="IN2" s="73"/>
      <c r="IO2" s="70" t="str">
        <f>Instructions!$D$10</f>
        <v>B</v>
      </c>
      <c r="IP2" s="71" t="str">
        <f>Instructions!$E$10</f>
        <v>I</v>
      </c>
      <c r="IQ2" s="71" t="str">
        <f>Instructions!$F$10</f>
        <v>N</v>
      </c>
      <c r="IR2" s="71" t="str">
        <f>Instructions!$G$10</f>
        <v>G</v>
      </c>
      <c r="IS2" s="72" t="str">
        <f>Instructions!$H$10</f>
        <v>O</v>
      </c>
      <c r="IT2" s="70" t="str">
        <f>Instructions!$D$10</f>
        <v>B</v>
      </c>
      <c r="IU2" s="71" t="str">
        <f>Instructions!$E$10</f>
        <v>I</v>
      </c>
      <c r="IV2" s="71" t="str">
        <f>Instructions!$F$10</f>
        <v>N</v>
      </c>
      <c r="IW2" s="71" t="str">
        <f>Instructions!$G$10</f>
        <v>G</v>
      </c>
      <c r="IX2" s="72" t="str">
        <f>Instructions!$H$10</f>
        <v>O</v>
      </c>
      <c r="IY2" s="73"/>
      <c r="IZ2" s="70" t="str">
        <f>Instructions!$D$10</f>
        <v>B</v>
      </c>
      <c r="JA2" s="71" t="str">
        <f>Instructions!$E$10</f>
        <v>I</v>
      </c>
      <c r="JB2" s="71" t="str">
        <f>Instructions!$F$10</f>
        <v>N</v>
      </c>
      <c r="JC2" s="71" t="str">
        <f>Instructions!$G$10</f>
        <v>G</v>
      </c>
      <c r="JD2" s="72" t="str">
        <f>Instructions!$H$10</f>
        <v>O</v>
      </c>
      <c r="JE2" s="70" t="str">
        <f>Instructions!$D$10</f>
        <v>B</v>
      </c>
      <c r="JF2" s="71" t="str">
        <f>Instructions!$E$10</f>
        <v>I</v>
      </c>
      <c r="JG2" s="71" t="str">
        <f>Instructions!$F$10</f>
        <v>N</v>
      </c>
      <c r="JH2" s="71" t="str">
        <f>Instructions!$G$10</f>
        <v>G</v>
      </c>
      <c r="JI2" s="72" t="str">
        <f>Instructions!$H$10</f>
        <v>O</v>
      </c>
      <c r="JJ2" s="73"/>
      <c r="JK2" s="70" t="str">
        <f>Instructions!$D$10</f>
        <v>B</v>
      </c>
      <c r="JL2" s="71" t="str">
        <f>Instructions!$E$10</f>
        <v>I</v>
      </c>
      <c r="JM2" s="71" t="str">
        <f>Instructions!$F$10</f>
        <v>N</v>
      </c>
      <c r="JN2" s="71" t="str">
        <f>Instructions!$G$10</f>
        <v>G</v>
      </c>
      <c r="JO2" s="72" t="str">
        <f>Instructions!$H$10</f>
        <v>O</v>
      </c>
    </row>
    <row r="3" spans="1:275" s="155" customFormat="1" ht="50" customHeight="1">
      <c r="A3" s="148" t="str">
        <f ca="1">'BingoCardGenerator.com'!L2</f>
        <v>Word 12</v>
      </c>
      <c r="B3" s="149" t="str">
        <f ca="1">'BingoCardGenerator.com'!M2</f>
        <v>Word 23</v>
      </c>
      <c r="C3" s="149" t="str">
        <f ca="1">'BingoCardGenerator.com'!N2</f>
        <v>Word 45</v>
      </c>
      <c r="D3" s="149" t="str">
        <f ca="1">'BingoCardGenerator.com'!O2</f>
        <v>Word 60</v>
      </c>
      <c r="E3" s="150" t="str">
        <f ca="1">'BingoCardGenerator.com'!P2</f>
        <v>Word 73</v>
      </c>
      <c r="F3" s="151"/>
      <c r="G3" s="152" t="str">
        <f ca="1">'BingoCardGenerator.com'!R2</f>
        <v>Word 2</v>
      </c>
      <c r="H3" s="153" t="str">
        <f ca="1">'BingoCardGenerator.com'!S2</f>
        <v>Word 23</v>
      </c>
      <c r="I3" s="153" t="str">
        <f ca="1">'BingoCardGenerator.com'!T2</f>
        <v>Word 44</v>
      </c>
      <c r="J3" s="153" t="str">
        <f ca="1">'BingoCardGenerator.com'!U2</f>
        <v>Word 60</v>
      </c>
      <c r="K3" s="154" t="str">
        <f ca="1">'BingoCardGenerator.com'!V2</f>
        <v>Word 74</v>
      </c>
      <c r="L3" s="148" t="str">
        <f ca="1">'BingoCardGenerator.com'!AH2</f>
        <v>Word 12</v>
      </c>
      <c r="M3" s="149" t="str">
        <f ca="1">'BingoCardGenerator.com'!AI2</f>
        <v>Word 27</v>
      </c>
      <c r="N3" s="149" t="str">
        <f ca="1">'BingoCardGenerator.com'!AJ2</f>
        <v>Word 41</v>
      </c>
      <c r="O3" s="149" t="str">
        <f ca="1">'BingoCardGenerator.com'!AK2</f>
        <v>Word 59</v>
      </c>
      <c r="P3" s="150" t="str">
        <f ca="1">'BingoCardGenerator.com'!AL2</f>
        <v>Word 70</v>
      </c>
      <c r="Q3" s="151"/>
      <c r="R3" s="148" t="str">
        <f ca="1">'BingoCardGenerator.com'!AN2</f>
        <v>Word 7</v>
      </c>
      <c r="S3" s="149" t="str">
        <f ca="1">'BingoCardGenerator.com'!AO2</f>
        <v>Word 28</v>
      </c>
      <c r="T3" s="149" t="str">
        <f ca="1">'BingoCardGenerator.com'!AP2</f>
        <v>Word 39</v>
      </c>
      <c r="U3" s="149" t="str">
        <f ca="1">'BingoCardGenerator.com'!AQ2</f>
        <v>Word 54</v>
      </c>
      <c r="V3" s="150" t="str">
        <f ca="1">'BingoCardGenerator.com'!AR2</f>
        <v>Word 74</v>
      </c>
      <c r="W3" s="152" t="str">
        <f ca="1">'BingoCardGenerator.com'!BD2</f>
        <v>Word 8</v>
      </c>
      <c r="X3" s="153" t="str">
        <f ca="1">'BingoCardGenerator.com'!BE2</f>
        <v>Word 28</v>
      </c>
      <c r="Y3" s="153" t="str">
        <f ca="1">'BingoCardGenerator.com'!BF2</f>
        <v>Word 35</v>
      </c>
      <c r="Z3" s="153" t="str">
        <f ca="1">'BingoCardGenerator.com'!BG2</f>
        <v>Word 54</v>
      </c>
      <c r="AA3" s="154" t="str">
        <f ca="1">'BingoCardGenerator.com'!BH2</f>
        <v>Word 65</v>
      </c>
      <c r="AB3" s="151"/>
      <c r="AC3" s="148" t="str">
        <f ca="1">'BingoCardGenerator.com'!BJ2</f>
        <v>Word 1</v>
      </c>
      <c r="AD3" s="149" t="str">
        <f ca="1">'BingoCardGenerator.com'!BK2</f>
        <v>Word 27</v>
      </c>
      <c r="AE3" s="149" t="str">
        <f ca="1">'BingoCardGenerator.com'!BL2</f>
        <v>Word 40</v>
      </c>
      <c r="AF3" s="149" t="str">
        <f ca="1">'BingoCardGenerator.com'!BM2</f>
        <v>Word 53</v>
      </c>
      <c r="AG3" s="150" t="str">
        <f ca="1">'BingoCardGenerator.com'!BN2</f>
        <v>Word 61</v>
      </c>
      <c r="AH3" s="148" t="str">
        <f ca="1">'BingoCardGenerator.com'!BZ2</f>
        <v>Word 14</v>
      </c>
      <c r="AI3" s="149" t="str">
        <f ca="1">'BingoCardGenerator.com'!CA2</f>
        <v>Word 26</v>
      </c>
      <c r="AJ3" s="149" t="str">
        <f ca="1">'BingoCardGenerator.com'!CB2</f>
        <v>Word 31</v>
      </c>
      <c r="AK3" s="149" t="str">
        <f ca="1">'BingoCardGenerator.com'!CC2</f>
        <v>Word 56</v>
      </c>
      <c r="AL3" s="150" t="str">
        <f ca="1">'BingoCardGenerator.com'!CD2</f>
        <v>Word 72</v>
      </c>
      <c r="AM3" s="151"/>
      <c r="AN3" s="148" t="str">
        <f ca="1">'BingoCardGenerator.com'!CF2</f>
        <v>Word 14</v>
      </c>
      <c r="AO3" s="149" t="str">
        <f ca="1">'BingoCardGenerator.com'!CG2</f>
        <v>Word 29</v>
      </c>
      <c r="AP3" s="149" t="str">
        <f ca="1">'BingoCardGenerator.com'!CH2</f>
        <v>Word 37</v>
      </c>
      <c r="AQ3" s="149" t="str">
        <f ca="1">'BingoCardGenerator.com'!CI2</f>
        <v>Word 49</v>
      </c>
      <c r="AR3" s="150" t="str">
        <f ca="1">'BingoCardGenerator.com'!CJ2</f>
        <v>Word 64</v>
      </c>
      <c r="AS3" s="148" t="str">
        <f ca="1">'BingoCardGenerator.com'!CV2</f>
        <v>Word 7</v>
      </c>
      <c r="AT3" s="149" t="str">
        <f ca="1">'BingoCardGenerator.com'!CW2</f>
        <v>Word 23</v>
      </c>
      <c r="AU3" s="149" t="str">
        <f ca="1">'BingoCardGenerator.com'!CX2</f>
        <v>Word 35</v>
      </c>
      <c r="AV3" s="149" t="str">
        <f ca="1">'BingoCardGenerator.com'!CY2</f>
        <v>Word 53</v>
      </c>
      <c r="AW3" s="150" t="str">
        <f ca="1">'BingoCardGenerator.com'!CZ2</f>
        <v>Word 64</v>
      </c>
      <c r="AX3" s="151"/>
      <c r="AY3" s="148" t="str">
        <f ca="1">'BingoCardGenerator.com'!DB2</f>
        <v>Word 4</v>
      </c>
      <c r="AZ3" s="149" t="str">
        <f ca="1">'BingoCardGenerator.com'!DC2</f>
        <v>Word 23</v>
      </c>
      <c r="BA3" s="149" t="str">
        <f ca="1">'BingoCardGenerator.com'!DD2</f>
        <v>Word 41</v>
      </c>
      <c r="BB3" s="149" t="str">
        <f ca="1">'BingoCardGenerator.com'!DE2</f>
        <v>Word 47</v>
      </c>
      <c r="BC3" s="150" t="str">
        <f ca="1">'BingoCardGenerator.com'!DF2</f>
        <v>Word 64</v>
      </c>
      <c r="BD3" s="148" t="str">
        <f ca="1">'BingoCardGenerator.com'!DR2</f>
        <v>Word 12</v>
      </c>
      <c r="BE3" s="149" t="str">
        <f ca="1">'BingoCardGenerator.com'!DS2</f>
        <v>Word 23</v>
      </c>
      <c r="BF3" s="149" t="str">
        <f ca="1">'BingoCardGenerator.com'!DT2</f>
        <v>Word 40</v>
      </c>
      <c r="BG3" s="149" t="str">
        <f ca="1">'BingoCardGenerator.com'!DU2</f>
        <v>Word 46</v>
      </c>
      <c r="BH3" s="150" t="str">
        <f ca="1">'BingoCardGenerator.com'!DV2</f>
        <v>Word 69</v>
      </c>
      <c r="BI3" s="151"/>
      <c r="BJ3" s="148" t="str">
        <f ca="1">'BingoCardGenerator.com'!DX2</f>
        <v>Word 6</v>
      </c>
      <c r="BK3" s="149" t="str">
        <f ca="1">'BingoCardGenerator.com'!DY2</f>
        <v>Word 18</v>
      </c>
      <c r="BL3" s="149" t="str">
        <f ca="1">'BingoCardGenerator.com'!DZ2</f>
        <v>Word 40</v>
      </c>
      <c r="BM3" s="149" t="str">
        <f ca="1">'BingoCardGenerator.com'!EA2</f>
        <v>Word 50</v>
      </c>
      <c r="BN3" s="150" t="str">
        <f ca="1">'BingoCardGenerator.com'!EB2</f>
        <v>Word 72</v>
      </c>
      <c r="BO3" s="148" t="str">
        <f ca="1">'BingoCardGenerator.com'!EN2</f>
        <v>Word 15</v>
      </c>
      <c r="BP3" s="149" t="str">
        <f ca="1">'BingoCardGenerator.com'!EO2</f>
        <v>Word 24</v>
      </c>
      <c r="BQ3" s="149" t="str">
        <f ca="1">'BingoCardGenerator.com'!EP2</f>
        <v>Word 32</v>
      </c>
      <c r="BR3" s="149" t="str">
        <f ca="1">'BingoCardGenerator.com'!EQ2</f>
        <v>Word 59</v>
      </c>
      <c r="BS3" s="150" t="str">
        <f ca="1">'BingoCardGenerator.com'!ER2</f>
        <v>Word 75</v>
      </c>
      <c r="BT3" s="151"/>
      <c r="BU3" s="148" t="str">
        <f ca="1">'BingoCardGenerator.com'!ET2</f>
        <v>Word 12</v>
      </c>
      <c r="BV3" s="149" t="str">
        <f ca="1">'BingoCardGenerator.com'!EU2</f>
        <v>Word 17</v>
      </c>
      <c r="BW3" s="149" t="str">
        <f ca="1">'BingoCardGenerator.com'!EV2</f>
        <v>Word 43</v>
      </c>
      <c r="BX3" s="149" t="str">
        <f ca="1">'BingoCardGenerator.com'!EW2</f>
        <v>Word 58</v>
      </c>
      <c r="BY3" s="150" t="str">
        <f ca="1">'BingoCardGenerator.com'!EX2</f>
        <v>Word 74</v>
      </c>
      <c r="BZ3" s="148" t="str">
        <f ca="1">'BingoCardGenerator.com'!FJ2</f>
        <v>Word 3</v>
      </c>
      <c r="CA3" s="149" t="str">
        <f ca="1">'BingoCardGenerator.com'!FK2</f>
        <v>Word 23</v>
      </c>
      <c r="CB3" s="149" t="str">
        <f ca="1">'BingoCardGenerator.com'!FL2</f>
        <v>Word 42</v>
      </c>
      <c r="CC3" s="149" t="str">
        <f ca="1">'BingoCardGenerator.com'!FM2</f>
        <v>Word 47</v>
      </c>
      <c r="CD3" s="150" t="str">
        <f ca="1">'BingoCardGenerator.com'!FN2</f>
        <v>Word 74</v>
      </c>
      <c r="CE3" s="151"/>
      <c r="CF3" s="148" t="str">
        <f ca="1">'BingoCardGenerator.com'!FP2</f>
        <v>Word 13</v>
      </c>
      <c r="CG3" s="149" t="str">
        <f ca="1">'BingoCardGenerator.com'!FQ2</f>
        <v>Word 16</v>
      </c>
      <c r="CH3" s="149" t="str">
        <f ca="1">'BingoCardGenerator.com'!FR2</f>
        <v>Word 40</v>
      </c>
      <c r="CI3" s="149" t="str">
        <f ca="1">'BingoCardGenerator.com'!FS2</f>
        <v>Word 49</v>
      </c>
      <c r="CJ3" s="150" t="str">
        <f ca="1">'BingoCardGenerator.com'!FT2</f>
        <v>Word 61</v>
      </c>
      <c r="CK3" s="148" t="str">
        <f ca="1">'BingoCardGenerator.com'!GF2</f>
        <v>Word 8</v>
      </c>
      <c r="CL3" s="149" t="str">
        <f ca="1">'BingoCardGenerator.com'!GG2</f>
        <v>Word 30</v>
      </c>
      <c r="CM3" s="149" t="str">
        <f ca="1">'BingoCardGenerator.com'!GH2</f>
        <v>Word 39</v>
      </c>
      <c r="CN3" s="149" t="str">
        <f ca="1">'BingoCardGenerator.com'!GI2</f>
        <v>Word 51</v>
      </c>
      <c r="CO3" s="150" t="str">
        <f ca="1">'BingoCardGenerator.com'!GJ2</f>
        <v>Word 75</v>
      </c>
      <c r="CP3" s="151"/>
      <c r="CQ3" s="148" t="str">
        <f ca="1">'BingoCardGenerator.com'!GL2</f>
        <v>Word 5</v>
      </c>
      <c r="CR3" s="149" t="str">
        <f ca="1">'BingoCardGenerator.com'!GM2</f>
        <v>Word 30</v>
      </c>
      <c r="CS3" s="149" t="str">
        <f ca="1">'BingoCardGenerator.com'!GN2</f>
        <v>Word 33</v>
      </c>
      <c r="CT3" s="149" t="str">
        <f ca="1">'BingoCardGenerator.com'!GO2</f>
        <v>Word 57</v>
      </c>
      <c r="CU3" s="150" t="str">
        <f ca="1">'BingoCardGenerator.com'!GP2</f>
        <v>Word 63</v>
      </c>
      <c r="CV3" s="148" t="str">
        <f ca="1">'BingoCardGenerator.com'!HB2</f>
        <v>Word 14</v>
      </c>
      <c r="CW3" s="149" t="str">
        <f ca="1">'BingoCardGenerator.com'!HC2</f>
        <v>Word 19</v>
      </c>
      <c r="CX3" s="149" t="str">
        <f ca="1">'BingoCardGenerator.com'!HD2</f>
        <v>Word 45</v>
      </c>
      <c r="CY3" s="149" t="str">
        <f ca="1">'BingoCardGenerator.com'!HE2</f>
        <v>Word 47</v>
      </c>
      <c r="CZ3" s="150" t="str">
        <f ca="1">'BingoCardGenerator.com'!HF2</f>
        <v>Word 64</v>
      </c>
      <c r="DA3" s="151"/>
      <c r="DB3" s="148" t="str">
        <f ca="1">'BingoCardGenerator.com'!HH2</f>
        <v>Word 15</v>
      </c>
      <c r="DC3" s="149" t="str">
        <f ca="1">'BingoCardGenerator.com'!HI2</f>
        <v>Word 27</v>
      </c>
      <c r="DD3" s="149" t="str">
        <f ca="1">'BingoCardGenerator.com'!HJ2</f>
        <v>Word 34</v>
      </c>
      <c r="DE3" s="149" t="str">
        <f ca="1">'BingoCardGenerator.com'!HK2</f>
        <v>Word 49</v>
      </c>
      <c r="DF3" s="150" t="str">
        <f ca="1">'BingoCardGenerator.com'!HL2</f>
        <v>Word 66</v>
      </c>
      <c r="DG3" s="148" t="str">
        <f ca="1">'BingoCardGenerator.com'!HX2</f>
        <v>Word 13</v>
      </c>
      <c r="DH3" s="149" t="str">
        <f ca="1">'BingoCardGenerator.com'!HY2</f>
        <v>Word 27</v>
      </c>
      <c r="DI3" s="149" t="str">
        <f ca="1">'BingoCardGenerator.com'!HZ2</f>
        <v>Word 33</v>
      </c>
      <c r="DJ3" s="149" t="str">
        <f ca="1">'BingoCardGenerator.com'!IA2</f>
        <v>Word 59</v>
      </c>
      <c r="DK3" s="150" t="str">
        <f ca="1">'BingoCardGenerator.com'!IB2</f>
        <v>Word 74</v>
      </c>
      <c r="DL3" s="151"/>
      <c r="DM3" s="148" t="str">
        <f ca="1">'BingoCardGenerator.com'!ID2</f>
        <v>Word 12</v>
      </c>
      <c r="DN3" s="149" t="str">
        <f ca="1">'BingoCardGenerator.com'!IE2</f>
        <v>Word 19</v>
      </c>
      <c r="DO3" s="149" t="str">
        <f ca="1">'BingoCardGenerator.com'!IF2</f>
        <v>Word 39</v>
      </c>
      <c r="DP3" s="149" t="str">
        <f ca="1">'BingoCardGenerator.com'!IG2</f>
        <v>Word 56</v>
      </c>
      <c r="DQ3" s="150" t="str">
        <f ca="1">'BingoCardGenerator.com'!IH2</f>
        <v>Word 73</v>
      </c>
      <c r="DR3" s="148" t="str">
        <f ca="1">'BingoCardGenerator.com'!IT2</f>
        <v>Word 12</v>
      </c>
      <c r="DS3" s="149" t="str">
        <f ca="1">'BingoCardGenerator.com'!IU2</f>
        <v>Word 17</v>
      </c>
      <c r="DT3" s="149" t="str">
        <f ca="1">'BingoCardGenerator.com'!IV2</f>
        <v>Word 43</v>
      </c>
      <c r="DU3" s="149" t="str">
        <f ca="1">'BingoCardGenerator.com'!IW2</f>
        <v>Word 56</v>
      </c>
      <c r="DV3" s="150" t="str">
        <f ca="1">'BingoCardGenerator.com'!IX2</f>
        <v>Word 75</v>
      </c>
      <c r="DW3" s="151"/>
      <c r="DX3" s="148" t="str">
        <f ca="1">'BingoCardGenerator.com'!IZ2</f>
        <v>Word 5</v>
      </c>
      <c r="DY3" s="149" t="str">
        <f ca="1">'BingoCardGenerator.com'!JA2</f>
        <v>Word 19</v>
      </c>
      <c r="DZ3" s="149" t="str">
        <f ca="1">'BingoCardGenerator.com'!JB2</f>
        <v>Word 37</v>
      </c>
      <c r="EA3" s="149" t="str">
        <f ca="1">'BingoCardGenerator.com'!JC2</f>
        <v>Word 50</v>
      </c>
      <c r="EB3" s="150" t="str">
        <f ca="1">'BingoCardGenerator.com'!JD2</f>
        <v>Word 70</v>
      </c>
      <c r="EC3" s="148" t="str">
        <f ca="1">'BingoCardGenerator.com'!JP2</f>
        <v>Word 4</v>
      </c>
      <c r="ED3" s="149" t="str">
        <f ca="1">'BingoCardGenerator.com'!JQ2</f>
        <v>Word 24</v>
      </c>
      <c r="EE3" s="149" t="str">
        <f ca="1">'BingoCardGenerator.com'!JR2</f>
        <v>Word 43</v>
      </c>
      <c r="EF3" s="149" t="str">
        <f ca="1">'BingoCardGenerator.com'!JS2</f>
        <v>Word 54</v>
      </c>
      <c r="EG3" s="150" t="str">
        <f ca="1">'BingoCardGenerator.com'!JT2</f>
        <v>Word 62</v>
      </c>
      <c r="EH3" s="151"/>
      <c r="EI3" s="148" t="str">
        <f ca="1">'BingoCardGenerator.com'!JV2</f>
        <v>Word 3</v>
      </c>
      <c r="EJ3" s="149" t="str">
        <f ca="1">'BingoCardGenerator.com'!JW2</f>
        <v>Word 30</v>
      </c>
      <c r="EK3" s="149" t="str">
        <f ca="1">'BingoCardGenerator.com'!JX2</f>
        <v>Word 41</v>
      </c>
      <c r="EL3" s="149" t="str">
        <f ca="1">'BingoCardGenerator.com'!JY2</f>
        <v>Word 56</v>
      </c>
      <c r="EM3" s="150" t="str">
        <f ca="1">'BingoCardGenerator.com'!JZ2</f>
        <v>Word 73</v>
      </c>
      <c r="EN3" s="148" t="str">
        <f ca="1">'BingoCardGenerator.com'!KL2</f>
        <v>Word 2</v>
      </c>
      <c r="EO3" s="149" t="str">
        <f ca="1">'BingoCardGenerator.com'!KM2</f>
        <v>Word 20</v>
      </c>
      <c r="EP3" s="149" t="str">
        <f ca="1">'BingoCardGenerator.com'!KN2</f>
        <v>Word 33</v>
      </c>
      <c r="EQ3" s="149" t="str">
        <f ca="1">'BingoCardGenerator.com'!KO2</f>
        <v>Word 47</v>
      </c>
      <c r="ER3" s="150" t="str">
        <f ca="1">'BingoCardGenerator.com'!KP2</f>
        <v>Word 72</v>
      </c>
      <c r="ES3" s="151"/>
      <c r="ET3" s="148" t="str">
        <f ca="1">'BingoCardGenerator.com'!KR2</f>
        <v>Word 3</v>
      </c>
      <c r="EU3" s="149" t="str">
        <f ca="1">'BingoCardGenerator.com'!KS2</f>
        <v>Word 24</v>
      </c>
      <c r="EV3" s="149" t="str">
        <f ca="1">'BingoCardGenerator.com'!KT2</f>
        <v>Word 40</v>
      </c>
      <c r="EW3" s="149" t="str">
        <f ca="1">'BingoCardGenerator.com'!KU2</f>
        <v>Word 55</v>
      </c>
      <c r="EX3" s="150" t="str">
        <f ca="1">'BingoCardGenerator.com'!KV2</f>
        <v>Word 62</v>
      </c>
      <c r="EY3" s="148" t="str">
        <f ca="1">'BingoCardGenerator.com'!LH2</f>
        <v>Word 11</v>
      </c>
      <c r="EZ3" s="149" t="str">
        <f ca="1">'BingoCardGenerator.com'!LI2</f>
        <v>Word 24</v>
      </c>
      <c r="FA3" s="149" t="str">
        <f ca="1">'BingoCardGenerator.com'!LJ2</f>
        <v>Word 35</v>
      </c>
      <c r="FB3" s="149" t="str">
        <f ca="1">'BingoCardGenerator.com'!LK2</f>
        <v>Word 51</v>
      </c>
      <c r="FC3" s="150" t="str">
        <f ca="1">'BingoCardGenerator.com'!LL2</f>
        <v>Word 74</v>
      </c>
      <c r="FD3" s="151"/>
      <c r="FE3" s="148" t="str">
        <f ca="1">'BingoCardGenerator.com'!LN2</f>
        <v>Word 3</v>
      </c>
      <c r="FF3" s="149" t="str">
        <f ca="1">'BingoCardGenerator.com'!LO2</f>
        <v>Word 24</v>
      </c>
      <c r="FG3" s="149" t="str">
        <f ca="1">'BingoCardGenerator.com'!LP2</f>
        <v>Word 43</v>
      </c>
      <c r="FH3" s="149" t="str">
        <f ca="1">'BingoCardGenerator.com'!LQ2</f>
        <v>Word 59</v>
      </c>
      <c r="FI3" s="150" t="str">
        <f ca="1">'BingoCardGenerator.com'!LR2</f>
        <v>Word 63</v>
      </c>
      <c r="FJ3" s="148" t="str">
        <f ca="1">'BingoCardGenerator.com'!MD2</f>
        <v>Word 5</v>
      </c>
      <c r="FK3" s="149" t="str">
        <f ca="1">'BingoCardGenerator.com'!ME2</f>
        <v>Word 22</v>
      </c>
      <c r="FL3" s="149" t="str">
        <f ca="1">'BingoCardGenerator.com'!MF2</f>
        <v>Word 42</v>
      </c>
      <c r="FM3" s="149" t="str">
        <f ca="1">'BingoCardGenerator.com'!MG2</f>
        <v>Word 53</v>
      </c>
      <c r="FN3" s="150" t="str">
        <f ca="1">'BingoCardGenerator.com'!MH2</f>
        <v>Word 70</v>
      </c>
      <c r="FO3" s="151"/>
      <c r="FP3" s="148" t="str">
        <f ca="1">'BingoCardGenerator.com'!MJ2</f>
        <v>Word 12</v>
      </c>
      <c r="FQ3" s="149" t="str">
        <f ca="1">'BingoCardGenerator.com'!MK2</f>
        <v>Word 18</v>
      </c>
      <c r="FR3" s="149" t="str">
        <f ca="1">'BingoCardGenerator.com'!ML2</f>
        <v>Word 37</v>
      </c>
      <c r="FS3" s="149" t="str">
        <f ca="1">'BingoCardGenerator.com'!MM2</f>
        <v>Word 55</v>
      </c>
      <c r="FT3" s="150" t="str">
        <f ca="1">'BingoCardGenerator.com'!MN2</f>
        <v>Word 64</v>
      </c>
      <c r="FU3" s="148" t="str">
        <f ca="1">'BingoCardGenerator.com'!MZ2</f>
        <v>Word 1</v>
      </c>
      <c r="FV3" s="149" t="str">
        <f ca="1">'BingoCardGenerator.com'!NA2</f>
        <v>Word 26</v>
      </c>
      <c r="FW3" s="149" t="str">
        <f ca="1">'BingoCardGenerator.com'!NB2</f>
        <v>Word 35</v>
      </c>
      <c r="FX3" s="149" t="str">
        <f ca="1">'BingoCardGenerator.com'!NC2</f>
        <v>Word 52</v>
      </c>
      <c r="FY3" s="150" t="str">
        <f ca="1">'BingoCardGenerator.com'!ND2</f>
        <v>Word 69</v>
      </c>
      <c r="FZ3" s="151"/>
      <c r="GA3" s="148" t="str">
        <f ca="1">'BingoCardGenerator.com'!NF2</f>
        <v>Word 6</v>
      </c>
      <c r="GB3" s="149" t="str">
        <f ca="1">'BingoCardGenerator.com'!NG2</f>
        <v>Word 26</v>
      </c>
      <c r="GC3" s="149" t="str">
        <f ca="1">'BingoCardGenerator.com'!NH2</f>
        <v>Word 39</v>
      </c>
      <c r="GD3" s="149" t="str">
        <f ca="1">'BingoCardGenerator.com'!NI2</f>
        <v>Word 52</v>
      </c>
      <c r="GE3" s="150" t="str">
        <f ca="1">'BingoCardGenerator.com'!NJ2</f>
        <v>Word 68</v>
      </c>
      <c r="GF3" s="148" t="str">
        <f ca="1">'BingoCardGenerator.com'!NV2</f>
        <v>Word 5</v>
      </c>
      <c r="GG3" s="149" t="str">
        <f ca="1">'BingoCardGenerator.com'!NW2</f>
        <v>Word 30</v>
      </c>
      <c r="GH3" s="149" t="str">
        <f ca="1">'BingoCardGenerator.com'!NX2</f>
        <v>Word 41</v>
      </c>
      <c r="GI3" s="149" t="str">
        <f ca="1">'BingoCardGenerator.com'!NY2</f>
        <v>Word 52</v>
      </c>
      <c r="GJ3" s="150" t="str">
        <f ca="1">'BingoCardGenerator.com'!NZ2</f>
        <v>Word 61</v>
      </c>
      <c r="GK3" s="151"/>
      <c r="GL3" s="148" t="str">
        <f ca="1">'BingoCardGenerator.com'!OB2</f>
        <v>Word 12</v>
      </c>
      <c r="GM3" s="149" t="str">
        <f ca="1">'BingoCardGenerator.com'!OC2</f>
        <v>Word 19</v>
      </c>
      <c r="GN3" s="149" t="str">
        <f ca="1">'BingoCardGenerator.com'!OD2</f>
        <v>Word 39</v>
      </c>
      <c r="GO3" s="149" t="str">
        <f ca="1">'BingoCardGenerator.com'!OE2</f>
        <v>Word 51</v>
      </c>
      <c r="GP3" s="150" t="str">
        <f ca="1">'BingoCardGenerator.com'!OF2</f>
        <v>Word 69</v>
      </c>
      <c r="GQ3" s="148" t="str">
        <f ca="1">'BingoCardGenerator.com'!OR2</f>
        <v>Word 15</v>
      </c>
      <c r="GR3" s="149" t="str">
        <f ca="1">'BingoCardGenerator.com'!OS2</f>
        <v>Word 27</v>
      </c>
      <c r="GS3" s="149" t="str">
        <f ca="1">'BingoCardGenerator.com'!OT2</f>
        <v>Word 45</v>
      </c>
      <c r="GT3" s="149" t="str">
        <f ca="1">'BingoCardGenerator.com'!OU2</f>
        <v>Word 49</v>
      </c>
      <c r="GU3" s="150" t="str">
        <f ca="1">'BingoCardGenerator.com'!OV2</f>
        <v>Word 68</v>
      </c>
      <c r="GV3" s="151"/>
      <c r="GW3" s="148" t="str">
        <f ca="1">'BingoCardGenerator.com'!OX2</f>
        <v>Word 2</v>
      </c>
      <c r="GX3" s="149" t="str">
        <f ca="1">'BingoCardGenerator.com'!OY2</f>
        <v>Word 25</v>
      </c>
      <c r="GY3" s="149" t="str">
        <f ca="1">'BingoCardGenerator.com'!OZ2</f>
        <v>Word 32</v>
      </c>
      <c r="GZ3" s="149" t="str">
        <f ca="1">'BingoCardGenerator.com'!PA2</f>
        <v>Word 46</v>
      </c>
      <c r="HA3" s="150" t="str">
        <f ca="1">'BingoCardGenerator.com'!PB2</f>
        <v>Word 71</v>
      </c>
      <c r="HB3" s="148" t="str">
        <f ca="1">'BingoCardGenerator.com'!PN2</f>
        <v>Word 1</v>
      </c>
      <c r="HC3" s="149" t="str">
        <f ca="1">'BingoCardGenerator.com'!PO2</f>
        <v>Word 21</v>
      </c>
      <c r="HD3" s="149" t="str">
        <f ca="1">'BingoCardGenerator.com'!PP2</f>
        <v>Word 31</v>
      </c>
      <c r="HE3" s="149" t="str">
        <f ca="1">'BingoCardGenerator.com'!PQ2</f>
        <v>Word 57</v>
      </c>
      <c r="HF3" s="150" t="str">
        <f ca="1">'BingoCardGenerator.com'!PR2</f>
        <v>Word 67</v>
      </c>
      <c r="HG3" s="151"/>
      <c r="HH3" s="148" t="str">
        <f ca="1">'BingoCardGenerator.com'!PT2</f>
        <v>Word 10</v>
      </c>
      <c r="HI3" s="149" t="str">
        <f ca="1">'BingoCardGenerator.com'!PU2</f>
        <v>Word 30</v>
      </c>
      <c r="HJ3" s="149" t="str">
        <f ca="1">'BingoCardGenerator.com'!PV2</f>
        <v>Word 36</v>
      </c>
      <c r="HK3" s="149" t="str">
        <f ca="1">'BingoCardGenerator.com'!PW2</f>
        <v>Word 46</v>
      </c>
      <c r="HL3" s="150" t="str">
        <f ca="1">'BingoCardGenerator.com'!PX2</f>
        <v>Word 67</v>
      </c>
      <c r="HM3" s="148" t="str">
        <f ca="1">'BingoCardGenerator.com'!QJ2</f>
        <v>Word 13</v>
      </c>
      <c r="HN3" s="149" t="str">
        <f ca="1">'BingoCardGenerator.com'!QK2</f>
        <v>Word 19</v>
      </c>
      <c r="HO3" s="149" t="str">
        <f ca="1">'BingoCardGenerator.com'!QL2</f>
        <v>Word 36</v>
      </c>
      <c r="HP3" s="149" t="str">
        <f ca="1">'BingoCardGenerator.com'!QM2</f>
        <v>Word 50</v>
      </c>
      <c r="HQ3" s="150" t="str">
        <f ca="1">'BingoCardGenerator.com'!QN2</f>
        <v>Word 69</v>
      </c>
      <c r="HR3" s="151"/>
      <c r="HS3" s="148" t="str">
        <f ca="1">'BingoCardGenerator.com'!QP2</f>
        <v>Word 10</v>
      </c>
      <c r="HT3" s="149" t="str">
        <f ca="1">'BingoCardGenerator.com'!QQ2</f>
        <v>Word 26</v>
      </c>
      <c r="HU3" s="149" t="str">
        <f ca="1">'BingoCardGenerator.com'!QR2</f>
        <v>Word 44</v>
      </c>
      <c r="HV3" s="149" t="str">
        <f ca="1">'BingoCardGenerator.com'!QS2</f>
        <v>Word 58</v>
      </c>
      <c r="HW3" s="150" t="str">
        <f ca="1">'BingoCardGenerator.com'!QT2</f>
        <v>Word 67</v>
      </c>
      <c r="HX3" s="148" t="str">
        <f ca="1">'BingoCardGenerator.com'!RF2</f>
        <v>Word 12</v>
      </c>
      <c r="HY3" s="149" t="str">
        <f ca="1">'BingoCardGenerator.com'!RG2</f>
        <v>Word 16</v>
      </c>
      <c r="HZ3" s="149" t="str">
        <f ca="1">'BingoCardGenerator.com'!RH2</f>
        <v>Word 37</v>
      </c>
      <c r="IA3" s="149" t="str">
        <f ca="1">'BingoCardGenerator.com'!RI2</f>
        <v>Word 57</v>
      </c>
      <c r="IB3" s="150" t="str">
        <f ca="1">'BingoCardGenerator.com'!RJ2</f>
        <v>Word 68</v>
      </c>
      <c r="IC3" s="151"/>
      <c r="ID3" s="148" t="str">
        <f ca="1">'BingoCardGenerator.com'!RL2</f>
        <v>Word 14</v>
      </c>
      <c r="IE3" s="149" t="str">
        <f ca="1">'BingoCardGenerator.com'!RM2</f>
        <v>Word 23</v>
      </c>
      <c r="IF3" s="149" t="str">
        <f ca="1">'BingoCardGenerator.com'!RN2</f>
        <v>Word 45</v>
      </c>
      <c r="IG3" s="149" t="str">
        <f ca="1">'BingoCardGenerator.com'!RO2</f>
        <v>Word 50</v>
      </c>
      <c r="IH3" s="150" t="str">
        <f ca="1">'BingoCardGenerator.com'!RP2</f>
        <v>Word 70</v>
      </c>
      <c r="II3" s="148" t="str">
        <f ca="1">'BingoCardGenerator.com'!SB2</f>
        <v>Word 6</v>
      </c>
      <c r="IJ3" s="149" t="str">
        <f ca="1">'BingoCardGenerator.com'!SC2</f>
        <v>Word 19</v>
      </c>
      <c r="IK3" s="149" t="str">
        <f ca="1">'BingoCardGenerator.com'!SD2</f>
        <v>Word 34</v>
      </c>
      <c r="IL3" s="149" t="str">
        <f ca="1">'BingoCardGenerator.com'!SE2</f>
        <v>Word 46</v>
      </c>
      <c r="IM3" s="150" t="str">
        <f ca="1">'BingoCardGenerator.com'!SF2</f>
        <v>Word 72</v>
      </c>
      <c r="IN3" s="151"/>
      <c r="IO3" s="148" t="str">
        <f ca="1">'BingoCardGenerator.com'!SH2</f>
        <v>Word 13</v>
      </c>
      <c r="IP3" s="149" t="str">
        <f ca="1">'BingoCardGenerator.com'!SI2</f>
        <v>Word 28</v>
      </c>
      <c r="IQ3" s="149" t="str">
        <f ca="1">'BingoCardGenerator.com'!SJ2</f>
        <v>Word 32</v>
      </c>
      <c r="IR3" s="149" t="str">
        <f ca="1">'BingoCardGenerator.com'!SK2</f>
        <v>Word 57</v>
      </c>
      <c r="IS3" s="150" t="str">
        <f ca="1">'BingoCardGenerator.com'!SL2</f>
        <v>Word 70</v>
      </c>
      <c r="IT3" s="148" t="str">
        <f ca="1">'BingoCardGenerator.com'!SX2</f>
        <v>Word 4</v>
      </c>
      <c r="IU3" s="149" t="str">
        <f ca="1">'BingoCardGenerator.com'!SY2</f>
        <v>Word 25</v>
      </c>
      <c r="IV3" s="149" t="str">
        <f ca="1">'BingoCardGenerator.com'!SZ2</f>
        <v>Word 44</v>
      </c>
      <c r="IW3" s="149" t="str">
        <f ca="1">'BingoCardGenerator.com'!TA2</f>
        <v>Word 51</v>
      </c>
      <c r="IX3" s="150" t="str">
        <f ca="1">'BingoCardGenerator.com'!TB2</f>
        <v>Word 64</v>
      </c>
      <c r="IY3" s="151"/>
      <c r="IZ3" s="148" t="str">
        <f ca="1">'BingoCardGenerator.com'!TD2</f>
        <v>Word 15</v>
      </c>
      <c r="JA3" s="149" t="str">
        <f ca="1">'BingoCardGenerator.com'!TE2</f>
        <v>Word 28</v>
      </c>
      <c r="JB3" s="149" t="str">
        <f ca="1">'BingoCardGenerator.com'!TF2</f>
        <v>Word 39</v>
      </c>
      <c r="JC3" s="149" t="str">
        <f ca="1">'BingoCardGenerator.com'!TG2</f>
        <v>Word 53</v>
      </c>
      <c r="JD3" s="150" t="str">
        <f ca="1">'BingoCardGenerator.com'!TH2</f>
        <v>Word 75</v>
      </c>
      <c r="JE3" s="148" t="str">
        <f ca="1">'BingoCardGenerator.com'!TT2</f>
        <v>Word 12</v>
      </c>
      <c r="JF3" s="149" t="str">
        <f ca="1">'BingoCardGenerator.com'!TU2</f>
        <v>Word 25</v>
      </c>
      <c r="JG3" s="149" t="str">
        <f ca="1">'BingoCardGenerator.com'!TV2</f>
        <v>Word 38</v>
      </c>
      <c r="JH3" s="149" t="str">
        <f ca="1">'BingoCardGenerator.com'!TW2</f>
        <v>Word 52</v>
      </c>
      <c r="JI3" s="150" t="str">
        <f ca="1">'BingoCardGenerator.com'!TX2</f>
        <v>Word 63</v>
      </c>
      <c r="JJ3" s="151"/>
      <c r="JK3" s="148" t="str">
        <f ca="1">'BingoCardGenerator.com'!TZ2</f>
        <v>Word 8</v>
      </c>
      <c r="JL3" s="149" t="str">
        <f ca="1">'BingoCardGenerator.com'!UA2</f>
        <v>Word 30</v>
      </c>
      <c r="JM3" s="149" t="str">
        <f ca="1">'BingoCardGenerator.com'!UB2</f>
        <v>Word 44</v>
      </c>
      <c r="JN3" s="149" t="str">
        <f ca="1">'BingoCardGenerator.com'!UC2</f>
        <v>Word 52</v>
      </c>
      <c r="JO3" s="150" t="str">
        <f ca="1">'BingoCardGenerator.com'!UD2</f>
        <v>Word 61</v>
      </c>
    </row>
    <row r="4" spans="1:275" s="155" customFormat="1" ht="50" customHeight="1">
      <c r="A4" s="156" t="str">
        <f ca="1">'BingoCardGenerator.com'!L3</f>
        <v>Word 5</v>
      </c>
      <c r="B4" s="75" t="str">
        <f ca="1">'BingoCardGenerator.com'!M3</f>
        <v>Word 25</v>
      </c>
      <c r="C4" s="75" t="str">
        <f ca="1">'BingoCardGenerator.com'!N3</f>
        <v>Word 38</v>
      </c>
      <c r="D4" s="75" t="str">
        <f ca="1">'BingoCardGenerator.com'!O3</f>
        <v>Word 51</v>
      </c>
      <c r="E4" s="157" t="str">
        <f ca="1">'BingoCardGenerator.com'!P3</f>
        <v>Word 66</v>
      </c>
      <c r="F4" s="151"/>
      <c r="G4" s="156" t="str">
        <f ca="1">'BingoCardGenerator.com'!R3</f>
        <v>Word 10</v>
      </c>
      <c r="H4" s="75" t="str">
        <f ca="1">'BingoCardGenerator.com'!S3</f>
        <v>Word 22</v>
      </c>
      <c r="I4" s="75" t="str">
        <f ca="1">'BingoCardGenerator.com'!T3</f>
        <v>Word 37</v>
      </c>
      <c r="J4" s="75" t="str">
        <f ca="1">'BingoCardGenerator.com'!U3</f>
        <v>Word 52</v>
      </c>
      <c r="K4" s="157" t="str">
        <f ca="1">'BingoCardGenerator.com'!V3</f>
        <v>Word 67</v>
      </c>
      <c r="L4" s="156" t="str">
        <f ca="1">'BingoCardGenerator.com'!AH3</f>
        <v>Word 5</v>
      </c>
      <c r="M4" s="75" t="str">
        <f ca="1">'BingoCardGenerator.com'!AI3</f>
        <v>Word 25</v>
      </c>
      <c r="N4" s="75" t="str">
        <f ca="1">'BingoCardGenerator.com'!AJ3</f>
        <v>Word 32</v>
      </c>
      <c r="O4" s="75" t="str">
        <f ca="1">'BingoCardGenerator.com'!AK3</f>
        <v>Word 50</v>
      </c>
      <c r="P4" s="157" t="str">
        <f ca="1">'BingoCardGenerator.com'!AL3</f>
        <v>Word 71</v>
      </c>
      <c r="Q4" s="151"/>
      <c r="R4" s="156" t="str">
        <f ca="1">'BingoCardGenerator.com'!AN3</f>
        <v>Word 8</v>
      </c>
      <c r="S4" s="75" t="str">
        <f ca="1">'BingoCardGenerator.com'!AO3</f>
        <v>Word 24</v>
      </c>
      <c r="T4" s="75" t="str">
        <f ca="1">'BingoCardGenerator.com'!AP3</f>
        <v>Word 35</v>
      </c>
      <c r="U4" s="75" t="str">
        <f ca="1">'BingoCardGenerator.com'!AQ3</f>
        <v>Word 47</v>
      </c>
      <c r="V4" s="157" t="str">
        <f ca="1">'BingoCardGenerator.com'!AR3</f>
        <v>Word 75</v>
      </c>
      <c r="W4" s="156" t="str">
        <f ca="1">'BingoCardGenerator.com'!BD3</f>
        <v>Word 11</v>
      </c>
      <c r="X4" s="75" t="str">
        <f ca="1">'BingoCardGenerator.com'!BE3</f>
        <v>Word 21</v>
      </c>
      <c r="Y4" s="75" t="str">
        <f ca="1">'BingoCardGenerator.com'!BF3</f>
        <v>Word 32</v>
      </c>
      <c r="Z4" s="75" t="str">
        <f ca="1">'BingoCardGenerator.com'!BG3</f>
        <v>Word 55</v>
      </c>
      <c r="AA4" s="157" t="str">
        <f ca="1">'BingoCardGenerator.com'!BH3</f>
        <v>Word 70</v>
      </c>
      <c r="AB4" s="151"/>
      <c r="AC4" s="156" t="str">
        <f ca="1">'BingoCardGenerator.com'!BJ3</f>
        <v>Word 15</v>
      </c>
      <c r="AD4" s="75" t="str">
        <f ca="1">'BingoCardGenerator.com'!BK3</f>
        <v>Word 25</v>
      </c>
      <c r="AE4" s="75" t="str">
        <f ca="1">'BingoCardGenerator.com'!BL3</f>
        <v>Word 44</v>
      </c>
      <c r="AF4" s="75" t="str">
        <f ca="1">'BingoCardGenerator.com'!BM3</f>
        <v>Word 55</v>
      </c>
      <c r="AG4" s="157" t="str">
        <f ca="1">'BingoCardGenerator.com'!BN3</f>
        <v>Word 69</v>
      </c>
      <c r="AH4" s="156" t="str">
        <f ca="1">'BingoCardGenerator.com'!BZ3</f>
        <v>Word 6</v>
      </c>
      <c r="AI4" s="75" t="str">
        <f ca="1">'BingoCardGenerator.com'!CA3</f>
        <v>Word 23</v>
      </c>
      <c r="AJ4" s="75" t="str">
        <f ca="1">'BingoCardGenerator.com'!CB3</f>
        <v>Word 42</v>
      </c>
      <c r="AK4" s="75" t="str">
        <f ca="1">'BingoCardGenerator.com'!CC3</f>
        <v>Word 58</v>
      </c>
      <c r="AL4" s="157" t="str">
        <f ca="1">'BingoCardGenerator.com'!CD3</f>
        <v>Word 75</v>
      </c>
      <c r="AM4" s="151"/>
      <c r="AN4" s="156" t="str">
        <f ca="1">'BingoCardGenerator.com'!CF3</f>
        <v>Word 3</v>
      </c>
      <c r="AO4" s="75" t="str">
        <f ca="1">'BingoCardGenerator.com'!CG3</f>
        <v>Word 27</v>
      </c>
      <c r="AP4" s="75" t="str">
        <f ca="1">'BingoCardGenerator.com'!CH3</f>
        <v>Word 39</v>
      </c>
      <c r="AQ4" s="75" t="str">
        <f ca="1">'BingoCardGenerator.com'!CI3</f>
        <v>Word 50</v>
      </c>
      <c r="AR4" s="157" t="str">
        <f ca="1">'BingoCardGenerator.com'!CJ3</f>
        <v>Word 68</v>
      </c>
      <c r="AS4" s="156" t="str">
        <f ca="1">'BingoCardGenerator.com'!CV3</f>
        <v>Word 6</v>
      </c>
      <c r="AT4" s="75" t="str">
        <f ca="1">'BingoCardGenerator.com'!CW3</f>
        <v>Word 30</v>
      </c>
      <c r="AU4" s="75" t="str">
        <f ca="1">'BingoCardGenerator.com'!CX3</f>
        <v>Word 38</v>
      </c>
      <c r="AV4" s="75" t="str">
        <f ca="1">'BingoCardGenerator.com'!CY3</f>
        <v>Word 48</v>
      </c>
      <c r="AW4" s="157" t="str">
        <f ca="1">'BingoCardGenerator.com'!CZ3</f>
        <v>Word 71</v>
      </c>
      <c r="AX4" s="151"/>
      <c r="AY4" s="156" t="str">
        <f ca="1">'BingoCardGenerator.com'!DB3</f>
        <v>Word 10</v>
      </c>
      <c r="AZ4" s="75" t="str">
        <f ca="1">'BingoCardGenerator.com'!DC3</f>
        <v>Word 19</v>
      </c>
      <c r="BA4" s="75" t="str">
        <f ca="1">'BingoCardGenerator.com'!DD3</f>
        <v>Word 31</v>
      </c>
      <c r="BB4" s="75" t="str">
        <f ca="1">'BingoCardGenerator.com'!DE3</f>
        <v>Word 58</v>
      </c>
      <c r="BC4" s="157" t="str">
        <f ca="1">'BingoCardGenerator.com'!DF3</f>
        <v>Word 69</v>
      </c>
      <c r="BD4" s="156" t="str">
        <f ca="1">'BingoCardGenerator.com'!DR3</f>
        <v>Word 15</v>
      </c>
      <c r="BE4" s="75" t="str">
        <f ca="1">'BingoCardGenerator.com'!DS3</f>
        <v>Word 21</v>
      </c>
      <c r="BF4" s="75" t="str">
        <f ca="1">'BingoCardGenerator.com'!DT3</f>
        <v>Word 37</v>
      </c>
      <c r="BG4" s="75" t="str">
        <f ca="1">'BingoCardGenerator.com'!DU3</f>
        <v>Word 56</v>
      </c>
      <c r="BH4" s="157" t="str">
        <f ca="1">'BingoCardGenerator.com'!DV3</f>
        <v>Word 75</v>
      </c>
      <c r="BI4" s="151"/>
      <c r="BJ4" s="156" t="str">
        <f ca="1">'BingoCardGenerator.com'!DX3</f>
        <v>Word 10</v>
      </c>
      <c r="BK4" s="75" t="str">
        <f ca="1">'BingoCardGenerator.com'!DY3</f>
        <v>Word 19</v>
      </c>
      <c r="BL4" s="75" t="str">
        <f ca="1">'BingoCardGenerator.com'!DZ3</f>
        <v>Word 41</v>
      </c>
      <c r="BM4" s="75" t="str">
        <f ca="1">'BingoCardGenerator.com'!EA3</f>
        <v>Word 59</v>
      </c>
      <c r="BN4" s="157" t="str">
        <f ca="1">'BingoCardGenerator.com'!EB3</f>
        <v>Word 68</v>
      </c>
      <c r="BO4" s="156" t="str">
        <f ca="1">'BingoCardGenerator.com'!EN3</f>
        <v>Word 3</v>
      </c>
      <c r="BP4" s="75" t="str">
        <f ca="1">'BingoCardGenerator.com'!EO3</f>
        <v>Word 21</v>
      </c>
      <c r="BQ4" s="75" t="str">
        <f ca="1">'BingoCardGenerator.com'!EP3</f>
        <v>Word 34</v>
      </c>
      <c r="BR4" s="75" t="str">
        <f ca="1">'BingoCardGenerator.com'!EQ3</f>
        <v>Word 50</v>
      </c>
      <c r="BS4" s="157" t="str">
        <f ca="1">'BingoCardGenerator.com'!ER3</f>
        <v>Word 71</v>
      </c>
      <c r="BT4" s="151"/>
      <c r="BU4" s="156" t="str">
        <f ca="1">'BingoCardGenerator.com'!ET3</f>
        <v>Word 11</v>
      </c>
      <c r="BV4" s="75" t="str">
        <f ca="1">'BingoCardGenerator.com'!EU3</f>
        <v>Word 20</v>
      </c>
      <c r="BW4" s="75" t="str">
        <f ca="1">'BingoCardGenerator.com'!EV3</f>
        <v>Word 37</v>
      </c>
      <c r="BX4" s="75" t="str">
        <f ca="1">'BingoCardGenerator.com'!EW3</f>
        <v>Word 48</v>
      </c>
      <c r="BY4" s="157" t="str">
        <f ca="1">'BingoCardGenerator.com'!EX3</f>
        <v>Word 71</v>
      </c>
      <c r="BZ4" s="156" t="str">
        <f ca="1">'BingoCardGenerator.com'!FJ3</f>
        <v>Word 10</v>
      </c>
      <c r="CA4" s="75" t="str">
        <f ca="1">'BingoCardGenerator.com'!FK3</f>
        <v>Word 18</v>
      </c>
      <c r="CB4" s="75" t="str">
        <f ca="1">'BingoCardGenerator.com'!FL3</f>
        <v>Word 37</v>
      </c>
      <c r="CC4" s="75" t="str">
        <f ca="1">'BingoCardGenerator.com'!FM3</f>
        <v>Word 60</v>
      </c>
      <c r="CD4" s="157" t="str">
        <f ca="1">'BingoCardGenerator.com'!FN3</f>
        <v>Word 67</v>
      </c>
      <c r="CE4" s="151"/>
      <c r="CF4" s="156" t="str">
        <f ca="1">'BingoCardGenerator.com'!FP3</f>
        <v>Word 8</v>
      </c>
      <c r="CG4" s="75" t="str">
        <f ca="1">'BingoCardGenerator.com'!FQ3</f>
        <v>Word 22</v>
      </c>
      <c r="CH4" s="75" t="str">
        <f ca="1">'BingoCardGenerator.com'!FR3</f>
        <v>Word 41</v>
      </c>
      <c r="CI4" s="75" t="str">
        <f ca="1">'BingoCardGenerator.com'!FS3</f>
        <v>Word 52</v>
      </c>
      <c r="CJ4" s="157" t="str">
        <f ca="1">'BingoCardGenerator.com'!FT3</f>
        <v>Word 74</v>
      </c>
      <c r="CK4" s="156" t="str">
        <f ca="1">'BingoCardGenerator.com'!GF3</f>
        <v>Word 4</v>
      </c>
      <c r="CL4" s="75" t="str">
        <f ca="1">'BingoCardGenerator.com'!GG3</f>
        <v>Word 24</v>
      </c>
      <c r="CM4" s="75" t="str">
        <f ca="1">'BingoCardGenerator.com'!GH3</f>
        <v>Word 31</v>
      </c>
      <c r="CN4" s="75" t="str">
        <f ca="1">'BingoCardGenerator.com'!GI3</f>
        <v>Word 46</v>
      </c>
      <c r="CO4" s="157" t="str">
        <f ca="1">'BingoCardGenerator.com'!GJ3</f>
        <v>Word 61</v>
      </c>
      <c r="CP4" s="151"/>
      <c r="CQ4" s="156" t="str">
        <f ca="1">'BingoCardGenerator.com'!GL3</f>
        <v>Word 12</v>
      </c>
      <c r="CR4" s="75" t="str">
        <f ca="1">'BingoCardGenerator.com'!GM3</f>
        <v>Word 20</v>
      </c>
      <c r="CS4" s="75" t="str">
        <f ca="1">'BingoCardGenerator.com'!GN3</f>
        <v>Word 32</v>
      </c>
      <c r="CT4" s="75" t="str">
        <f ca="1">'BingoCardGenerator.com'!GO3</f>
        <v>Word 50</v>
      </c>
      <c r="CU4" s="157" t="str">
        <f ca="1">'BingoCardGenerator.com'!GP3</f>
        <v>Word 68</v>
      </c>
      <c r="CV4" s="156" t="str">
        <f ca="1">'BingoCardGenerator.com'!HB3</f>
        <v>Word 13</v>
      </c>
      <c r="CW4" s="75" t="str">
        <f ca="1">'BingoCardGenerator.com'!HC3</f>
        <v>Word 18</v>
      </c>
      <c r="CX4" s="75" t="str">
        <f ca="1">'BingoCardGenerator.com'!HD3</f>
        <v>Word 36</v>
      </c>
      <c r="CY4" s="75" t="str">
        <f ca="1">'BingoCardGenerator.com'!HE3</f>
        <v>Word 53</v>
      </c>
      <c r="CZ4" s="157" t="str">
        <f ca="1">'BingoCardGenerator.com'!HF3</f>
        <v>Word 73</v>
      </c>
      <c r="DA4" s="151"/>
      <c r="DB4" s="156" t="str">
        <f ca="1">'BingoCardGenerator.com'!HH3</f>
        <v>Word 7</v>
      </c>
      <c r="DC4" s="75" t="str">
        <f ca="1">'BingoCardGenerator.com'!HI3</f>
        <v>Word 17</v>
      </c>
      <c r="DD4" s="75" t="str">
        <f ca="1">'BingoCardGenerator.com'!HJ3</f>
        <v>Word 42</v>
      </c>
      <c r="DE4" s="75" t="str">
        <f ca="1">'BingoCardGenerator.com'!HK3</f>
        <v>Word 60</v>
      </c>
      <c r="DF4" s="157" t="str">
        <f ca="1">'BingoCardGenerator.com'!HL3</f>
        <v>Word 67</v>
      </c>
      <c r="DG4" s="156" t="str">
        <f ca="1">'BingoCardGenerator.com'!HX3</f>
        <v>Word 2</v>
      </c>
      <c r="DH4" s="75" t="str">
        <f ca="1">'BingoCardGenerator.com'!HY3</f>
        <v>Word 21</v>
      </c>
      <c r="DI4" s="75" t="str">
        <f ca="1">'BingoCardGenerator.com'!HZ3</f>
        <v>Word 45</v>
      </c>
      <c r="DJ4" s="75" t="str">
        <f ca="1">'BingoCardGenerator.com'!IA3</f>
        <v>Word 47</v>
      </c>
      <c r="DK4" s="157" t="str">
        <f ca="1">'BingoCardGenerator.com'!IB3</f>
        <v>Word 63</v>
      </c>
      <c r="DL4" s="151"/>
      <c r="DM4" s="156" t="str">
        <f ca="1">'BingoCardGenerator.com'!ID3</f>
        <v>Word 9</v>
      </c>
      <c r="DN4" s="75" t="str">
        <f ca="1">'BingoCardGenerator.com'!IE3</f>
        <v>Word 16</v>
      </c>
      <c r="DO4" s="75" t="str">
        <f ca="1">'BingoCardGenerator.com'!IF3</f>
        <v>Word 42</v>
      </c>
      <c r="DP4" s="75" t="str">
        <f ca="1">'BingoCardGenerator.com'!IG3</f>
        <v>Word 49</v>
      </c>
      <c r="DQ4" s="157" t="str">
        <f ca="1">'BingoCardGenerator.com'!IH3</f>
        <v>Word 67</v>
      </c>
      <c r="DR4" s="156" t="str">
        <f ca="1">'BingoCardGenerator.com'!IT3</f>
        <v>Word 13</v>
      </c>
      <c r="DS4" s="75" t="str">
        <f ca="1">'BingoCardGenerator.com'!IU3</f>
        <v>Word 22</v>
      </c>
      <c r="DT4" s="75" t="str">
        <f ca="1">'BingoCardGenerator.com'!IV3</f>
        <v>Word 35</v>
      </c>
      <c r="DU4" s="75" t="str">
        <f ca="1">'BingoCardGenerator.com'!IW3</f>
        <v>Word 47</v>
      </c>
      <c r="DV4" s="157" t="str">
        <f ca="1">'BingoCardGenerator.com'!IX3</f>
        <v>Word 74</v>
      </c>
      <c r="DW4" s="151"/>
      <c r="DX4" s="156" t="str">
        <f ca="1">'BingoCardGenerator.com'!IZ3</f>
        <v>Word 4</v>
      </c>
      <c r="DY4" s="75" t="str">
        <f ca="1">'BingoCardGenerator.com'!JA3</f>
        <v>Word 27</v>
      </c>
      <c r="DZ4" s="75" t="str">
        <f ca="1">'BingoCardGenerator.com'!JB3</f>
        <v>Word 42</v>
      </c>
      <c r="EA4" s="75" t="str">
        <f ca="1">'BingoCardGenerator.com'!JC3</f>
        <v>Word 46</v>
      </c>
      <c r="EB4" s="157" t="str">
        <f ca="1">'BingoCardGenerator.com'!JD3</f>
        <v>Word 61</v>
      </c>
      <c r="EC4" s="156" t="str">
        <f ca="1">'BingoCardGenerator.com'!JP3</f>
        <v>Word 10</v>
      </c>
      <c r="ED4" s="75" t="str">
        <f ca="1">'BingoCardGenerator.com'!JQ3</f>
        <v>Word 21</v>
      </c>
      <c r="EE4" s="75" t="str">
        <f ca="1">'BingoCardGenerator.com'!JR3</f>
        <v>Word 35</v>
      </c>
      <c r="EF4" s="75" t="str">
        <f ca="1">'BingoCardGenerator.com'!JS3</f>
        <v>Word 52</v>
      </c>
      <c r="EG4" s="157" t="str">
        <f ca="1">'BingoCardGenerator.com'!JT3</f>
        <v>Word 71</v>
      </c>
      <c r="EH4" s="151"/>
      <c r="EI4" s="156" t="str">
        <f ca="1">'BingoCardGenerator.com'!JV3</f>
        <v>Word 7</v>
      </c>
      <c r="EJ4" s="75" t="str">
        <f ca="1">'BingoCardGenerator.com'!JW3</f>
        <v>Word 27</v>
      </c>
      <c r="EK4" s="75" t="str">
        <f ca="1">'BingoCardGenerator.com'!JX3</f>
        <v>Word 42</v>
      </c>
      <c r="EL4" s="75" t="str">
        <f ca="1">'BingoCardGenerator.com'!JY3</f>
        <v>Word 55</v>
      </c>
      <c r="EM4" s="157" t="str">
        <f ca="1">'BingoCardGenerator.com'!JZ3</f>
        <v>Word 72</v>
      </c>
      <c r="EN4" s="156" t="str">
        <f ca="1">'BingoCardGenerator.com'!KL3</f>
        <v>Word 9</v>
      </c>
      <c r="EO4" s="75" t="str">
        <f ca="1">'BingoCardGenerator.com'!KM3</f>
        <v>Word 26</v>
      </c>
      <c r="EP4" s="75" t="str">
        <f ca="1">'BingoCardGenerator.com'!KN3</f>
        <v>Word 37</v>
      </c>
      <c r="EQ4" s="75" t="str">
        <f ca="1">'BingoCardGenerator.com'!KO3</f>
        <v>Word 46</v>
      </c>
      <c r="ER4" s="157" t="str">
        <f ca="1">'BingoCardGenerator.com'!KP3</f>
        <v>Word 63</v>
      </c>
      <c r="ES4" s="151"/>
      <c r="ET4" s="156" t="str">
        <f ca="1">'BingoCardGenerator.com'!KR3</f>
        <v>Word 7</v>
      </c>
      <c r="EU4" s="75" t="str">
        <f ca="1">'BingoCardGenerator.com'!KS3</f>
        <v>Word 18</v>
      </c>
      <c r="EV4" s="75" t="str">
        <f ca="1">'BingoCardGenerator.com'!KT3</f>
        <v>Word 31</v>
      </c>
      <c r="EW4" s="75" t="str">
        <f ca="1">'BingoCardGenerator.com'!KU3</f>
        <v>Word 48</v>
      </c>
      <c r="EX4" s="157" t="str">
        <f ca="1">'BingoCardGenerator.com'!KV3</f>
        <v>Word 70</v>
      </c>
      <c r="EY4" s="156" t="str">
        <f ca="1">'BingoCardGenerator.com'!LH3</f>
        <v>Word 8</v>
      </c>
      <c r="EZ4" s="75" t="str">
        <f ca="1">'BingoCardGenerator.com'!LI3</f>
        <v>Word 30</v>
      </c>
      <c r="FA4" s="75" t="str">
        <f ca="1">'BingoCardGenerator.com'!LJ3</f>
        <v>Word 33</v>
      </c>
      <c r="FB4" s="75" t="str">
        <f ca="1">'BingoCardGenerator.com'!LK3</f>
        <v>Word 53</v>
      </c>
      <c r="FC4" s="157" t="str">
        <f ca="1">'BingoCardGenerator.com'!LL3</f>
        <v>Word 65</v>
      </c>
      <c r="FD4" s="151"/>
      <c r="FE4" s="156" t="str">
        <f ca="1">'BingoCardGenerator.com'!LN3</f>
        <v>Word 4</v>
      </c>
      <c r="FF4" s="75" t="str">
        <f ca="1">'BingoCardGenerator.com'!LO3</f>
        <v>Word 26</v>
      </c>
      <c r="FG4" s="75" t="str">
        <f ca="1">'BingoCardGenerator.com'!LP3</f>
        <v>Word 42</v>
      </c>
      <c r="FH4" s="75" t="str">
        <f ca="1">'BingoCardGenerator.com'!LQ3</f>
        <v>Word 57</v>
      </c>
      <c r="FI4" s="157" t="str">
        <f ca="1">'BingoCardGenerator.com'!LR3</f>
        <v>Word 69</v>
      </c>
      <c r="FJ4" s="156" t="str">
        <f ca="1">'BingoCardGenerator.com'!MD3</f>
        <v>Word 13</v>
      </c>
      <c r="FK4" s="75" t="str">
        <f ca="1">'BingoCardGenerator.com'!ME3</f>
        <v>Word 28</v>
      </c>
      <c r="FL4" s="75" t="str">
        <f ca="1">'BingoCardGenerator.com'!MF3</f>
        <v>Word 38</v>
      </c>
      <c r="FM4" s="75" t="str">
        <f ca="1">'BingoCardGenerator.com'!MG3</f>
        <v>Word 59</v>
      </c>
      <c r="FN4" s="157" t="str">
        <f ca="1">'BingoCardGenerator.com'!MH3</f>
        <v>Word 64</v>
      </c>
      <c r="FO4" s="151"/>
      <c r="FP4" s="156" t="str">
        <f ca="1">'BingoCardGenerator.com'!MJ3</f>
        <v>Word 15</v>
      </c>
      <c r="FQ4" s="75" t="str">
        <f ca="1">'BingoCardGenerator.com'!MK3</f>
        <v>Word 30</v>
      </c>
      <c r="FR4" s="75" t="str">
        <f ca="1">'BingoCardGenerator.com'!ML3</f>
        <v>Word 39</v>
      </c>
      <c r="FS4" s="75" t="str">
        <f ca="1">'BingoCardGenerator.com'!MM3</f>
        <v>Word 50</v>
      </c>
      <c r="FT4" s="157" t="str">
        <f ca="1">'BingoCardGenerator.com'!MN3</f>
        <v>Word 66</v>
      </c>
      <c r="FU4" s="156" t="str">
        <f ca="1">'BingoCardGenerator.com'!MZ3</f>
        <v>Word 6</v>
      </c>
      <c r="FV4" s="75" t="str">
        <f ca="1">'BingoCardGenerator.com'!NA3</f>
        <v>Word 29</v>
      </c>
      <c r="FW4" s="75" t="str">
        <f ca="1">'BingoCardGenerator.com'!NB3</f>
        <v>Word 37</v>
      </c>
      <c r="FX4" s="75" t="str">
        <f ca="1">'BingoCardGenerator.com'!NC3</f>
        <v>Word 51</v>
      </c>
      <c r="FY4" s="157" t="str">
        <f ca="1">'BingoCardGenerator.com'!ND3</f>
        <v>Word 72</v>
      </c>
      <c r="FZ4" s="151"/>
      <c r="GA4" s="156" t="str">
        <f ca="1">'BingoCardGenerator.com'!NF3</f>
        <v>Word 7</v>
      </c>
      <c r="GB4" s="75" t="str">
        <f ca="1">'BingoCardGenerator.com'!NG3</f>
        <v>Word 18</v>
      </c>
      <c r="GC4" s="75" t="str">
        <f ca="1">'BingoCardGenerator.com'!NH3</f>
        <v>Word 33</v>
      </c>
      <c r="GD4" s="75" t="str">
        <f ca="1">'BingoCardGenerator.com'!NI3</f>
        <v>Word 57</v>
      </c>
      <c r="GE4" s="157" t="str">
        <f ca="1">'BingoCardGenerator.com'!NJ3</f>
        <v>Word 72</v>
      </c>
      <c r="GF4" s="156" t="str">
        <f ca="1">'BingoCardGenerator.com'!NV3</f>
        <v>Word 1</v>
      </c>
      <c r="GG4" s="75" t="str">
        <f ca="1">'BingoCardGenerator.com'!NW3</f>
        <v>Word 16</v>
      </c>
      <c r="GH4" s="75" t="str">
        <f ca="1">'BingoCardGenerator.com'!NX3</f>
        <v>Word 32</v>
      </c>
      <c r="GI4" s="75" t="str">
        <f ca="1">'BingoCardGenerator.com'!NY3</f>
        <v>Word 57</v>
      </c>
      <c r="GJ4" s="157" t="str">
        <f ca="1">'BingoCardGenerator.com'!NZ3</f>
        <v>Word 67</v>
      </c>
      <c r="GK4" s="151"/>
      <c r="GL4" s="156" t="str">
        <f ca="1">'BingoCardGenerator.com'!OB3</f>
        <v>Word 5</v>
      </c>
      <c r="GM4" s="75" t="str">
        <f ca="1">'BingoCardGenerator.com'!OC3</f>
        <v>Word 28</v>
      </c>
      <c r="GN4" s="75" t="str">
        <f ca="1">'BingoCardGenerator.com'!OD3</f>
        <v>Word 33</v>
      </c>
      <c r="GO4" s="75" t="str">
        <f ca="1">'BingoCardGenerator.com'!OE3</f>
        <v>Word 57</v>
      </c>
      <c r="GP4" s="157" t="str">
        <f ca="1">'BingoCardGenerator.com'!OF3</f>
        <v>Word 73</v>
      </c>
      <c r="GQ4" s="156" t="str">
        <f ca="1">'BingoCardGenerator.com'!OR3</f>
        <v>Word 12</v>
      </c>
      <c r="GR4" s="75" t="str">
        <f ca="1">'BingoCardGenerator.com'!OS3</f>
        <v>Word 25</v>
      </c>
      <c r="GS4" s="75" t="str">
        <f ca="1">'BingoCardGenerator.com'!OT3</f>
        <v>Word 33</v>
      </c>
      <c r="GT4" s="75" t="str">
        <f ca="1">'BingoCardGenerator.com'!OU3</f>
        <v>Word 48</v>
      </c>
      <c r="GU4" s="157" t="str">
        <f ca="1">'BingoCardGenerator.com'!OV3</f>
        <v>Word 72</v>
      </c>
      <c r="GV4" s="151"/>
      <c r="GW4" s="156" t="str">
        <f ca="1">'BingoCardGenerator.com'!OX3</f>
        <v>Word 4</v>
      </c>
      <c r="GX4" s="75" t="str">
        <f ca="1">'BingoCardGenerator.com'!OY3</f>
        <v>Word 16</v>
      </c>
      <c r="GY4" s="75" t="str">
        <f ca="1">'BingoCardGenerator.com'!OZ3</f>
        <v>Word 37</v>
      </c>
      <c r="GZ4" s="75" t="str">
        <f ca="1">'BingoCardGenerator.com'!PA3</f>
        <v>Word 57</v>
      </c>
      <c r="HA4" s="157" t="str">
        <f ca="1">'BingoCardGenerator.com'!PB3</f>
        <v>Word 75</v>
      </c>
      <c r="HB4" s="156" t="str">
        <f ca="1">'BingoCardGenerator.com'!PN3</f>
        <v>Word 11</v>
      </c>
      <c r="HC4" s="75" t="str">
        <f ca="1">'BingoCardGenerator.com'!PO3</f>
        <v>Word 17</v>
      </c>
      <c r="HD4" s="75" t="str">
        <f ca="1">'BingoCardGenerator.com'!PP3</f>
        <v>Word 39</v>
      </c>
      <c r="HE4" s="75" t="str">
        <f ca="1">'BingoCardGenerator.com'!PQ3</f>
        <v>Word 47</v>
      </c>
      <c r="HF4" s="157" t="str">
        <f ca="1">'BingoCardGenerator.com'!PR3</f>
        <v>Word 65</v>
      </c>
      <c r="HG4" s="151"/>
      <c r="HH4" s="156" t="str">
        <f ca="1">'BingoCardGenerator.com'!PT3</f>
        <v>Word 9</v>
      </c>
      <c r="HI4" s="75" t="str">
        <f ca="1">'BingoCardGenerator.com'!PU3</f>
        <v>Word 19</v>
      </c>
      <c r="HJ4" s="75" t="str">
        <f ca="1">'BingoCardGenerator.com'!PV3</f>
        <v>Word 31</v>
      </c>
      <c r="HK4" s="75" t="str">
        <f ca="1">'BingoCardGenerator.com'!PW3</f>
        <v>Word 57</v>
      </c>
      <c r="HL4" s="157" t="str">
        <f ca="1">'BingoCardGenerator.com'!PX3</f>
        <v>Word 71</v>
      </c>
      <c r="HM4" s="156" t="str">
        <f ca="1">'BingoCardGenerator.com'!QJ3</f>
        <v>Word 2</v>
      </c>
      <c r="HN4" s="75" t="str">
        <f ca="1">'BingoCardGenerator.com'!QK3</f>
        <v>Word 25</v>
      </c>
      <c r="HO4" s="75" t="str">
        <f ca="1">'BingoCardGenerator.com'!QL3</f>
        <v>Word 31</v>
      </c>
      <c r="HP4" s="75" t="str">
        <f ca="1">'BingoCardGenerator.com'!QM3</f>
        <v>Word 52</v>
      </c>
      <c r="HQ4" s="157" t="str">
        <f ca="1">'BingoCardGenerator.com'!QN3</f>
        <v>Word 62</v>
      </c>
      <c r="HR4" s="151"/>
      <c r="HS4" s="156" t="str">
        <f ca="1">'BingoCardGenerator.com'!QP3</f>
        <v>Word 13</v>
      </c>
      <c r="HT4" s="75" t="str">
        <f ca="1">'BingoCardGenerator.com'!QQ3</f>
        <v>Word 20</v>
      </c>
      <c r="HU4" s="75" t="str">
        <f ca="1">'BingoCardGenerator.com'!QR3</f>
        <v>Word 43</v>
      </c>
      <c r="HV4" s="75" t="str">
        <f ca="1">'BingoCardGenerator.com'!QS3</f>
        <v>Word 47</v>
      </c>
      <c r="HW4" s="157" t="str">
        <f ca="1">'BingoCardGenerator.com'!QT3</f>
        <v>Word 63</v>
      </c>
      <c r="HX4" s="156" t="str">
        <f ca="1">'BingoCardGenerator.com'!RF3</f>
        <v>Word 1</v>
      </c>
      <c r="HY4" s="75" t="str">
        <f ca="1">'BingoCardGenerator.com'!RG3</f>
        <v>Word 27</v>
      </c>
      <c r="HZ4" s="75" t="str">
        <f ca="1">'BingoCardGenerator.com'!RH3</f>
        <v>Word 31</v>
      </c>
      <c r="IA4" s="75" t="str">
        <f ca="1">'BingoCardGenerator.com'!RI3</f>
        <v>Word 48</v>
      </c>
      <c r="IB4" s="157" t="str">
        <f ca="1">'BingoCardGenerator.com'!RJ3</f>
        <v>Word 67</v>
      </c>
      <c r="IC4" s="151"/>
      <c r="ID4" s="156" t="str">
        <f ca="1">'BingoCardGenerator.com'!RL3</f>
        <v>Word 12</v>
      </c>
      <c r="IE4" s="75" t="str">
        <f ca="1">'BingoCardGenerator.com'!RM3</f>
        <v>Word 25</v>
      </c>
      <c r="IF4" s="75" t="str">
        <f ca="1">'BingoCardGenerator.com'!RN3</f>
        <v>Word 44</v>
      </c>
      <c r="IG4" s="75" t="str">
        <f ca="1">'BingoCardGenerator.com'!RO3</f>
        <v>Word 55</v>
      </c>
      <c r="IH4" s="157" t="str">
        <f ca="1">'BingoCardGenerator.com'!RP3</f>
        <v>Word 62</v>
      </c>
      <c r="II4" s="156" t="str">
        <f ca="1">'BingoCardGenerator.com'!SB3</f>
        <v>Word 14</v>
      </c>
      <c r="IJ4" s="75" t="str">
        <f ca="1">'BingoCardGenerator.com'!SC3</f>
        <v>Word 27</v>
      </c>
      <c r="IK4" s="75" t="str">
        <f ca="1">'BingoCardGenerator.com'!SD3</f>
        <v>Word 36</v>
      </c>
      <c r="IL4" s="75" t="str">
        <f ca="1">'BingoCardGenerator.com'!SE3</f>
        <v>Word 57</v>
      </c>
      <c r="IM4" s="157" t="str">
        <f ca="1">'BingoCardGenerator.com'!SF3</f>
        <v>Word 64</v>
      </c>
      <c r="IN4" s="151"/>
      <c r="IO4" s="156" t="str">
        <f ca="1">'BingoCardGenerator.com'!SH3</f>
        <v>Word 12</v>
      </c>
      <c r="IP4" s="75" t="str">
        <f ca="1">'BingoCardGenerator.com'!SI3</f>
        <v>Word 29</v>
      </c>
      <c r="IQ4" s="75" t="str">
        <f ca="1">'BingoCardGenerator.com'!SJ3</f>
        <v>Word 36</v>
      </c>
      <c r="IR4" s="75" t="str">
        <f ca="1">'BingoCardGenerator.com'!SK3</f>
        <v>Word 58</v>
      </c>
      <c r="IS4" s="157" t="str">
        <f ca="1">'BingoCardGenerator.com'!SL3</f>
        <v>Word 61</v>
      </c>
      <c r="IT4" s="156" t="str">
        <f ca="1">'BingoCardGenerator.com'!SX3</f>
        <v>Word 12</v>
      </c>
      <c r="IU4" s="75" t="str">
        <f ca="1">'BingoCardGenerator.com'!SY3</f>
        <v>Word 17</v>
      </c>
      <c r="IV4" s="75" t="str">
        <f ca="1">'BingoCardGenerator.com'!SZ3</f>
        <v>Word 41</v>
      </c>
      <c r="IW4" s="75" t="str">
        <f ca="1">'BingoCardGenerator.com'!TA3</f>
        <v>Word 58</v>
      </c>
      <c r="IX4" s="157" t="str">
        <f ca="1">'BingoCardGenerator.com'!TB3</f>
        <v>Word 63</v>
      </c>
      <c r="IY4" s="151"/>
      <c r="IZ4" s="156" t="str">
        <f ca="1">'BingoCardGenerator.com'!TD3</f>
        <v>Word 1</v>
      </c>
      <c r="JA4" s="75" t="str">
        <f ca="1">'BingoCardGenerator.com'!TE3</f>
        <v>Word 19</v>
      </c>
      <c r="JB4" s="75" t="str">
        <f ca="1">'BingoCardGenerator.com'!TF3</f>
        <v>Word 33</v>
      </c>
      <c r="JC4" s="75" t="str">
        <f ca="1">'BingoCardGenerator.com'!TG3</f>
        <v>Word 59</v>
      </c>
      <c r="JD4" s="157" t="str">
        <f ca="1">'BingoCardGenerator.com'!TH3</f>
        <v>Word 65</v>
      </c>
      <c r="JE4" s="156" t="str">
        <f ca="1">'BingoCardGenerator.com'!TT3</f>
        <v>Word 3</v>
      </c>
      <c r="JF4" s="75" t="str">
        <f ca="1">'BingoCardGenerator.com'!TU3</f>
        <v>Word 30</v>
      </c>
      <c r="JG4" s="75" t="str">
        <f ca="1">'BingoCardGenerator.com'!TV3</f>
        <v>Word 32</v>
      </c>
      <c r="JH4" s="75" t="str">
        <f ca="1">'BingoCardGenerator.com'!TW3</f>
        <v>Word 46</v>
      </c>
      <c r="JI4" s="157" t="str">
        <f ca="1">'BingoCardGenerator.com'!TX3</f>
        <v>Word 65</v>
      </c>
      <c r="JJ4" s="151"/>
      <c r="JK4" s="156" t="str">
        <f ca="1">'BingoCardGenerator.com'!TZ3</f>
        <v>Word 6</v>
      </c>
      <c r="JL4" s="75" t="str">
        <f ca="1">'BingoCardGenerator.com'!UA3</f>
        <v>Word 16</v>
      </c>
      <c r="JM4" s="75" t="str">
        <f ca="1">'BingoCardGenerator.com'!UB3</f>
        <v>Word 37</v>
      </c>
      <c r="JN4" s="75" t="str">
        <f ca="1">'BingoCardGenerator.com'!UC3</f>
        <v>Word 56</v>
      </c>
      <c r="JO4" s="157" t="str">
        <f ca="1">'BingoCardGenerator.com'!UD3</f>
        <v>Word 73</v>
      </c>
    </row>
    <row r="5" spans="1:275" s="155" customFormat="1" ht="50" customHeight="1">
      <c r="A5" s="156" t="str">
        <f ca="1">'BingoCardGenerator.com'!L4</f>
        <v>Word 9</v>
      </c>
      <c r="B5" s="75" t="str">
        <f ca="1">'BingoCardGenerator.com'!M4</f>
        <v>Word 19</v>
      </c>
      <c r="C5" s="75" t="str">
        <f>Instructions!$F$13</f>
        <v>Free</v>
      </c>
      <c r="D5" s="75" t="str">
        <f ca="1">'BingoCardGenerator.com'!O4</f>
        <v>Word 52</v>
      </c>
      <c r="E5" s="157" t="str">
        <f ca="1">'BingoCardGenerator.com'!P4</f>
        <v>Word 68</v>
      </c>
      <c r="F5" s="151"/>
      <c r="G5" s="156" t="str">
        <f ca="1">'BingoCardGenerator.com'!R4</f>
        <v>Word 3</v>
      </c>
      <c r="H5" s="75" t="str">
        <f ca="1">'BingoCardGenerator.com'!S4</f>
        <v>Word 30</v>
      </c>
      <c r="I5" s="75" t="str">
        <f>Instructions!$F$13</f>
        <v>Free</v>
      </c>
      <c r="J5" s="75" t="str">
        <f ca="1">'BingoCardGenerator.com'!U4</f>
        <v>Word 47</v>
      </c>
      <c r="K5" s="157" t="str">
        <f ca="1">'BingoCardGenerator.com'!V4</f>
        <v>Word 62</v>
      </c>
      <c r="L5" s="156" t="str">
        <f ca="1">'BingoCardGenerator.com'!AH4</f>
        <v>Word 9</v>
      </c>
      <c r="M5" s="75" t="str">
        <f ca="1">'BingoCardGenerator.com'!AI4</f>
        <v>Word 29</v>
      </c>
      <c r="N5" s="75" t="str">
        <f>Instructions!$F$13</f>
        <v>Free</v>
      </c>
      <c r="O5" s="75" t="str">
        <f ca="1">'BingoCardGenerator.com'!AK4</f>
        <v>Word 54</v>
      </c>
      <c r="P5" s="157" t="str">
        <f ca="1">'BingoCardGenerator.com'!AL4</f>
        <v>Word 75</v>
      </c>
      <c r="Q5" s="151"/>
      <c r="R5" s="156" t="str">
        <f ca="1">'BingoCardGenerator.com'!AN4</f>
        <v>Word 11</v>
      </c>
      <c r="S5" s="75" t="str">
        <f ca="1">'BingoCardGenerator.com'!AO4</f>
        <v>Word 16</v>
      </c>
      <c r="T5" s="75" t="str">
        <f>Instructions!$F$13</f>
        <v>Free</v>
      </c>
      <c r="U5" s="75" t="str">
        <f ca="1">'BingoCardGenerator.com'!AQ4</f>
        <v>Word 52</v>
      </c>
      <c r="V5" s="157" t="str">
        <f ca="1">'BingoCardGenerator.com'!AR4</f>
        <v>Word 61</v>
      </c>
      <c r="W5" s="156" t="str">
        <f ca="1">'BingoCardGenerator.com'!BD4</f>
        <v>Word 10</v>
      </c>
      <c r="X5" s="75" t="str">
        <f ca="1">'BingoCardGenerator.com'!BE4</f>
        <v>Word 18</v>
      </c>
      <c r="Y5" s="75" t="str">
        <f>Instructions!$F$13</f>
        <v>Free</v>
      </c>
      <c r="Z5" s="75" t="str">
        <f ca="1">'BingoCardGenerator.com'!BG4</f>
        <v>Word 47</v>
      </c>
      <c r="AA5" s="157" t="str">
        <f ca="1">'BingoCardGenerator.com'!BH4</f>
        <v>Word 64</v>
      </c>
      <c r="AB5" s="151"/>
      <c r="AC5" s="156" t="str">
        <f ca="1">'BingoCardGenerator.com'!BJ4</f>
        <v>Word 6</v>
      </c>
      <c r="AD5" s="75" t="str">
        <f ca="1">'BingoCardGenerator.com'!BK4</f>
        <v>Word 18</v>
      </c>
      <c r="AE5" s="75" t="str">
        <f>Instructions!$F$13</f>
        <v>Free</v>
      </c>
      <c r="AF5" s="75" t="str">
        <f ca="1">'BingoCardGenerator.com'!BM4</f>
        <v>Word 51</v>
      </c>
      <c r="AG5" s="157" t="str">
        <f ca="1">'BingoCardGenerator.com'!BN4</f>
        <v>Word 75</v>
      </c>
      <c r="AH5" s="156" t="str">
        <f ca="1">'BingoCardGenerator.com'!BZ4</f>
        <v>Word 8</v>
      </c>
      <c r="AI5" s="75" t="str">
        <f ca="1">'BingoCardGenerator.com'!CA4</f>
        <v>Word 21</v>
      </c>
      <c r="AJ5" s="75" t="str">
        <f>Instructions!$F$13</f>
        <v>Free</v>
      </c>
      <c r="AK5" s="75" t="str">
        <f ca="1">'BingoCardGenerator.com'!CC4</f>
        <v>Word 47</v>
      </c>
      <c r="AL5" s="157" t="str">
        <f ca="1">'BingoCardGenerator.com'!CD4</f>
        <v>Word 61</v>
      </c>
      <c r="AM5" s="151"/>
      <c r="AN5" s="156" t="str">
        <f ca="1">'BingoCardGenerator.com'!CF4</f>
        <v>Word 1</v>
      </c>
      <c r="AO5" s="75" t="str">
        <f ca="1">'BingoCardGenerator.com'!CG4</f>
        <v>Word 23</v>
      </c>
      <c r="AP5" s="75" t="str">
        <f>Instructions!$F$13</f>
        <v>Free</v>
      </c>
      <c r="AQ5" s="75" t="str">
        <f ca="1">'BingoCardGenerator.com'!CI4</f>
        <v>Word 52</v>
      </c>
      <c r="AR5" s="157" t="str">
        <f ca="1">'BingoCardGenerator.com'!CJ4</f>
        <v>Word 61</v>
      </c>
      <c r="AS5" s="156" t="str">
        <f ca="1">'BingoCardGenerator.com'!CV4</f>
        <v>Word 12</v>
      </c>
      <c r="AT5" s="75" t="str">
        <f ca="1">'BingoCardGenerator.com'!CW4</f>
        <v>Word 28</v>
      </c>
      <c r="AU5" s="75" t="str">
        <f>Instructions!$F$13</f>
        <v>Free</v>
      </c>
      <c r="AV5" s="75" t="str">
        <f ca="1">'BingoCardGenerator.com'!CY4</f>
        <v>Word 51</v>
      </c>
      <c r="AW5" s="157" t="str">
        <f ca="1">'BingoCardGenerator.com'!CZ4</f>
        <v>Word 74</v>
      </c>
      <c r="AX5" s="151"/>
      <c r="AY5" s="156" t="str">
        <f ca="1">'BingoCardGenerator.com'!DB4</f>
        <v>Word 6</v>
      </c>
      <c r="AZ5" s="75" t="str">
        <f ca="1">'BingoCardGenerator.com'!DC4</f>
        <v>Word 20</v>
      </c>
      <c r="BA5" s="75" t="str">
        <f>Instructions!$F$13</f>
        <v>Free</v>
      </c>
      <c r="BB5" s="75" t="str">
        <f ca="1">'BingoCardGenerator.com'!DE4</f>
        <v>Word 57</v>
      </c>
      <c r="BC5" s="157" t="str">
        <f ca="1">'BingoCardGenerator.com'!DF4</f>
        <v>Word 65</v>
      </c>
      <c r="BD5" s="156" t="str">
        <f ca="1">'BingoCardGenerator.com'!DR4</f>
        <v>Word 10</v>
      </c>
      <c r="BE5" s="75" t="str">
        <f ca="1">'BingoCardGenerator.com'!DS4</f>
        <v>Word 28</v>
      </c>
      <c r="BF5" s="75" t="str">
        <f>Instructions!$F$13</f>
        <v>Free</v>
      </c>
      <c r="BG5" s="75" t="str">
        <f ca="1">'BingoCardGenerator.com'!DU4</f>
        <v>Word 58</v>
      </c>
      <c r="BH5" s="157" t="str">
        <f ca="1">'BingoCardGenerator.com'!DV4</f>
        <v>Word 71</v>
      </c>
      <c r="BI5" s="151"/>
      <c r="BJ5" s="156" t="str">
        <f ca="1">'BingoCardGenerator.com'!DX4</f>
        <v>Word 4</v>
      </c>
      <c r="BK5" s="75" t="str">
        <f ca="1">'BingoCardGenerator.com'!DY4</f>
        <v>Word 24</v>
      </c>
      <c r="BL5" s="75" t="str">
        <f>Instructions!$F$13</f>
        <v>Free</v>
      </c>
      <c r="BM5" s="75" t="str">
        <f ca="1">'BingoCardGenerator.com'!EA4</f>
        <v>Word 49</v>
      </c>
      <c r="BN5" s="157" t="str">
        <f ca="1">'BingoCardGenerator.com'!EB4</f>
        <v>Word 71</v>
      </c>
      <c r="BO5" s="156" t="str">
        <f ca="1">'BingoCardGenerator.com'!EN4</f>
        <v>Word 14</v>
      </c>
      <c r="BP5" s="75" t="str">
        <f ca="1">'BingoCardGenerator.com'!EO4</f>
        <v>Word 23</v>
      </c>
      <c r="BQ5" s="75" t="str">
        <f>Instructions!$F$13</f>
        <v>Free</v>
      </c>
      <c r="BR5" s="75" t="str">
        <f ca="1">'BingoCardGenerator.com'!EQ4</f>
        <v>Word 58</v>
      </c>
      <c r="BS5" s="157" t="str">
        <f ca="1">'BingoCardGenerator.com'!ER4</f>
        <v>Word 61</v>
      </c>
      <c r="BT5" s="151"/>
      <c r="BU5" s="156" t="str">
        <f ca="1">'BingoCardGenerator.com'!ET4</f>
        <v>Word 10</v>
      </c>
      <c r="BV5" s="75" t="str">
        <f ca="1">'BingoCardGenerator.com'!EU4</f>
        <v>Word 22</v>
      </c>
      <c r="BW5" s="75" t="str">
        <f>Instructions!$F$13</f>
        <v>Free</v>
      </c>
      <c r="BX5" s="75" t="str">
        <f ca="1">'BingoCardGenerator.com'!EW4</f>
        <v>Word 49</v>
      </c>
      <c r="BY5" s="157" t="str">
        <f ca="1">'BingoCardGenerator.com'!EX4</f>
        <v>Word 72</v>
      </c>
      <c r="BZ5" s="156" t="str">
        <f ca="1">'BingoCardGenerator.com'!FJ4</f>
        <v>Word 11</v>
      </c>
      <c r="CA5" s="75" t="str">
        <f ca="1">'BingoCardGenerator.com'!FK4</f>
        <v>Word 22</v>
      </c>
      <c r="CB5" s="75" t="str">
        <f>Instructions!$F$13</f>
        <v>Free</v>
      </c>
      <c r="CC5" s="75" t="str">
        <f ca="1">'BingoCardGenerator.com'!FM4</f>
        <v>Word 51</v>
      </c>
      <c r="CD5" s="157" t="str">
        <f ca="1">'BingoCardGenerator.com'!FN4</f>
        <v>Word 64</v>
      </c>
      <c r="CE5" s="151"/>
      <c r="CF5" s="156" t="str">
        <f ca="1">'BingoCardGenerator.com'!FP4</f>
        <v>Word 2</v>
      </c>
      <c r="CG5" s="75" t="str">
        <f ca="1">'BingoCardGenerator.com'!FQ4</f>
        <v>Word 23</v>
      </c>
      <c r="CH5" s="75" t="str">
        <f>Instructions!$F$13</f>
        <v>Free</v>
      </c>
      <c r="CI5" s="75" t="str">
        <f ca="1">'BingoCardGenerator.com'!FS4</f>
        <v>Word 50</v>
      </c>
      <c r="CJ5" s="157" t="str">
        <f ca="1">'BingoCardGenerator.com'!FT4</f>
        <v>Word 70</v>
      </c>
      <c r="CK5" s="156" t="str">
        <f ca="1">'BingoCardGenerator.com'!GF4</f>
        <v>Word 2</v>
      </c>
      <c r="CL5" s="75" t="str">
        <f ca="1">'BingoCardGenerator.com'!GG4</f>
        <v>Word 23</v>
      </c>
      <c r="CM5" s="75" t="str">
        <f>Instructions!$F$13</f>
        <v>Free</v>
      </c>
      <c r="CN5" s="75" t="str">
        <f ca="1">'BingoCardGenerator.com'!GI4</f>
        <v>Word 54</v>
      </c>
      <c r="CO5" s="157" t="str">
        <f ca="1">'BingoCardGenerator.com'!GJ4</f>
        <v>Word 73</v>
      </c>
      <c r="CP5" s="151"/>
      <c r="CQ5" s="156" t="str">
        <f ca="1">'BingoCardGenerator.com'!GL4</f>
        <v>Word 7</v>
      </c>
      <c r="CR5" s="75" t="str">
        <f ca="1">'BingoCardGenerator.com'!GM4</f>
        <v>Word 27</v>
      </c>
      <c r="CS5" s="75" t="str">
        <f>Instructions!$F$13</f>
        <v>Free</v>
      </c>
      <c r="CT5" s="75" t="str">
        <f ca="1">'BingoCardGenerator.com'!GO4</f>
        <v>Word 51</v>
      </c>
      <c r="CU5" s="157" t="str">
        <f ca="1">'BingoCardGenerator.com'!GP4</f>
        <v>Word 62</v>
      </c>
      <c r="CV5" s="156" t="str">
        <f ca="1">'BingoCardGenerator.com'!HB4</f>
        <v>Word 11</v>
      </c>
      <c r="CW5" s="75" t="str">
        <f ca="1">'BingoCardGenerator.com'!HC4</f>
        <v>Word 20</v>
      </c>
      <c r="CX5" s="75" t="str">
        <f>Instructions!$F$13</f>
        <v>Free</v>
      </c>
      <c r="CY5" s="75" t="str">
        <f ca="1">'BingoCardGenerator.com'!HE4</f>
        <v>Word 51</v>
      </c>
      <c r="CZ5" s="157" t="str">
        <f ca="1">'BingoCardGenerator.com'!HF4</f>
        <v>Word 68</v>
      </c>
      <c r="DA5" s="151"/>
      <c r="DB5" s="156" t="str">
        <f ca="1">'BingoCardGenerator.com'!HH4</f>
        <v>Word 10</v>
      </c>
      <c r="DC5" s="75" t="str">
        <f ca="1">'BingoCardGenerator.com'!HI4</f>
        <v>Word 16</v>
      </c>
      <c r="DD5" s="75" t="str">
        <f>Instructions!$F$13</f>
        <v>Free</v>
      </c>
      <c r="DE5" s="75" t="str">
        <f ca="1">'BingoCardGenerator.com'!HK4</f>
        <v>Word 58</v>
      </c>
      <c r="DF5" s="157" t="str">
        <f ca="1">'BingoCardGenerator.com'!HL4</f>
        <v>Word 62</v>
      </c>
      <c r="DG5" s="156" t="str">
        <f ca="1">'BingoCardGenerator.com'!HX4</f>
        <v>Word 15</v>
      </c>
      <c r="DH5" s="75" t="str">
        <f ca="1">'BingoCardGenerator.com'!HY4</f>
        <v>Word 29</v>
      </c>
      <c r="DI5" s="75" t="str">
        <f>Instructions!$F$13</f>
        <v>Free</v>
      </c>
      <c r="DJ5" s="75" t="str">
        <f ca="1">'BingoCardGenerator.com'!IA4</f>
        <v>Word 58</v>
      </c>
      <c r="DK5" s="157" t="str">
        <f ca="1">'BingoCardGenerator.com'!IB4</f>
        <v>Word 61</v>
      </c>
      <c r="DL5" s="151"/>
      <c r="DM5" s="156" t="str">
        <f ca="1">'BingoCardGenerator.com'!ID4</f>
        <v>Word 3</v>
      </c>
      <c r="DN5" s="75" t="str">
        <f ca="1">'BingoCardGenerator.com'!IE4</f>
        <v>Word 23</v>
      </c>
      <c r="DO5" s="75" t="str">
        <f>Instructions!$F$13</f>
        <v>Free</v>
      </c>
      <c r="DP5" s="75" t="str">
        <f ca="1">'BingoCardGenerator.com'!IG4</f>
        <v>Word 48</v>
      </c>
      <c r="DQ5" s="157" t="str">
        <f ca="1">'BingoCardGenerator.com'!IH4</f>
        <v>Word 65</v>
      </c>
      <c r="DR5" s="156" t="str">
        <f ca="1">'BingoCardGenerator.com'!IT4</f>
        <v>Word 9</v>
      </c>
      <c r="DS5" s="75" t="str">
        <f ca="1">'BingoCardGenerator.com'!IU4</f>
        <v>Word 25</v>
      </c>
      <c r="DT5" s="75" t="str">
        <f>Instructions!$F$13</f>
        <v>Free</v>
      </c>
      <c r="DU5" s="75" t="str">
        <f ca="1">'BingoCardGenerator.com'!IW4</f>
        <v>Word 57</v>
      </c>
      <c r="DV5" s="157" t="str">
        <f ca="1">'BingoCardGenerator.com'!IX4</f>
        <v>Word 65</v>
      </c>
      <c r="DW5" s="151"/>
      <c r="DX5" s="156" t="str">
        <f ca="1">'BingoCardGenerator.com'!IZ4</f>
        <v>Word 12</v>
      </c>
      <c r="DY5" s="75" t="str">
        <f ca="1">'BingoCardGenerator.com'!JA4</f>
        <v>Word 28</v>
      </c>
      <c r="DZ5" s="75" t="str">
        <f>Instructions!$F$13</f>
        <v>Free</v>
      </c>
      <c r="EA5" s="75" t="str">
        <f ca="1">'BingoCardGenerator.com'!JC4</f>
        <v>Word 51</v>
      </c>
      <c r="EB5" s="157" t="str">
        <f ca="1">'BingoCardGenerator.com'!JD4</f>
        <v>Word 65</v>
      </c>
      <c r="EC5" s="156" t="str">
        <f ca="1">'BingoCardGenerator.com'!JP4</f>
        <v>Word 8</v>
      </c>
      <c r="ED5" s="75" t="str">
        <f ca="1">'BingoCardGenerator.com'!JQ4</f>
        <v>Word 29</v>
      </c>
      <c r="EE5" s="75" t="str">
        <f>Instructions!$F$13</f>
        <v>Free</v>
      </c>
      <c r="EF5" s="75" t="str">
        <f ca="1">'BingoCardGenerator.com'!JS4</f>
        <v>Word 58</v>
      </c>
      <c r="EG5" s="157" t="str">
        <f ca="1">'BingoCardGenerator.com'!JT4</f>
        <v>Word 65</v>
      </c>
      <c r="EH5" s="151"/>
      <c r="EI5" s="156" t="str">
        <f ca="1">'BingoCardGenerator.com'!JV4</f>
        <v>Word 8</v>
      </c>
      <c r="EJ5" s="75" t="str">
        <f ca="1">'BingoCardGenerator.com'!JW4</f>
        <v>Word 23</v>
      </c>
      <c r="EK5" s="75" t="str">
        <f>Instructions!$F$13</f>
        <v>Free</v>
      </c>
      <c r="EL5" s="75" t="str">
        <f ca="1">'BingoCardGenerator.com'!JY4</f>
        <v>Word 58</v>
      </c>
      <c r="EM5" s="157" t="str">
        <f ca="1">'BingoCardGenerator.com'!JZ4</f>
        <v>Word 69</v>
      </c>
      <c r="EN5" s="156" t="str">
        <f ca="1">'BingoCardGenerator.com'!KL4</f>
        <v>Word 14</v>
      </c>
      <c r="EO5" s="75" t="str">
        <f ca="1">'BingoCardGenerator.com'!KM4</f>
        <v>Word 29</v>
      </c>
      <c r="EP5" s="75" t="str">
        <f>Instructions!$F$13</f>
        <v>Free</v>
      </c>
      <c r="EQ5" s="75" t="str">
        <f ca="1">'BingoCardGenerator.com'!KO4</f>
        <v>Word 59</v>
      </c>
      <c r="ER5" s="157" t="str">
        <f ca="1">'BingoCardGenerator.com'!KP4</f>
        <v>Word 69</v>
      </c>
      <c r="ES5" s="151"/>
      <c r="ET5" s="156" t="str">
        <f ca="1">'BingoCardGenerator.com'!KR4</f>
        <v>Word 1</v>
      </c>
      <c r="EU5" s="75" t="str">
        <f ca="1">'BingoCardGenerator.com'!KS4</f>
        <v>Word 26</v>
      </c>
      <c r="EV5" s="75" t="str">
        <f>Instructions!$F$13</f>
        <v>Free</v>
      </c>
      <c r="EW5" s="75" t="str">
        <f ca="1">'BingoCardGenerator.com'!KU4</f>
        <v>Word 47</v>
      </c>
      <c r="EX5" s="157" t="str">
        <f ca="1">'BingoCardGenerator.com'!KV4</f>
        <v>Word 71</v>
      </c>
      <c r="EY5" s="156" t="str">
        <f ca="1">'BingoCardGenerator.com'!LH4</f>
        <v>Word 9</v>
      </c>
      <c r="EZ5" s="75" t="str">
        <f ca="1">'BingoCardGenerator.com'!LI4</f>
        <v>Word 21</v>
      </c>
      <c r="FA5" s="75" t="str">
        <f>Instructions!$F$13</f>
        <v>Free</v>
      </c>
      <c r="FB5" s="75" t="str">
        <f ca="1">'BingoCardGenerator.com'!LK4</f>
        <v>Word 59</v>
      </c>
      <c r="FC5" s="157" t="str">
        <f ca="1">'BingoCardGenerator.com'!LL4</f>
        <v>Word 63</v>
      </c>
      <c r="FD5" s="151"/>
      <c r="FE5" s="156" t="str">
        <f ca="1">'BingoCardGenerator.com'!LN4</f>
        <v>Word 13</v>
      </c>
      <c r="FF5" s="75" t="str">
        <f ca="1">'BingoCardGenerator.com'!LO4</f>
        <v>Word 25</v>
      </c>
      <c r="FG5" s="75" t="str">
        <f>Instructions!$F$13</f>
        <v>Free</v>
      </c>
      <c r="FH5" s="75" t="str">
        <f ca="1">'BingoCardGenerator.com'!LQ4</f>
        <v>Word 54</v>
      </c>
      <c r="FI5" s="157" t="str">
        <f ca="1">'BingoCardGenerator.com'!LR4</f>
        <v>Word 68</v>
      </c>
      <c r="FJ5" s="156" t="str">
        <f ca="1">'BingoCardGenerator.com'!MD4</f>
        <v>Word 9</v>
      </c>
      <c r="FK5" s="75" t="str">
        <f ca="1">'BingoCardGenerator.com'!ME4</f>
        <v>Word 19</v>
      </c>
      <c r="FL5" s="75" t="str">
        <f>Instructions!$F$13</f>
        <v>Free</v>
      </c>
      <c r="FM5" s="75" t="str">
        <f ca="1">'BingoCardGenerator.com'!MG4</f>
        <v>Word 50</v>
      </c>
      <c r="FN5" s="157" t="str">
        <f ca="1">'BingoCardGenerator.com'!MH4</f>
        <v>Word 65</v>
      </c>
      <c r="FO5" s="151"/>
      <c r="FP5" s="156" t="str">
        <f ca="1">'BingoCardGenerator.com'!MJ4</f>
        <v>Word 7</v>
      </c>
      <c r="FQ5" s="75" t="str">
        <f ca="1">'BingoCardGenerator.com'!MK4</f>
        <v>Word 16</v>
      </c>
      <c r="FR5" s="75" t="str">
        <f>Instructions!$F$13</f>
        <v>Free</v>
      </c>
      <c r="FS5" s="75" t="str">
        <f ca="1">'BingoCardGenerator.com'!MM4</f>
        <v>Word 56</v>
      </c>
      <c r="FT5" s="157" t="str">
        <f ca="1">'BingoCardGenerator.com'!MN4</f>
        <v>Word 73</v>
      </c>
      <c r="FU5" s="156" t="str">
        <f ca="1">'BingoCardGenerator.com'!MZ4</f>
        <v>Word 3</v>
      </c>
      <c r="FV5" s="75" t="str">
        <f ca="1">'BingoCardGenerator.com'!NA4</f>
        <v>Word 24</v>
      </c>
      <c r="FW5" s="75" t="str">
        <f>Instructions!$F$13</f>
        <v>Free</v>
      </c>
      <c r="FX5" s="75" t="str">
        <f ca="1">'BingoCardGenerator.com'!NC4</f>
        <v>Word 57</v>
      </c>
      <c r="FY5" s="157" t="str">
        <f ca="1">'BingoCardGenerator.com'!ND4</f>
        <v>Word 73</v>
      </c>
      <c r="FZ5" s="151"/>
      <c r="GA5" s="156" t="str">
        <f ca="1">'BingoCardGenerator.com'!NF4</f>
        <v>Word 14</v>
      </c>
      <c r="GB5" s="75" t="str">
        <f ca="1">'BingoCardGenerator.com'!NG4</f>
        <v>Word 16</v>
      </c>
      <c r="GC5" s="75" t="str">
        <f>Instructions!$F$13</f>
        <v>Free</v>
      </c>
      <c r="GD5" s="75" t="str">
        <f ca="1">'BingoCardGenerator.com'!NI4</f>
        <v>Word 54</v>
      </c>
      <c r="GE5" s="157" t="str">
        <f ca="1">'BingoCardGenerator.com'!NJ4</f>
        <v>Word 73</v>
      </c>
      <c r="GF5" s="156" t="str">
        <f ca="1">'BingoCardGenerator.com'!NV4</f>
        <v>Word 7</v>
      </c>
      <c r="GG5" s="75" t="str">
        <f ca="1">'BingoCardGenerator.com'!NW4</f>
        <v>Word 27</v>
      </c>
      <c r="GH5" s="75" t="str">
        <f>Instructions!$F$13</f>
        <v>Free</v>
      </c>
      <c r="GI5" s="75" t="str">
        <f ca="1">'BingoCardGenerator.com'!NY4</f>
        <v>Word 46</v>
      </c>
      <c r="GJ5" s="157" t="str">
        <f ca="1">'BingoCardGenerator.com'!NZ4</f>
        <v>Word 62</v>
      </c>
      <c r="GK5" s="151"/>
      <c r="GL5" s="156" t="str">
        <f ca="1">'BingoCardGenerator.com'!OB4</f>
        <v>Word 13</v>
      </c>
      <c r="GM5" s="75" t="str">
        <f ca="1">'BingoCardGenerator.com'!OC4</f>
        <v>Word 17</v>
      </c>
      <c r="GN5" s="75" t="str">
        <f>Instructions!$F$13</f>
        <v>Free</v>
      </c>
      <c r="GO5" s="75" t="str">
        <f ca="1">'BingoCardGenerator.com'!OE4</f>
        <v>Word 58</v>
      </c>
      <c r="GP5" s="157" t="str">
        <f ca="1">'BingoCardGenerator.com'!OF4</f>
        <v>Word 70</v>
      </c>
      <c r="GQ5" s="156" t="str">
        <f ca="1">'BingoCardGenerator.com'!OR4</f>
        <v>Word 6</v>
      </c>
      <c r="GR5" s="75" t="str">
        <f ca="1">'BingoCardGenerator.com'!OS4</f>
        <v>Word 29</v>
      </c>
      <c r="GS5" s="76" t="str">
        <f>Instructions!$F$13</f>
        <v>Free</v>
      </c>
      <c r="GT5" s="75" t="str">
        <f ca="1">'BingoCardGenerator.com'!OU4</f>
        <v>Word 46</v>
      </c>
      <c r="GU5" s="157" t="str">
        <f ca="1">'BingoCardGenerator.com'!OV4</f>
        <v>Word 71</v>
      </c>
      <c r="GV5" s="151"/>
      <c r="GW5" s="156" t="str">
        <f ca="1">'BingoCardGenerator.com'!OX4</f>
        <v>Word 14</v>
      </c>
      <c r="GX5" s="75" t="str">
        <f ca="1">'BingoCardGenerator.com'!OY4</f>
        <v>Word 20</v>
      </c>
      <c r="GY5" s="76" t="str">
        <f>Instructions!$F$13</f>
        <v>Free</v>
      </c>
      <c r="GZ5" s="75" t="str">
        <f ca="1">'BingoCardGenerator.com'!PA4</f>
        <v>Word 47</v>
      </c>
      <c r="HA5" s="157" t="str">
        <f ca="1">'BingoCardGenerator.com'!PB4</f>
        <v>Word 61</v>
      </c>
      <c r="HB5" s="156" t="str">
        <f ca="1">'BingoCardGenerator.com'!PN4</f>
        <v>Word 8</v>
      </c>
      <c r="HC5" s="75" t="str">
        <f ca="1">'BingoCardGenerator.com'!PO4</f>
        <v>Word 30</v>
      </c>
      <c r="HD5" s="76" t="str">
        <f>Instructions!$F$13</f>
        <v>Free</v>
      </c>
      <c r="HE5" s="75" t="str">
        <f ca="1">'BingoCardGenerator.com'!PQ4</f>
        <v>Word 52</v>
      </c>
      <c r="HF5" s="157" t="str">
        <f ca="1">'BingoCardGenerator.com'!PR4</f>
        <v>Word 66</v>
      </c>
      <c r="HG5" s="151"/>
      <c r="HH5" s="156" t="str">
        <f ca="1">'BingoCardGenerator.com'!PT4</f>
        <v>Word 8</v>
      </c>
      <c r="HI5" s="75" t="str">
        <f ca="1">'BingoCardGenerator.com'!PU4</f>
        <v>Word 27</v>
      </c>
      <c r="HJ5" s="76" t="str">
        <f>Instructions!$F$13</f>
        <v>Free</v>
      </c>
      <c r="HK5" s="75" t="str">
        <f ca="1">'BingoCardGenerator.com'!PW4</f>
        <v>Word 54</v>
      </c>
      <c r="HL5" s="157" t="str">
        <f ca="1">'BingoCardGenerator.com'!PX4</f>
        <v>Word 72</v>
      </c>
      <c r="HM5" s="156" t="str">
        <f ca="1">'BingoCardGenerator.com'!QJ4</f>
        <v>Word 14</v>
      </c>
      <c r="HN5" s="75" t="str">
        <f ca="1">'BingoCardGenerator.com'!QK4</f>
        <v>Word 18</v>
      </c>
      <c r="HO5" s="76" t="str">
        <f>Instructions!$F$13</f>
        <v>Free</v>
      </c>
      <c r="HP5" s="75" t="str">
        <f ca="1">'BingoCardGenerator.com'!QM4</f>
        <v>Word 47</v>
      </c>
      <c r="HQ5" s="157" t="str">
        <f ca="1">'BingoCardGenerator.com'!QN4</f>
        <v>Word 67</v>
      </c>
      <c r="HR5" s="151"/>
      <c r="HS5" s="156" t="str">
        <f ca="1">'BingoCardGenerator.com'!QP4</f>
        <v>Word 3</v>
      </c>
      <c r="HT5" s="75" t="str">
        <f ca="1">'BingoCardGenerator.com'!QQ4</f>
        <v>Word 27</v>
      </c>
      <c r="HU5" s="76" t="str">
        <f>Instructions!$F$13</f>
        <v>Free</v>
      </c>
      <c r="HV5" s="75" t="str">
        <f ca="1">'BingoCardGenerator.com'!QS4</f>
        <v>Word 46</v>
      </c>
      <c r="HW5" s="157" t="str">
        <f ca="1">'BingoCardGenerator.com'!QT4</f>
        <v>Word 72</v>
      </c>
      <c r="HX5" s="156" t="str">
        <f ca="1">'BingoCardGenerator.com'!RF4</f>
        <v>Word 15</v>
      </c>
      <c r="HY5" s="75" t="str">
        <f ca="1">'BingoCardGenerator.com'!RG4</f>
        <v>Word 29</v>
      </c>
      <c r="HZ5" s="76" t="str">
        <f>Instructions!$F$13</f>
        <v>Free</v>
      </c>
      <c r="IA5" s="75" t="str">
        <f ca="1">'BingoCardGenerator.com'!RI4</f>
        <v>Word 50</v>
      </c>
      <c r="IB5" s="157" t="str">
        <f ca="1">'BingoCardGenerator.com'!RJ4</f>
        <v>Word 73</v>
      </c>
      <c r="IC5" s="151"/>
      <c r="ID5" s="156" t="str">
        <f ca="1">'BingoCardGenerator.com'!RL4</f>
        <v>Word 9</v>
      </c>
      <c r="IE5" s="75" t="str">
        <f ca="1">'BingoCardGenerator.com'!RM4</f>
        <v>Word 19</v>
      </c>
      <c r="IF5" s="76" t="str">
        <f>Instructions!$F$13</f>
        <v>Free</v>
      </c>
      <c r="IG5" s="75" t="str">
        <f ca="1">'BingoCardGenerator.com'!RO4</f>
        <v>Word 56</v>
      </c>
      <c r="IH5" s="157" t="str">
        <f ca="1">'BingoCardGenerator.com'!RP4</f>
        <v>Word 64</v>
      </c>
      <c r="II5" s="156" t="str">
        <f ca="1">'BingoCardGenerator.com'!SB4</f>
        <v>Word 5</v>
      </c>
      <c r="IJ5" s="75" t="str">
        <f ca="1">'BingoCardGenerator.com'!SC4</f>
        <v>Word 16</v>
      </c>
      <c r="IK5" s="76" t="str">
        <f>Instructions!$F$13</f>
        <v>Free</v>
      </c>
      <c r="IL5" s="75" t="str">
        <f ca="1">'BingoCardGenerator.com'!SE4</f>
        <v>Word 56</v>
      </c>
      <c r="IM5" s="157" t="str">
        <f ca="1">'BingoCardGenerator.com'!SF4</f>
        <v>Word 68</v>
      </c>
      <c r="IN5" s="151"/>
      <c r="IO5" s="156" t="str">
        <f ca="1">'BingoCardGenerator.com'!SH4</f>
        <v>Word 9</v>
      </c>
      <c r="IP5" s="75" t="str">
        <f ca="1">'BingoCardGenerator.com'!SI4</f>
        <v>Word 30</v>
      </c>
      <c r="IQ5" s="76" t="str">
        <f>Instructions!$F$13</f>
        <v>Free</v>
      </c>
      <c r="IR5" s="75" t="str">
        <f ca="1">'BingoCardGenerator.com'!SK4</f>
        <v>Word 54</v>
      </c>
      <c r="IS5" s="157" t="str">
        <f ca="1">'BingoCardGenerator.com'!SL4</f>
        <v>Word 73</v>
      </c>
      <c r="IT5" s="156" t="str">
        <f ca="1">'BingoCardGenerator.com'!SX4</f>
        <v>Word 8</v>
      </c>
      <c r="IU5" s="75" t="str">
        <f ca="1">'BingoCardGenerator.com'!SY4</f>
        <v>Word 16</v>
      </c>
      <c r="IV5" s="76" t="str">
        <f>Instructions!$F$13</f>
        <v>Free</v>
      </c>
      <c r="IW5" s="75" t="str">
        <f ca="1">'BingoCardGenerator.com'!TA4</f>
        <v>Word 48</v>
      </c>
      <c r="IX5" s="157" t="str">
        <f ca="1">'BingoCardGenerator.com'!TB4</f>
        <v>Word 72</v>
      </c>
      <c r="IY5" s="151"/>
      <c r="IZ5" s="156" t="str">
        <f ca="1">'BingoCardGenerator.com'!TD4</f>
        <v>Word 4</v>
      </c>
      <c r="JA5" s="75" t="str">
        <f ca="1">'BingoCardGenerator.com'!TE4</f>
        <v>Word 25</v>
      </c>
      <c r="JB5" s="76" t="str">
        <f>Instructions!$F$13</f>
        <v>Free</v>
      </c>
      <c r="JC5" s="75" t="str">
        <f ca="1">'BingoCardGenerator.com'!TG4</f>
        <v>Word 60</v>
      </c>
      <c r="JD5" s="157" t="str">
        <f ca="1">'BingoCardGenerator.com'!TH4</f>
        <v>Word 68</v>
      </c>
      <c r="JE5" s="156" t="str">
        <f ca="1">'BingoCardGenerator.com'!TT4</f>
        <v>Word 11</v>
      </c>
      <c r="JF5" s="75" t="str">
        <f ca="1">'BingoCardGenerator.com'!TU4</f>
        <v>Word 21</v>
      </c>
      <c r="JG5" s="76" t="str">
        <f>Instructions!$F$13</f>
        <v>Free</v>
      </c>
      <c r="JH5" s="75" t="str">
        <f ca="1">'BingoCardGenerator.com'!TW4</f>
        <v>Word 51</v>
      </c>
      <c r="JI5" s="157" t="str">
        <f ca="1">'BingoCardGenerator.com'!TX4</f>
        <v>Word 62</v>
      </c>
      <c r="JJ5" s="151"/>
      <c r="JK5" s="156" t="str">
        <f ca="1">'BingoCardGenerator.com'!TZ4</f>
        <v>Word 4</v>
      </c>
      <c r="JL5" s="75" t="str">
        <f ca="1">'BingoCardGenerator.com'!UA4</f>
        <v>Word 21</v>
      </c>
      <c r="JM5" s="76" t="str">
        <f>Instructions!$F$13</f>
        <v>Free</v>
      </c>
      <c r="JN5" s="75" t="str">
        <f ca="1">'BingoCardGenerator.com'!UC4</f>
        <v>Word 58</v>
      </c>
      <c r="JO5" s="157" t="str">
        <f ca="1">'BingoCardGenerator.com'!UD4</f>
        <v>Word 71</v>
      </c>
    </row>
    <row r="6" spans="1:275" s="155" customFormat="1" ht="50" customHeight="1">
      <c r="A6" s="156" t="str">
        <f ca="1">'BingoCardGenerator.com'!L5</f>
        <v>Word 1</v>
      </c>
      <c r="B6" s="75" t="str">
        <f ca="1">'BingoCardGenerator.com'!M5</f>
        <v>Word 22</v>
      </c>
      <c r="C6" s="75" t="str">
        <f ca="1">'BingoCardGenerator.com'!N5</f>
        <v>Word 44</v>
      </c>
      <c r="D6" s="75" t="str">
        <f ca="1">'BingoCardGenerator.com'!O5</f>
        <v>Word 54</v>
      </c>
      <c r="E6" s="157" t="str">
        <f ca="1">'BingoCardGenerator.com'!P5</f>
        <v>Word 71</v>
      </c>
      <c r="F6" s="151"/>
      <c r="G6" s="156" t="str">
        <f ca="1">'BingoCardGenerator.com'!R5</f>
        <v>Word 15</v>
      </c>
      <c r="H6" s="75" t="str">
        <f ca="1">'BingoCardGenerator.com'!S5</f>
        <v>Word 26</v>
      </c>
      <c r="I6" s="75" t="str">
        <f ca="1">'BingoCardGenerator.com'!T5</f>
        <v>Word 32</v>
      </c>
      <c r="J6" s="75" t="str">
        <f ca="1">'BingoCardGenerator.com'!U5</f>
        <v>Word 57</v>
      </c>
      <c r="K6" s="157" t="str">
        <f ca="1">'BingoCardGenerator.com'!V5</f>
        <v>Word 64</v>
      </c>
      <c r="L6" s="156" t="str">
        <f ca="1">'BingoCardGenerator.com'!AH5</f>
        <v>Word 15</v>
      </c>
      <c r="M6" s="75" t="str">
        <f ca="1">'BingoCardGenerator.com'!AI5</f>
        <v>Word 21</v>
      </c>
      <c r="N6" s="75" t="str">
        <f ca="1">'BingoCardGenerator.com'!AJ5</f>
        <v>Word 39</v>
      </c>
      <c r="O6" s="75" t="str">
        <f ca="1">'BingoCardGenerator.com'!AK5</f>
        <v>Word 49</v>
      </c>
      <c r="P6" s="157" t="str">
        <f ca="1">'BingoCardGenerator.com'!AL5</f>
        <v>Word 62</v>
      </c>
      <c r="Q6" s="151"/>
      <c r="R6" s="156" t="str">
        <f ca="1">'BingoCardGenerator.com'!AN5</f>
        <v>Word 14</v>
      </c>
      <c r="S6" s="75" t="str">
        <f ca="1">'BingoCardGenerator.com'!AO5</f>
        <v>Word 22</v>
      </c>
      <c r="T6" s="75" t="str">
        <f ca="1">'BingoCardGenerator.com'!AP5</f>
        <v>Word 34</v>
      </c>
      <c r="U6" s="75" t="str">
        <f ca="1">'BingoCardGenerator.com'!AQ5</f>
        <v>Word 57</v>
      </c>
      <c r="V6" s="157" t="str">
        <f ca="1">'BingoCardGenerator.com'!AR5</f>
        <v>Word 72</v>
      </c>
      <c r="W6" s="156" t="str">
        <f ca="1">'BingoCardGenerator.com'!BD5</f>
        <v>Word 6</v>
      </c>
      <c r="X6" s="75" t="str">
        <f ca="1">'BingoCardGenerator.com'!BE5</f>
        <v>Word 22</v>
      </c>
      <c r="Y6" s="75" t="str">
        <f ca="1">'BingoCardGenerator.com'!BF5</f>
        <v>Word 38</v>
      </c>
      <c r="Z6" s="75" t="str">
        <f ca="1">'BingoCardGenerator.com'!BG5</f>
        <v>Word 60</v>
      </c>
      <c r="AA6" s="157" t="str">
        <f ca="1">'BingoCardGenerator.com'!BH5</f>
        <v>Word 66</v>
      </c>
      <c r="AB6" s="151"/>
      <c r="AC6" s="156" t="str">
        <f ca="1">'BingoCardGenerator.com'!BJ5</f>
        <v>Word 8</v>
      </c>
      <c r="AD6" s="75" t="str">
        <f ca="1">'BingoCardGenerator.com'!BK5</f>
        <v>Word 24</v>
      </c>
      <c r="AE6" s="75" t="str">
        <f ca="1">'BingoCardGenerator.com'!BL5</f>
        <v>Word 31</v>
      </c>
      <c r="AF6" s="75" t="str">
        <f ca="1">'BingoCardGenerator.com'!BM5</f>
        <v>Word 52</v>
      </c>
      <c r="AG6" s="157" t="str">
        <f ca="1">'BingoCardGenerator.com'!BN5</f>
        <v>Word 73</v>
      </c>
      <c r="AH6" s="156" t="str">
        <f ca="1">'BingoCardGenerator.com'!BZ5</f>
        <v>Word 10</v>
      </c>
      <c r="AI6" s="75" t="str">
        <f ca="1">'BingoCardGenerator.com'!CA5</f>
        <v>Word 19</v>
      </c>
      <c r="AJ6" s="75" t="str">
        <f ca="1">'BingoCardGenerator.com'!CB5</f>
        <v>Word 33</v>
      </c>
      <c r="AK6" s="75" t="str">
        <f ca="1">'BingoCardGenerator.com'!CC5</f>
        <v>Word 55</v>
      </c>
      <c r="AL6" s="157" t="str">
        <f ca="1">'BingoCardGenerator.com'!CD5</f>
        <v>Word 64</v>
      </c>
      <c r="AM6" s="151"/>
      <c r="AN6" s="156" t="str">
        <f ca="1">'BingoCardGenerator.com'!CF5</f>
        <v>Word 6</v>
      </c>
      <c r="AO6" s="75" t="str">
        <f ca="1">'BingoCardGenerator.com'!CG5</f>
        <v>Word 30</v>
      </c>
      <c r="AP6" s="75" t="str">
        <f ca="1">'BingoCardGenerator.com'!CH5</f>
        <v>Word 43</v>
      </c>
      <c r="AQ6" s="75" t="str">
        <f ca="1">'BingoCardGenerator.com'!CI5</f>
        <v>Word 58</v>
      </c>
      <c r="AR6" s="157" t="str">
        <f ca="1">'BingoCardGenerator.com'!CJ5</f>
        <v>Word 70</v>
      </c>
      <c r="AS6" s="156" t="str">
        <f ca="1">'BingoCardGenerator.com'!CV5</f>
        <v>Word 2</v>
      </c>
      <c r="AT6" s="75" t="str">
        <f ca="1">'BingoCardGenerator.com'!CW5</f>
        <v>Word 27</v>
      </c>
      <c r="AU6" s="75" t="str">
        <f ca="1">'BingoCardGenerator.com'!CX5</f>
        <v>Word 43</v>
      </c>
      <c r="AV6" s="75" t="str">
        <f ca="1">'BingoCardGenerator.com'!CY5</f>
        <v>Word 59</v>
      </c>
      <c r="AW6" s="157" t="str">
        <f ca="1">'BingoCardGenerator.com'!CZ5</f>
        <v>Word 68</v>
      </c>
      <c r="AX6" s="151"/>
      <c r="AY6" s="156" t="str">
        <f ca="1">'BingoCardGenerator.com'!DB5</f>
        <v>Word 8</v>
      </c>
      <c r="AZ6" s="75" t="str">
        <f ca="1">'BingoCardGenerator.com'!DC5</f>
        <v>Word 28</v>
      </c>
      <c r="BA6" s="75" t="str">
        <f ca="1">'BingoCardGenerator.com'!DD5</f>
        <v>Word 37</v>
      </c>
      <c r="BB6" s="75" t="str">
        <f ca="1">'BingoCardGenerator.com'!DE5</f>
        <v>Word 50</v>
      </c>
      <c r="BC6" s="157" t="str">
        <f ca="1">'BingoCardGenerator.com'!DF5</f>
        <v>Word 66</v>
      </c>
      <c r="BD6" s="156" t="str">
        <f ca="1">'BingoCardGenerator.com'!DR5</f>
        <v>Word 4</v>
      </c>
      <c r="BE6" s="75" t="str">
        <f ca="1">'BingoCardGenerator.com'!DS5</f>
        <v>Word 26</v>
      </c>
      <c r="BF6" s="75" t="str">
        <f ca="1">'BingoCardGenerator.com'!DT5</f>
        <v>Word 45</v>
      </c>
      <c r="BG6" s="75" t="str">
        <f ca="1">'BingoCardGenerator.com'!DU5</f>
        <v>Word 54</v>
      </c>
      <c r="BH6" s="157" t="str">
        <f ca="1">'BingoCardGenerator.com'!DV5</f>
        <v>Word 73</v>
      </c>
      <c r="BI6" s="151"/>
      <c r="BJ6" s="156" t="str">
        <f ca="1">'BingoCardGenerator.com'!DX5</f>
        <v>Word 14</v>
      </c>
      <c r="BK6" s="75" t="str">
        <f ca="1">'BingoCardGenerator.com'!DY5</f>
        <v>Word 16</v>
      </c>
      <c r="BL6" s="75" t="str">
        <f ca="1">'BingoCardGenerator.com'!DZ5</f>
        <v>Word 45</v>
      </c>
      <c r="BM6" s="75" t="str">
        <f ca="1">'BingoCardGenerator.com'!EA5</f>
        <v>Word 54</v>
      </c>
      <c r="BN6" s="157" t="str">
        <f ca="1">'BingoCardGenerator.com'!EB5</f>
        <v>Word 67</v>
      </c>
      <c r="BO6" s="156" t="str">
        <f ca="1">'BingoCardGenerator.com'!EN5</f>
        <v>Word 11</v>
      </c>
      <c r="BP6" s="75" t="str">
        <f ca="1">'BingoCardGenerator.com'!EO5</f>
        <v>Word 17</v>
      </c>
      <c r="BQ6" s="75" t="str">
        <f ca="1">'BingoCardGenerator.com'!EP5</f>
        <v>Word 33</v>
      </c>
      <c r="BR6" s="75" t="str">
        <f ca="1">'BingoCardGenerator.com'!EQ5</f>
        <v>Word 48</v>
      </c>
      <c r="BS6" s="157" t="str">
        <f ca="1">'BingoCardGenerator.com'!ER5</f>
        <v>Word 67</v>
      </c>
      <c r="BT6" s="151"/>
      <c r="BU6" s="156" t="str">
        <f ca="1">'BingoCardGenerator.com'!ET5</f>
        <v>Word 2</v>
      </c>
      <c r="BV6" s="75" t="str">
        <f ca="1">'BingoCardGenerator.com'!EU5</f>
        <v>Word 19</v>
      </c>
      <c r="BW6" s="75" t="str">
        <f ca="1">'BingoCardGenerator.com'!EV5</f>
        <v>Word 32</v>
      </c>
      <c r="BX6" s="75" t="str">
        <f ca="1">'BingoCardGenerator.com'!EW5</f>
        <v>Word 47</v>
      </c>
      <c r="BY6" s="157" t="str">
        <f ca="1">'BingoCardGenerator.com'!EX5</f>
        <v>Word 69</v>
      </c>
      <c r="BZ6" s="156" t="str">
        <f ca="1">'BingoCardGenerator.com'!FJ5</f>
        <v>Word 5</v>
      </c>
      <c r="CA6" s="75" t="str">
        <f ca="1">'BingoCardGenerator.com'!FK5</f>
        <v>Word 20</v>
      </c>
      <c r="CB6" s="75" t="str">
        <f ca="1">'BingoCardGenerator.com'!FL5</f>
        <v>Word 43</v>
      </c>
      <c r="CC6" s="75" t="str">
        <f ca="1">'BingoCardGenerator.com'!FM5</f>
        <v>Word 46</v>
      </c>
      <c r="CD6" s="157" t="str">
        <f ca="1">'BingoCardGenerator.com'!FN5</f>
        <v>Word 69</v>
      </c>
      <c r="CE6" s="151"/>
      <c r="CF6" s="156" t="str">
        <f ca="1">'BingoCardGenerator.com'!FP5</f>
        <v>Word 10</v>
      </c>
      <c r="CG6" s="75" t="str">
        <f ca="1">'BingoCardGenerator.com'!FQ5</f>
        <v>Word 26</v>
      </c>
      <c r="CH6" s="75" t="str">
        <f ca="1">'BingoCardGenerator.com'!FR5</f>
        <v>Word 32</v>
      </c>
      <c r="CI6" s="75" t="str">
        <f ca="1">'BingoCardGenerator.com'!FS5</f>
        <v>Word 55</v>
      </c>
      <c r="CJ6" s="157" t="str">
        <f ca="1">'BingoCardGenerator.com'!FT5</f>
        <v>Word 66</v>
      </c>
      <c r="CK6" s="156" t="str">
        <f ca="1">'BingoCardGenerator.com'!GF5</f>
        <v>Word 7</v>
      </c>
      <c r="CL6" s="75" t="str">
        <f ca="1">'BingoCardGenerator.com'!GG5</f>
        <v>Word 26</v>
      </c>
      <c r="CM6" s="75" t="str">
        <f ca="1">'BingoCardGenerator.com'!GH5</f>
        <v>Word 44</v>
      </c>
      <c r="CN6" s="75" t="str">
        <f ca="1">'BingoCardGenerator.com'!GI5</f>
        <v>Word 58</v>
      </c>
      <c r="CO6" s="157" t="str">
        <f ca="1">'BingoCardGenerator.com'!GJ5</f>
        <v>Word 68</v>
      </c>
      <c r="CP6" s="151"/>
      <c r="CQ6" s="156" t="str">
        <f ca="1">'BingoCardGenerator.com'!GL5</f>
        <v>Word 4</v>
      </c>
      <c r="CR6" s="75" t="str">
        <f ca="1">'BingoCardGenerator.com'!GM5</f>
        <v>Word 22</v>
      </c>
      <c r="CS6" s="75" t="str">
        <f ca="1">'BingoCardGenerator.com'!GN5</f>
        <v>Word 40</v>
      </c>
      <c r="CT6" s="75" t="str">
        <f ca="1">'BingoCardGenerator.com'!GO5</f>
        <v>Word 53</v>
      </c>
      <c r="CU6" s="157" t="str">
        <f ca="1">'BingoCardGenerator.com'!GP5</f>
        <v>Word 75</v>
      </c>
      <c r="CV6" s="156" t="str">
        <f ca="1">'BingoCardGenerator.com'!HB5</f>
        <v>Word 1</v>
      </c>
      <c r="CW6" s="75" t="str">
        <f ca="1">'BingoCardGenerator.com'!HC5</f>
        <v>Word 25</v>
      </c>
      <c r="CX6" s="75" t="str">
        <f ca="1">'BingoCardGenerator.com'!HD5</f>
        <v>Word 31</v>
      </c>
      <c r="CY6" s="75" t="str">
        <f ca="1">'BingoCardGenerator.com'!HE5</f>
        <v>Word 57</v>
      </c>
      <c r="CZ6" s="157" t="str">
        <f ca="1">'BingoCardGenerator.com'!HF5</f>
        <v>Word 63</v>
      </c>
      <c r="DA6" s="151"/>
      <c r="DB6" s="156" t="str">
        <f ca="1">'BingoCardGenerator.com'!HH5</f>
        <v>Word 8</v>
      </c>
      <c r="DC6" s="75" t="str">
        <f ca="1">'BingoCardGenerator.com'!HI5</f>
        <v>Word 28</v>
      </c>
      <c r="DD6" s="75" t="str">
        <f ca="1">'BingoCardGenerator.com'!HJ5</f>
        <v>Word 40</v>
      </c>
      <c r="DE6" s="75" t="str">
        <f ca="1">'BingoCardGenerator.com'!HK5</f>
        <v>Word 53</v>
      </c>
      <c r="DF6" s="157" t="str">
        <f ca="1">'BingoCardGenerator.com'!HL5</f>
        <v>Word 65</v>
      </c>
      <c r="DG6" s="156" t="str">
        <f ca="1">'BingoCardGenerator.com'!HX5</f>
        <v>Word 4</v>
      </c>
      <c r="DH6" s="75" t="str">
        <f ca="1">'BingoCardGenerator.com'!HY5</f>
        <v>Word 26</v>
      </c>
      <c r="DI6" s="75" t="str">
        <f ca="1">'BingoCardGenerator.com'!HZ5</f>
        <v>Word 38</v>
      </c>
      <c r="DJ6" s="75" t="str">
        <f ca="1">'BingoCardGenerator.com'!IA5</f>
        <v>Word 55</v>
      </c>
      <c r="DK6" s="157" t="str">
        <f ca="1">'BingoCardGenerator.com'!IB5</f>
        <v>Word 75</v>
      </c>
      <c r="DL6" s="151"/>
      <c r="DM6" s="156" t="str">
        <f ca="1">'BingoCardGenerator.com'!ID5</f>
        <v>Word 13</v>
      </c>
      <c r="DN6" s="75" t="str">
        <f ca="1">'BingoCardGenerator.com'!IE5</f>
        <v>Word 28</v>
      </c>
      <c r="DO6" s="75" t="str">
        <f ca="1">'BingoCardGenerator.com'!IF5</f>
        <v>Word 32</v>
      </c>
      <c r="DP6" s="75" t="str">
        <f ca="1">'BingoCardGenerator.com'!IG5</f>
        <v>Word 55</v>
      </c>
      <c r="DQ6" s="157" t="str">
        <f ca="1">'BingoCardGenerator.com'!IH5</f>
        <v>Word 70</v>
      </c>
      <c r="DR6" s="156" t="str">
        <f ca="1">'BingoCardGenerator.com'!IT5</f>
        <v>Word 15</v>
      </c>
      <c r="DS6" s="75" t="str">
        <f ca="1">'BingoCardGenerator.com'!IU5</f>
        <v>Word 20</v>
      </c>
      <c r="DT6" s="75" t="str">
        <f ca="1">'BingoCardGenerator.com'!IV5</f>
        <v>Word 40</v>
      </c>
      <c r="DU6" s="75" t="str">
        <f ca="1">'BingoCardGenerator.com'!IW5</f>
        <v>Word 55</v>
      </c>
      <c r="DV6" s="157" t="str">
        <f ca="1">'BingoCardGenerator.com'!IX5</f>
        <v>Word 67</v>
      </c>
      <c r="DW6" s="151"/>
      <c r="DX6" s="156" t="str">
        <f ca="1">'BingoCardGenerator.com'!IZ5</f>
        <v>Word 11</v>
      </c>
      <c r="DY6" s="75" t="str">
        <f ca="1">'BingoCardGenerator.com'!JA5</f>
        <v>Word 26</v>
      </c>
      <c r="DZ6" s="75" t="str">
        <f ca="1">'BingoCardGenerator.com'!JB5</f>
        <v>Word 45</v>
      </c>
      <c r="EA6" s="75" t="str">
        <f ca="1">'BingoCardGenerator.com'!JC5</f>
        <v>Word 59</v>
      </c>
      <c r="EB6" s="157" t="str">
        <f ca="1">'BingoCardGenerator.com'!JD5</f>
        <v>Word 66</v>
      </c>
      <c r="EC6" s="156" t="str">
        <f ca="1">'BingoCardGenerator.com'!JP5</f>
        <v>Word 7</v>
      </c>
      <c r="ED6" s="75" t="str">
        <f ca="1">'BingoCardGenerator.com'!JQ5</f>
        <v>Word 28</v>
      </c>
      <c r="EE6" s="75" t="str">
        <f ca="1">'BingoCardGenerator.com'!JR5</f>
        <v>Word 38</v>
      </c>
      <c r="EF6" s="75" t="str">
        <f ca="1">'BingoCardGenerator.com'!JS5</f>
        <v>Word 47</v>
      </c>
      <c r="EG6" s="157" t="str">
        <f ca="1">'BingoCardGenerator.com'!JT5</f>
        <v>Word 64</v>
      </c>
      <c r="EH6" s="151"/>
      <c r="EI6" s="156" t="str">
        <f ca="1">'BingoCardGenerator.com'!JV5</f>
        <v>Word 1</v>
      </c>
      <c r="EJ6" s="75" t="str">
        <f ca="1">'BingoCardGenerator.com'!JW5</f>
        <v>Word 28</v>
      </c>
      <c r="EK6" s="75" t="str">
        <f ca="1">'BingoCardGenerator.com'!JX5</f>
        <v>Word 32</v>
      </c>
      <c r="EL6" s="75" t="str">
        <f ca="1">'BingoCardGenerator.com'!JY5</f>
        <v>Word 52</v>
      </c>
      <c r="EM6" s="157" t="str">
        <f ca="1">'BingoCardGenerator.com'!JZ5</f>
        <v>Word 66</v>
      </c>
      <c r="EN6" s="156" t="str">
        <f ca="1">'BingoCardGenerator.com'!KL5</f>
        <v>Word 6</v>
      </c>
      <c r="EO6" s="75" t="str">
        <f ca="1">'BingoCardGenerator.com'!KM5</f>
        <v>Word 16</v>
      </c>
      <c r="EP6" s="75" t="str">
        <f ca="1">'BingoCardGenerator.com'!KN5</f>
        <v>Word 38</v>
      </c>
      <c r="EQ6" s="75" t="str">
        <f ca="1">'BingoCardGenerator.com'!KO5</f>
        <v>Word 55</v>
      </c>
      <c r="ER6" s="157" t="str">
        <f ca="1">'BingoCardGenerator.com'!KP5</f>
        <v>Word 70</v>
      </c>
      <c r="ES6" s="151"/>
      <c r="ET6" s="156" t="str">
        <f ca="1">'BingoCardGenerator.com'!KR5</f>
        <v>Word 15</v>
      </c>
      <c r="EU6" s="75" t="str">
        <f ca="1">'BingoCardGenerator.com'!KS5</f>
        <v>Word 19</v>
      </c>
      <c r="EV6" s="75" t="str">
        <f ca="1">'BingoCardGenerator.com'!KT5</f>
        <v>Word 43</v>
      </c>
      <c r="EW6" s="75" t="str">
        <f ca="1">'BingoCardGenerator.com'!KU5</f>
        <v>Word 58</v>
      </c>
      <c r="EX6" s="157" t="str">
        <f ca="1">'BingoCardGenerator.com'!KV5</f>
        <v>Word 64</v>
      </c>
      <c r="EY6" s="156" t="str">
        <f ca="1">'BingoCardGenerator.com'!LH5</f>
        <v>Word 13</v>
      </c>
      <c r="EZ6" s="75" t="str">
        <f ca="1">'BingoCardGenerator.com'!LI5</f>
        <v>Word 22</v>
      </c>
      <c r="FA6" s="75" t="str">
        <f ca="1">'BingoCardGenerator.com'!LJ5</f>
        <v>Word 39</v>
      </c>
      <c r="FB6" s="75" t="str">
        <f ca="1">'BingoCardGenerator.com'!LK5</f>
        <v>Word 48</v>
      </c>
      <c r="FC6" s="157" t="str">
        <f ca="1">'BingoCardGenerator.com'!LL5</f>
        <v>Word 61</v>
      </c>
      <c r="FD6" s="151"/>
      <c r="FE6" s="156" t="str">
        <f ca="1">'BingoCardGenerator.com'!LN5</f>
        <v>Word 8</v>
      </c>
      <c r="FF6" s="75" t="str">
        <f ca="1">'BingoCardGenerator.com'!LO5</f>
        <v>Word 30</v>
      </c>
      <c r="FG6" s="75" t="str">
        <f ca="1">'BingoCardGenerator.com'!LP5</f>
        <v>Word 38</v>
      </c>
      <c r="FH6" s="75" t="str">
        <f ca="1">'BingoCardGenerator.com'!LQ5</f>
        <v>Word 46</v>
      </c>
      <c r="FI6" s="157" t="str">
        <f ca="1">'BingoCardGenerator.com'!LR5</f>
        <v>Word 75</v>
      </c>
      <c r="FJ6" s="156" t="str">
        <f ca="1">'BingoCardGenerator.com'!MD5</f>
        <v>Word 6</v>
      </c>
      <c r="FK6" s="75" t="str">
        <f ca="1">'BingoCardGenerator.com'!ME5</f>
        <v>Word 23</v>
      </c>
      <c r="FL6" s="75" t="str">
        <f ca="1">'BingoCardGenerator.com'!MF5</f>
        <v>Word 33</v>
      </c>
      <c r="FM6" s="75" t="str">
        <f ca="1">'BingoCardGenerator.com'!MG5</f>
        <v>Word 46</v>
      </c>
      <c r="FN6" s="157" t="str">
        <f ca="1">'BingoCardGenerator.com'!MH5</f>
        <v>Word 69</v>
      </c>
      <c r="FO6" s="151"/>
      <c r="FP6" s="156" t="str">
        <f ca="1">'BingoCardGenerator.com'!MJ5</f>
        <v>Word 9</v>
      </c>
      <c r="FQ6" s="75" t="str">
        <f ca="1">'BingoCardGenerator.com'!MK5</f>
        <v>Word 25</v>
      </c>
      <c r="FR6" s="75" t="str">
        <f ca="1">'BingoCardGenerator.com'!ML5</f>
        <v>Word 35</v>
      </c>
      <c r="FS6" s="75" t="str">
        <f ca="1">'BingoCardGenerator.com'!MM5</f>
        <v>Word 57</v>
      </c>
      <c r="FT6" s="157" t="str">
        <f ca="1">'BingoCardGenerator.com'!MN5</f>
        <v>Word 68</v>
      </c>
      <c r="FU6" s="156" t="str">
        <f ca="1">'BingoCardGenerator.com'!MZ5</f>
        <v>Word 10</v>
      </c>
      <c r="FV6" s="75" t="str">
        <f ca="1">'BingoCardGenerator.com'!NA5</f>
        <v>Word 23</v>
      </c>
      <c r="FW6" s="75" t="str">
        <f ca="1">'BingoCardGenerator.com'!NB5</f>
        <v>Word 45</v>
      </c>
      <c r="FX6" s="75" t="str">
        <f ca="1">'BingoCardGenerator.com'!NC5</f>
        <v>Word 46</v>
      </c>
      <c r="FY6" s="157" t="str">
        <f ca="1">'BingoCardGenerator.com'!ND5</f>
        <v>Word 63</v>
      </c>
      <c r="FZ6" s="151"/>
      <c r="GA6" s="156" t="str">
        <f ca="1">'BingoCardGenerator.com'!NF5</f>
        <v>Word 3</v>
      </c>
      <c r="GB6" s="75" t="str">
        <f ca="1">'BingoCardGenerator.com'!NG5</f>
        <v>Word 19</v>
      </c>
      <c r="GC6" s="75" t="str">
        <f ca="1">'BingoCardGenerator.com'!NH5</f>
        <v>Word 45</v>
      </c>
      <c r="GD6" s="75" t="str">
        <f ca="1">'BingoCardGenerator.com'!NI5</f>
        <v>Word 59</v>
      </c>
      <c r="GE6" s="157" t="str">
        <f ca="1">'BingoCardGenerator.com'!NJ5</f>
        <v>Word 70</v>
      </c>
      <c r="GF6" s="156" t="str">
        <f ca="1">'BingoCardGenerator.com'!NV5</f>
        <v>Word 4</v>
      </c>
      <c r="GG6" s="75" t="str">
        <f ca="1">'BingoCardGenerator.com'!NW5</f>
        <v>Word 21</v>
      </c>
      <c r="GH6" s="75" t="str">
        <f ca="1">'BingoCardGenerator.com'!NX5</f>
        <v>Word 43</v>
      </c>
      <c r="GI6" s="75" t="str">
        <f ca="1">'BingoCardGenerator.com'!NY5</f>
        <v>Word 58</v>
      </c>
      <c r="GJ6" s="157" t="str">
        <f ca="1">'BingoCardGenerator.com'!NZ5</f>
        <v>Word 74</v>
      </c>
      <c r="GK6" s="151"/>
      <c r="GL6" s="156" t="str">
        <f ca="1">'BingoCardGenerator.com'!OB5</f>
        <v>Word 10</v>
      </c>
      <c r="GM6" s="75" t="str">
        <f ca="1">'BingoCardGenerator.com'!OC5</f>
        <v>Word 30</v>
      </c>
      <c r="GN6" s="75" t="str">
        <f ca="1">'BingoCardGenerator.com'!OD5</f>
        <v>Word 43</v>
      </c>
      <c r="GO6" s="75" t="str">
        <f ca="1">'BingoCardGenerator.com'!OE5</f>
        <v>Word 47</v>
      </c>
      <c r="GP6" s="157" t="str">
        <f ca="1">'BingoCardGenerator.com'!OF5</f>
        <v>Word 61</v>
      </c>
      <c r="GQ6" s="156" t="str">
        <f ca="1">'BingoCardGenerator.com'!OR5</f>
        <v>Word 5</v>
      </c>
      <c r="GR6" s="75" t="str">
        <f ca="1">'BingoCardGenerator.com'!OS5</f>
        <v>Word 18</v>
      </c>
      <c r="GS6" s="75" t="str">
        <f ca="1">'BingoCardGenerator.com'!OT5</f>
        <v>Word 41</v>
      </c>
      <c r="GT6" s="75" t="str">
        <f ca="1">'BingoCardGenerator.com'!OU5</f>
        <v>Word 51</v>
      </c>
      <c r="GU6" s="157" t="str">
        <f ca="1">'BingoCardGenerator.com'!OV5</f>
        <v>Word 67</v>
      </c>
      <c r="GV6" s="151"/>
      <c r="GW6" s="156" t="str">
        <f ca="1">'BingoCardGenerator.com'!OX5</f>
        <v>Word 8</v>
      </c>
      <c r="GX6" s="75" t="str">
        <f ca="1">'BingoCardGenerator.com'!OY5</f>
        <v>Word 28</v>
      </c>
      <c r="GY6" s="75" t="str">
        <f ca="1">'BingoCardGenerator.com'!OZ5</f>
        <v>Word 43</v>
      </c>
      <c r="GZ6" s="75" t="str">
        <f ca="1">'BingoCardGenerator.com'!PA5</f>
        <v>Word 50</v>
      </c>
      <c r="HA6" s="157" t="str">
        <f ca="1">'BingoCardGenerator.com'!PB5</f>
        <v>Word 70</v>
      </c>
      <c r="HB6" s="156" t="str">
        <f ca="1">'BingoCardGenerator.com'!PN5</f>
        <v>Word 15</v>
      </c>
      <c r="HC6" s="75" t="str">
        <f ca="1">'BingoCardGenerator.com'!PO5</f>
        <v>Word 29</v>
      </c>
      <c r="HD6" s="75" t="str">
        <f ca="1">'BingoCardGenerator.com'!PP5</f>
        <v>Word 33</v>
      </c>
      <c r="HE6" s="75" t="str">
        <f ca="1">'BingoCardGenerator.com'!PQ5</f>
        <v>Word 54</v>
      </c>
      <c r="HF6" s="157" t="str">
        <f ca="1">'BingoCardGenerator.com'!PR5</f>
        <v>Word 61</v>
      </c>
      <c r="HG6" s="151"/>
      <c r="HH6" s="156" t="str">
        <f ca="1">'BingoCardGenerator.com'!PT5</f>
        <v>Word 5</v>
      </c>
      <c r="HI6" s="75" t="str">
        <f ca="1">'BingoCardGenerator.com'!PU5</f>
        <v>Word 24</v>
      </c>
      <c r="HJ6" s="75" t="str">
        <f ca="1">'BingoCardGenerator.com'!PV5</f>
        <v>Word 34</v>
      </c>
      <c r="HK6" s="75" t="str">
        <f ca="1">'BingoCardGenerator.com'!PW5</f>
        <v>Word 51</v>
      </c>
      <c r="HL6" s="157" t="str">
        <f ca="1">'BingoCardGenerator.com'!PX5</f>
        <v>Word 62</v>
      </c>
      <c r="HM6" s="156" t="str">
        <f ca="1">'BingoCardGenerator.com'!QJ5</f>
        <v>Word 6</v>
      </c>
      <c r="HN6" s="75" t="str">
        <f ca="1">'BingoCardGenerator.com'!QK5</f>
        <v>Word 21</v>
      </c>
      <c r="HO6" s="75" t="str">
        <f ca="1">'BingoCardGenerator.com'!QL5</f>
        <v>Word 39</v>
      </c>
      <c r="HP6" s="75" t="str">
        <f ca="1">'BingoCardGenerator.com'!QM5</f>
        <v>Word 48</v>
      </c>
      <c r="HQ6" s="157" t="str">
        <f ca="1">'BingoCardGenerator.com'!QN5</f>
        <v>Word 65</v>
      </c>
      <c r="HR6" s="151"/>
      <c r="HS6" s="156" t="str">
        <f ca="1">'BingoCardGenerator.com'!QP5</f>
        <v>Word 4</v>
      </c>
      <c r="HT6" s="75" t="str">
        <f ca="1">'BingoCardGenerator.com'!QQ5</f>
        <v>Word 21</v>
      </c>
      <c r="HU6" s="75" t="str">
        <f ca="1">'BingoCardGenerator.com'!QR5</f>
        <v>Word 42</v>
      </c>
      <c r="HV6" s="75" t="str">
        <f ca="1">'BingoCardGenerator.com'!QS5</f>
        <v>Word 52</v>
      </c>
      <c r="HW6" s="157" t="str">
        <f ca="1">'BingoCardGenerator.com'!QT5</f>
        <v>Word 62</v>
      </c>
      <c r="HX6" s="156" t="str">
        <f ca="1">'BingoCardGenerator.com'!RF5</f>
        <v>Word 9</v>
      </c>
      <c r="HY6" s="75" t="str">
        <f ca="1">'BingoCardGenerator.com'!RG5</f>
        <v>Word 25</v>
      </c>
      <c r="HZ6" s="75" t="str">
        <f ca="1">'BingoCardGenerator.com'!RH5</f>
        <v>Word 39</v>
      </c>
      <c r="IA6" s="75" t="str">
        <f ca="1">'BingoCardGenerator.com'!RI5</f>
        <v>Word 60</v>
      </c>
      <c r="IB6" s="157" t="str">
        <f ca="1">'BingoCardGenerator.com'!RJ5</f>
        <v>Word 63</v>
      </c>
      <c r="IC6" s="151"/>
      <c r="ID6" s="156" t="str">
        <f ca="1">'BingoCardGenerator.com'!RL5</f>
        <v>Word 4</v>
      </c>
      <c r="IE6" s="75" t="str">
        <f ca="1">'BingoCardGenerator.com'!RM5</f>
        <v>Word 24</v>
      </c>
      <c r="IF6" s="75" t="str">
        <f ca="1">'BingoCardGenerator.com'!RN5</f>
        <v>Word 35</v>
      </c>
      <c r="IG6" s="75" t="str">
        <f ca="1">'BingoCardGenerator.com'!RO5</f>
        <v>Word 53</v>
      </c>
      <c r="IH6" s="157" t="str">
        <f ca="1">'BingoCardGenerator.com'!RP5</f>
        <v>Word 75</v>
      </c>
      <c r="II6" s="156" t="str">
        <f ca="1">'BingoCardGenerator.com'!SB5</f>
        <v>Word 12</v>
      </c>
      <c r="IJ6" s="75" t="str">
        <f ca="1">'BingoCardGenerator.com'!SC5</f>
        <v>Word 23</v>
      </c>
      <c r="IK6" s="75" t="str">
        <f ca="1">'BingoCardGenerator.com'!SD5</f>
        <v>Word 44</v>
      </c>
      <c r="IL6" s="75" t="str">
        <f ca="1">'BingoCardGenerator.com'!SE5</f>
        <v>Word 59</v>
      </c>
      <c r="IM6" s="157" t="str">
        <f ca="1">'BingoCardGenerator.com'!SF5</f>
        <v>Word 70</v>
      </c>
      <c r="IN6" s="151"/>
      <c r="IO6" s="156" t="str">
        <f ca="1">'BingoCardGenerator.com'!SH5</f>
        <v>Word 5</v>
      </c>
      <c r="IP6" s="75" t="str">
        <f ca="1">'BingoCardGenerator.com'!SI5</f>
        <v>Word 16</v>
      </c>
      <c r="IQ6" s="75" t="str">
        <f ca="1">'BingoCardGenerator.com'!SJ5</f>
        <v>Word 44</v>
      </c>
      <c r="IR6" s="75" t="str">
        <f ca="1">'BingoCardGenerator.com'!SK5</f>
        <v>Word 51</v>
      </c>
      <c r="IS6" s="157" t="str">
        <f ca="1">'BingoCardGenerator.com'!SL5</f>
        <v>Word 66</v>
      </c>
      <c r="IT6" s="156" t="str">
        <f ca="1">'BingoCardGenerator.com'!SX5</f>
        <v>Word 5</v>
      </c>
      <c r="IU6" s="75" t="str">
        <f ca="1">'BingoCardGenerator.com'!SY5</f>
        <v>Word 30</v>
      </c>
      <c r="IV6" s="75" t="str">
        <f ca="1">'BingoCardGenerator.com'!SZ5</f>
        <v>Word 43</v>
      </c>
      <c r="IW6" s="75" t="str">
        <f ca="1">'BingoCardGenerator.com'!TA5</f>
        <v>Word 52</v>
      </c>
      <c r="IX6" s="157" t="str">
        <f ca="1">'BingoCardGenerator.com'!TB5</f>
        <v>Word 75</v>
      </c>
      <c r="IY6" s="151"/>
      <c r="IZ6" s="156" t="str">
        <f ca="1">'BingoCardGenerator.com'!TD5</f>
        <v>Word 12</v>
      </c>
      <c r="JA6" s="75" t="str">
        <f ca="1">'BingoCardGenerator.com'!TE5</f>
        <v>Word 20</v>
      </c>
      <c r="JB6" s="75" t="str">
        <f ca="1">'BingoCardGenerator.com'!TF5</f>
        <v>Word 32</v>
      </c>
      <c r="JC6" s="75" t="str">
        <f ca="1">'BingoCardGenerator.com'!TG5</f>
        <v>Word 55</v>
      </c>
      <c r="JD6" s="157" t="str">
        <f ca="1">'BingoCardGenerator.com'!TH5</f>
        <v>Word 66</v>
      </c>
      <c r="JE6" s="156" t="str">
        <f ca="1">'BingoCardGenerator.com'!TT5</f>
        <v>Word 2</v>
      </c>
      <c r="JF6" s="75" t="str">
        <f ca="1">'BingoCardGenerator.com'!TU5</f>
        <v>Word 20</v>
      </c>
      <c r="JG6" s="75" t="str">
        <f ca="1">'BingoCardGenerator.com'!TV5</f>
        <v>Word 41</v>
      </c>
      <c r="JH6" s="75" t="str">
        <f ca="1">'BingoCardGenerator.com'!TW5</f>
        <v>Word 55</v>
      </c>
      <c r="JI6" s="157" t="str">
        <f ca="1">'BingoCardGenerator.com'!TX5</f>
        <v>Word 72</v>
      </c>
      <c r="JJ6" s="151"/>
      <c r="JK6" s="156" t="str">
        <f ca="1">'BingoCardGenerator.com'!TZ5</f>
        <v>Word 15</v>
      </c>
      <c r="JL6" s="75" t="str">
        <f ca="1">'BingoCardGenerator.com'!UA5</f>
        <v>Word 25</v>
      </c>
      <c r="JM6" s="75" t="str">
        <f ca="1">'BingoCardGenerator.com'!UB5</f>
        <v>Word 45</v>
      </c>
      <c r="JN6" s="75" t="str">
        <f ca="1">'BingoCardGenerator.com'!UC5</f>
        <v>Word 60</v>
      </c>
      <c r="JO6" s="157" t="str">
        <f ca="1">'BingoCardGenerator.com'!UD5</f>
        <v>Word 70</v>
      </c>
    </row>
    <row r="7" spans="1:275" s="155" customFormat="1" ht="50" customHeight="1" thickBot="1">
      <c r="A7" s="158" t="str">
        <f ca="1">'BingoCardGenerator.com'!L6</f>
        <v>Word 15</v>
      </c>
      <c r="B7" s="159" t="str">
        <f ca="1">'BingoCardGenerator.com'!M6</f>
        <v>Word 18</v>
      </c>
      <c r="C7" s="159" t="str">
        <f ca="1">'BingoCardGenerator.com'!N6</f>
        <v>Word 31</v>
      </c>
      <c r="D7" s="159" t="str">
        <f ca="1">'BingoCardGenerator.com'!O6</f>
        <v>Word 58</v>
      </c>
      <c r="E7" s="160" t="str">
        <f ca="1">'BingoCardGenerator.com'!P6</f>
        <v>Word 74</v>
      </c>
      <c r="F7" s="151"/>
      <c r="G7" s="158" t="str">
        <f ca="1">'BingoCardGenerator.com'!R6</f>
        <v>Word 14</v>
      </c>
      <c r="H7" s="159" t="str">
        <f ca="1">'BingoCardGenerator.com'!S6</f>
        <v>Word 18</v>
      </c>
      <c r="I7" s="159" t="str">
        <f ca="1">'BingoCardGenerator.com'!T6</f>
        <v>Word 43</v>
      </c>
      <c r="J7" s="159" t="str">
        <f ca="1">'BingoCardGenerator.com'!U6</f>
        <v>Word 54</v>
      </c>
      <c r="K7" s="160" t="str">
        <f ca="1">'BingoCardGenerator.com'!V6</f>
        <v>Word 73</v>
      </c>
      <c r="L7" s="158" t="str">
        <f ca="1">'BingoCardGenerator.com'!AH6</f>
        <v>Word 11</v>
      </c>
      <c r="M7" s="159" t="str">
        <f ca="1">'BingoCardGenerator.com'!AI6</f>
        <v>Word 28</v>
      </c>
      <c r="N7" s="159" t="str">
        <f ca="1">'BingoCardGenerator.com'!AJ6</f>
        <v>Word 34</v>
      </c>
      <c r="O7" s="159" t="str">
        <f ca="1">'BingoCardGenerator.com'!AK6</f>
        <v>Word 55</v>
      </c>
      <c r="P7" s="160" t="str">
        <f ca="1">'BingoCardGenerator.com'!AL6</f>
        <v>Word 63</v>
      </c>
      <c r="Q7" s="151"/>
      <c r="R7" s="158" t="str">
        <f ca="1">'BingoCardGenerator.com'!AN6</f>
        <v>Word 9</v>
      </c>
      <c r="S7" s="159" t="str">
        <f ca="1">'BingoCardGenerator.com'!AO6</f>
        <v>Word 19</v>
      </c>
      <c r="T7" s="159" t="str">
        <f ca="1">'BingoCardGenerator.com'!AP6</f>
        <v>Word 44</v>
      </c>
      <c r="U7" s="159" t="str">
        <f ca="1">'BingoCardGenerator.com'!AQ6</f>
        <v>Word 56</v>
      </c>
      <c r="V7" s="160" t="str">
        <f ca="1">'BingoCardGenerator.com'!AR6</f>
        <v>Word 65</v>
      </c>
      <c r="W7" s="158" t="str">
        <f ca="1">'BingoCardGenerator.com'!BD6</f>
        <v>Word 12</v>
      </c>
      <c r="X7" s="159" t="str">
        <f ca="1">'BingoCardGenerator.com'!BE6</f>
        <v>Word 20</v>
      </c>
      <c r="Y7" s="159" t="str">
        <f ca="1">'BingoCardGenerator.com'!BF6</f>
        <v>Word 39</v>
      </c>
      <c r="Z7" s="159" t="str">
        <f ca="1">'BingoCardGenerator.com'!BG6</f>
        <v>Word 58</v>
      </c>
      <c r="AA7" s="160" t="str">
        <f ca="1">'BingoCardGenerator.com'!BH6</f>
        <v>Word 68</v>
      </c>
      <c r="AB7" s="151"/>
      <c r="AC7" s="158" t="str">
        <f ca="1">'BingoCardGenerator.com'!BJ6</f>
        <v>Word 14</v>
      </c>
      <c r="AD7" s="159" t="str">
        <f ca="1">'BingoCardGenerator.com'!BK6</f>
        <v>Word 22</v>
      </c>
      <c r="AE7" s="159" t="str">
        <f ca="1">'BingoCardGenerator.com'!BL6</f>
        <v>Word 32</v>
      </c>
      <c r="AF7" s="159" t="str">
        <f ca="1">'BingoCardGenerator.com'!BM6</f>
        <v>Word 48</v>
      </c>
      <c r="AG7" s="160" t="str">
        <f ca="1">'BingoCardGenerator.com'!BN6</f>
        <v>Word 72</v>
      </c>
      <c r="AH7" s="158" t="str">
        <f ca="1">'BingoCardGenerator.com'!BZ6</f>
        <v>Word 7</v>
      </c>
      <c r="AI7" s="159" t="str">
        <f ca="1">'BingoCardGenerator.com'!CA6</f>
        <v>Word 24</v>
      </c>
      <c r="AJ7" s="159" t="str">
        <f ca="1">'BingoCardGenerator.com'!CB6</f>
        <v>Word 41</v>
      </c>
      <c r="AK7" s="159" t="str">
        <f ca="1">'BingoCardGenerator.com'!CC6</f>
        <v>Word 52</v>
      </c>
      <c r="AL7" s="160" t="str">
        <f ca="1">'BingoCardGenerator.com'!CD6</f>
        <v>Word 66</v>
      </c>
      <c r="AM7" s="151"/>
      <c r="AN7" s="158" t="str">
        <f ca="1">'BingoCardGenerator.com'!CF6</f>
        <v>Word 13</v>
      </c>
      <c r="AO7" s="159" t="str">
        <f ca="1">'BingoCardGenerator.com'!CG6</f>
        <v>Word 16</v>
      </c>
      <c r="AP7" s="159" t="str">
        <f ca="1">'BingoCardGenerator.com'!CH6</f>
        <v>Word 41</v>
      </c>
      <c r="AQ7" s="159" t="str">
        <f ca="1">'BingoCardGenerator.com'!CI6</f>
        <v>Word 59</v>
      </c>
      <c r="AR7" s="160" t="str">
        <f ca="1">'BingoCardGenerator.com'!CJ6</f>
        <v>Word 73</v>
      </c>
      <c r="AS7" s="158" t="str">
        <f ca="1">'BingoCardGenerator.com'!CV6</f>
        <v>Word 1</v>
      </c>
      <c r="AT7" s="159" t="str">
        <f ca="1">'BingoCardGenerator.com'!CW6</f>
        <v>Word 18</v>
      </c>
      <c r="AU7" s="159" t="str">
        <f ca="1">'BingoCardGenerator.com'!CX6</f>
        <v>Word 45</v>
      </c>
      <c r="AV7" s="159" t="str">
        <f ca="1">'BingoCardGenerator.com'!CY6</f>
        <v>Word 46</v>
      </c>
      <c r="AW7" s="160" t="str">
        <f ca="1">'BingoCardGenerator.com'!CZ6</f>
        <v>Word 70</v>
      </c>
      <c r="AX7" s="151"/>
      <c r="AY7" s="158" t="str">
        <f ca="1">'BingoCardGenerator.com'!DB6</f>
        <v>Word 7</v>
      </c>
      <c r="AZ7" s="159" t="str">
        <f ca="1">'BingoCardGenerator.com'!DC6</f>
        <v>Word 18</v>
      </c>
      <c r="BA7" s="159" t="str">
        <f ca="1">'BingoCardGenerator.com'!DD6</f>
        <v>Word 36</v>
      </c>
      <c r="BB7" s="159" t="str">
        <f ca="1">'BingoCardGenerator.com'!DE6</f>
        <v>Word 60</v>
      </c>
      <c r="BC7" s="160" t="str">
        <f ca="1">'BingoCardGenerator.com'!DF6</f>
        <v>Word 68</v>
      </c>
      <c r="BD7" s="158" t="str">
        <f ca="1">'BingoCardGenerator.com'!DR6</f>
        <v>Word 14</v>
      </c>
      <c r="BE7" s="159" t="str">
        <f ca="1">'BingoCardGenerator.com'!DS6</f>
        <v>Word 22</v>
      </c>
      <c r="BF7" s="159" t="str">
        <f ca="1">'BingoCardGenerator.com'!DT6</f>
        <v>Word 38</v>
      </c>
      <c r="BG7" s="159" t="str">
        <f ca="1">'BingoCardGenerator.com'!DU6</f>
        <v>Word 57</v>
      </c>
      <c r="BH7" s="160" t="str">
        <f ca="1">'BingoCardGenerator.com'!DV6</f>
        <v>Word 74</v>
      </c>
      <c r="BI7" s="151"/>
      <c r="BJ7" s="158" t="str">
        <f ca="1">'BingoCardGenerator.com'!DX6</f>
        <v>Word 11</v>
      </c>
      <c r="BK7" s="159" t="str">
        <f ca="1">'BingoCardGenerator.com'!DY6</f>
        <v>Word 28</v>
      </c>
      <c r="BL7" s="159" t="str">
        <f ca="1">'BingoCardGenerator.com'!DZ6</f>
        <v>Word 42</v>
      </c>
      <c r="BM7" s="159" t="str">
        <f ca="1">'BingoCardGenerator.com'!EA6</f>
        <v>Word 53</v>
      </c>
      <c r="BN7" s="160" t="str">
        <f ca="1">'BingoCardGenerator.com'!EB6</f>
        <v>Word 66</v>
      </c>
      <c r="BO7" s="158" t="str">
        <f ca="1">'BingoCardGenerator.com'!EN6</f>
        <v>Word 9</v>
      </c>
      <c r="BP7" s="159" t="str">
        <f ca="1">'BingoCardGenerator.com'!EO6</f>
        <v>Word 18</v>
      </c>
      <c r="BQ7" s="159" t="str">
        <f ca="1">'BingoCardGenerator.com'!EP6</f>
        <v>Word 43</v>
      </c>
      <c r="BR7" s="159" t="str">
        <f ca="1">'BingoCardGenerator.com'!EQ6</f>
        <v>Word 49</v>
      </c>
      <c r="BS7" s="160" t="str">
        <f ca="1">'BingoCardGenerator.com'!ER6</f>
        <v>Word 72</v>
      </c>
      <c r="BT7" s="151"/>
      <c r="BU7" s="158" t="str">
        <f ca="1">'BingoCardGenerator.com'!ET6</f>
        <v>Word 6</v>
      </c>
      <c r="BV7" s="159" t="str">
        <f ca="1">'BingoCardGenerator.com'!EU6</f>
        <v>Word 23</v>
      </c>
      <c r="BW7" s="159" t="str">
        <f ca="1">'BingoCardGenerator.com'!EV6</f>
        <v>Word 42</v>
      </c>
      <c r="BX7" s="159" t="str">
        <f ca="1">'BingoCardGenerator.com'!EW6</f>
        <v>Word 52</v>
      </c>
      <c r="BY7" s="160" t="str">
        <f ca="1">'BingoCardGenerator.com'!EX6</f>
        <v>Word 64</v>
      </c>
      <c r="BZ7" s="158" t="str">
        <f ca="1">'BingoCardGenerator.com'!FJ6</f>
        <v>Word 8</v>
      </c>
      <c r="CA7" s="159" t="str">
        <f ca="1">'BingoCardGenerator.com'!FK6</f>
        <v>Word 30</v>
      </c>
      <c r="CB7" s="159" t="str">
        <f ca="1">'BingoCardGenerator.com'!FL6</f>
        <v>Word 38</v>
      </c>
      <c r="CC7" s="159" t="str">
        <f ca="1">'BingoCardGenerator.com'!FM6</f>
        <v>Word 48</v>
      </c>
      <c r="CD7" s="160" t="str">
        <f ca="1">'BingoCardGenerator.com'!FN6</f>
        <v>Word 68</v>
      </c>
      <c r="CE7" s="151"/>
      <c r="CF7" s="158" t="str">
        <f ca="1">'BingoCardGenerator.com'!FP6</f>
        <v>Word 15</v>
      </c>
      <c r="CG7" s="159" t="str">
        <f ca="1">'BingoCardGenerator.com'!FQ6</f>
        <v>Word 21</v>
      </c>
      <c r="CH7" s="159" t="str">
        <f ca="1">'BingoCardGenerator.com'!FR6</f>
        <v>Word 39</v>
      </c>
      <c r="CI7" s="159" t="str">
        <f ca="1">'BingoCardGenerator.com'!FS6</f>
        <v>Word 59</v>
      </c>
      <c r="CJ7" s="160" t="str">
        <f ca="1">'BingoCardGenerator.com'!FT6</f>
        <v>Word 63</v>
      </c>
      <c r="CK7" s="158" t="str">
        <f ca="1">'BingoCardGenerator.com'!GF6</f>
        <v>Word 5</v>
      </c>
      <c r="CL7" s="159" t="str">
        <f ca="1">'BingoCardGenerator.com'!GG6</f>
        <v>Word 18</v>
      </c>
      <c r="CM7" s="159" t="str">
        <f ca="1">'BingoCardGenerator.com'!GH6</f>
        <v>Word 43</v>
      </c>
      <c r="CN7" s="159" t="str">
        <f ca="1">'BingoCardGenerator.com'!GI6</f>
        <v>Word 53</v>
      </c>
      <c r="CO7" s="160" t="str">
        <f ca="1">'BingoCardGenerator.com'!GJ6</f>
        <v>Word 63</v>
      </c>
      <c r="CP7" s="151"/>
      <c r="CQ7" s="158" t="str">
        <f ca="1">'BingoCardGenerator.com'!GL6</f>
        <v>Word 1</v>
      </c>
      <c r="CR7" s="159" t="str">
        <f ca="1">'BingoCardGenerator.com'!GM6</f>
        <v>Word 17</v>
      </c>
      <c r="CS7" s="159" t="str">
        <f ca="1">'BingoCardGenerator.com'!GN6</f>
        <v>Word 34</v>
      </c>
      <c r="CT7" s="159" t="str">
        <f ca="1">'BingoCardGenerator.com'!GO6</f>
        <v>Word 59</v>
      </c>
      <c r="CU7" s="160" t="str">
        <f ca="1">'BingoCardGenerator.com'!GP6</f>
        <v>Word 67</v>
      </c>
      <c r="CV7" s="158" t="str">
        <f ca="1">'BingoCardGenerator.com'!HB6</f>
        <v>Word 10</v>
      </c>
      <c r="CW7" s="159" t="str">
        <f ca="1">'BingoCardGenerator.com'!HC6</f>
        <v>Word 29</v>
      </c>
      <c r="CX7" s="159" t="str">
        <f ca="1">'BingoCardGenerator.com'!HD6</f>
        <v>Word 34</v>
      </c>
      <c r="CY7" s="159" t="str">
        <f ca="1">'BingoCardGenerator.com'!HE6</f>
        <v>Word 58</v>
      </c>
      <c r="CZ7" s="160" t="str">
        <f ca="1">'BingoCardGenerator.com'!HF6</f>
        <v>Word 65</v>
      </c>
      <c r="DA7" s="151"/>
      <c r="DB7" s="158" t="str">
        <f ca="1">'BingoCardGenerator.com'!HH6</f>
        <v>Word 14</v>
      </c>
      <c r="DC7" s="159" t="str">
        <f ca="1">'BingoCardGenerator.com'!HI6</f>
        <v>Word 24</v>
      </c>
      <c r="DD7" s="159" t="str">
        <f ca="1">'BingoCardGenerator.com'!HJ6</f>
        <v>Word 39</v>
      </c>
      <c r="DE7" s="159" t="str">
        <f ca="1">'BingoCardGenerator.com'!HK6</f>
        <v>Word 48</v>
      </c>
      <c r="DF7" s="160" t="str">
        <f ca="1">'BingoCardGenerator.com'!HL6</f>
        <v>Word 75</v>
      </c>
      <c r="DG7" s="158" t="str">
        <f ca="1">'BingoCardGenerator.com'!HX6</f>
        <v>Word 9</v>
      </c>
      <c r="DH7" s="159" t="str">
        <f ca="1">'BingoCardGenerator.com'!HY6</f>
        <v>Word 16</v>
      </c>
      <c r="DI7" s="159" t="str">
        <f ca="1">'BingoCardGenerator.com'!HZ6</f>
        <v>Word 37</v>
      </c>
      <c r="DJ7" s="159" t="str">
        <f ca="1">'BingoCardGenerator.com'!IA6</f>
        <v>Word 52</v>
      </c>
      <c r="DK7" s="160" t="str">
        <f ca="1">'BingoCardGenerator.com'!IB6</f>
        <v>Word 67</v>
      </c>
      <c r="DL7" s="151"/>
      <c r="DM7" s="158" t="str">
        <f ca="1">'BingoCardGenerator.com'!ID6</f>
        <v>Word 14</v>
      </c>
      <c r="DN7" s="159" t="str">
        <f ca="1">'BingoCardGenerator.com'!IE6</f>
        <v>Word 26</v>
      </c>
      <c r="DO7" s="159" t="str">
        <f ca="1">'BingoCardGenerator.com'!IF6</f>
        <v>Word 38</v>
      </c>
      <c r="DP7" s="159" t="str">
        <f ca="1">'BingoCardGenerator.com'!IG6</f>
        <v>Word 58</v>
      </c>
      <c r="DQ7" s="160" t="str">
        <f ca="1">'BingoCardGenerator.com'!IH6</f>
        <v>Word 64</v>
      </c>
      <c r="DR7" s="158" t="str">
        <f ca="1">'BingoCardGenerator.com'!IT6</f>
        <v>Word 1</v>
      </c>
      <c r="DS7" s="159" t="str">
        <f ca="1">'BingoCardGenerator.com'!IU6</f>
        <v>Word 27</v>
      </c>
      <c r="DT7" s="159" t="str">
        <f ca="1">'BingoCardGenerator.com'!IV6</f>
        <v>Word 38</v>
      </c>
      <c r="DU7" s="159" t="str">
        <f ca="1">'BingoCardGenerator.com'!IW6</f>
        <v>Word 60</v>
      </c>
      <c r="DV7" s="160" t="str">
        <f ca="1">'BingoCardGenerator.com'!IX6</f>
        <v>Word 68</v>
      </c>
      <c r="DW7" s="151"/>
      <c r="DX7" s="158" t="str">
        <f ca="1">'BingoCardGenerator.com'!IZ6</f>
        <v>Word 8</v>
      </c>
      <c r="DY7" s="159" t="str">
        <f ca="1">'BingoCardGenerator.com'!JA6</f>
        <v>Word 17</v>
      </c>
      <c r="DZ7" s="159" t="str">
        <f ca="1">'BingoCardGenerator.com'!JB6</f>
        <v>Word 44</v>
      </c>
      <c r="EA7" s="159" t="str">
        <f ca="1">'BingoCardGenerator.com'!JC6</f>
        <v>Word 52</v>
      </c>
      <c r="EB7" s="160" t="str">
        <f ca="1">'BingoCardGenerator.com'!JD6</f>
        <v>Word 63</v>
      </c>
      <c r="EC7" s="158" t="str">
        <f ca="1">'BingoCardGenerator.com'!JP6</f>
        <v>Word 12</v>
      </c>
      <c r="ED7" s="159" t="str">
        <f ca="1">'BingoCardGenerator.com'!JQ6</f>
        <v>Word 23</v>
      </c>
      <c r="EE7" s="159" t="str">
        <f ca="1">'BingoCardGenerator.com'!JR6</f>
        <v>Word 31</v>
      </c>
      <c r="EF7" s="159" t="str">
        <f ca="1">'BingoCardGenerator.com'!JS6</f>
        <v>Word 56</v>
      </c>
      <c r="EG7" s="160" t="str">
        <f ca="1">'BingoCardGenerator.com'!JT6</f>
        <v>Word 72</v>
      </c>
      <c r="EH7" s="151"/>
      <c r="EI7" s="158" t="str">
        <f ca="1">'BingoCardGenerator.com'!JV6</f>
        <v>Word 9</v>
      </c>
      <c r="EJ7" s="159" t="str">
        <f ca="1">'BingoCardGenerator.com'!JW6</f>
        <v>Word 20</v>
      </c>
      <c r="EK7" s="159" t="str">
        <f ca="1">'BingoCardGenerator.com'!JX6</f>
        <v>Word 33</v>
      </c>
      <c r="EL7" s="159" t="str">
        <f ca="1">'BingoCardGenerator.com'!JY6</f>
        <v>Word 53</v>
      </c>
      <c r="EM7" s="160" t="str">
        <f ca="1">'BingoCardGenerator.com'!JZ6</f>
        <v>Word 68</v>
      </c>
      <c r="EN7" s="158" t="str">
        <f ca="1">'BingoCardGenerator.com'!KL6</f>
        <v>Word 11</v>
      </c>
      <c r="EO7" s="159" t="str">
        <f ca="1">'BingoCardGenerator.com'!KM6</f>
        <v>Word 17</v>
      </c>
      <c r="EP7" s="159" t="str">
        <f ca="1">'BingoCardGenerator.com'!KN6</f>
        <v>Word 34</v>
      </c>
      <c r="EQ7" s="159" t="str">
        <f ca="1">'BingoCardGenerator.com'!KO6</f>
        <v>Word 56</v>
      </c>
      <c r="ER7" s="160" t="str">
        <f ca="1">'BingoCardGenerator.com'!KP6</f>
        <v>Word 61</v>
      </c>
      <c r="ES7" s="151"/>
      <c r="ET7" s="158" t="str">
        <f ca="1">'BingoCardGenerator.com'!KR6</f>
        <v>Word 11</v>
      </c>
      <c r="EU7" s="159" t="str">
        <f ca="1">'BingoCardGenerator.com'!KS6</f>
        <v>Word 25</v>
      </c>
      <c r="EV7" s="159" t="str">
        <f ca="1">'BingoCardGenerator.com'!KT6</f>
        <v>Word 42</v>
      </c>
      <c r="EW7" s="159" t="str">
        <f ca="1">'BingoCardGenerator.com'!KU6</f>
        <v>Word 52</v>
      </c>
      <c r="EX7" s="160" t="str">
        <f ca="1">'BingoCardGenerator.com'!KV6</f>
        <v>Word 72</v>
      </c>
      <c r="EY7" s="158" t="str">
        <f ca="1">'BingoCardGenerator.com'!LH6</f>
        <v>Word 12</v>
      </c>
      <c r="EZ7" s="159" t="str">
        <f ca="1">'BingoCardGenerator.com'!LI6</f>
        <v>Word 29</v>
      </c>
      <c r="FA7" s="159" t="str">
        <f ca="1">'BingoCardGenerator.com'!LJ6</f>
        <v>Word 40</v>
      </c>
      <c r="FB7" s="159" t="str">
        <f ca="1">'BingoCardGenerator.com'!LK6</f>
        <v>Word 52</v>
      </c>
      <c r="FC7" s="160" t="str">
        <f ca="1">'BingoCardGenerator.com'!LL6</f>
        <v>Word 70</v>
      </c>
      <c r="FD7" s="151"/>
      <c r="FE7" s="158" t="str">
        <f ca="1">'BingoCardGenerator.com'!LN6</f>
        <v>Word 15</v>
      </c>
      <c r="FF7" s="159" t="str">
        <f ca="1">'BingoCardGenerator.com'!LO6</f>
        <v>Word 19</v>
      </c>
      <c r="FG7" s="159" t="str">
        <f ca="1">'BingoCardGenerator.com'!LP6</f>
        <v>Word 44</v>
      </c>
      <c r="FH7" s="159" t="str">
        <f ca="1">'BingoCardGenerator.com'!LQ6</f>
        <v>Word 60</v>
      </c>
      <c r="FI7" s="160" t="str">
        <f ca="1">'BingoCardGenerator.com'!LR6</f>
        <v>Word 74</v>
      </c>
      <c r="FJ7" s="158" t="str">
        <f ca="1">'BingoCardGenerator.com'!MD6</f>
        <v>Word 8</v>
      </c>
      <c r="FK7" s="159" t="str">
        <f ca="1">'BingoCardGenerator.com'!ME6</f>
        <v>Word 30</v>
      </c>
      <c r="FL7" s="159" t="str">
        <f ca="1">'BingoCardGenerator.com'!MF6</f>
        <v>Word 36</v>
      </c>
      <c r="FM7" s="159" t="str">
        <f ca="1">'BingoCardGenerator.com'!MG6</f>
        <v>Word 48</v>
      </c>
      <c r="FN7" s="160" t="str">
        <f ca="1">'BingoCardGenerator.com'!MH6</f>
        <v>Word 67</v>
      </c>
      <c r="FO7" s="151"/>
      <c r="FP7" s="158" t="str">
        <f ca="1">'BingoCardGenerator.com'!MJ6</f>
        <v>Word 5</v>
      </c>
      <c r="FQ7" s="159" t="str">
        <f ca="1">'BingoCardGenerator.com'!MK6</f>
        <v>Word 17</v>
      </c>
      <c r="FR7" s="159" t="str">
        <f ca="1">'BingoCardGenerator.com'!ML6</f>
        <v>Word 38</v>
      </c>
      <c r="FS7" s="159" t="str">
        <f ca="1">'BingoCardGenerator.com'!MM6</f>
        <v>Word 46</v>
      </c>
      <c r="FT7" s="160" t="str">
        <f ca="1">'BingoCardGenerator.com'!MN6</f>
        <v>Word 72</v>
      </c>
      <c r="FU7" s="158" t="str">
        <f ca="1">'BingoCardGenerator.com'!MZ6</f>
        <v>Word 14</v>
      </c>
      <c r="FV7" s="159" t="str">
        <f ca="1">'BingoCardGenerator.com'!NA6</f>
        <v>Word 19</v>
      </c>
      <c r="FW7" s="159" t="str">
        <f ca="1">'BingoCardGenerator.com'!NB6</f>
        <v>Word 44</v>
      </c>
      <c r="FX7" s="159" t="str">
        <f ca="1">'BingoCardGenerator.com'!NC6</f>
        <v>Word 50</v>
      </c>
      <c r="FY7" s="160" t="str">
        <f ca="1">'BingoCardGenerator.com'!ND6</f>
        <v>Word 75</v>
      </c>
      <c r="FZ7" s="151"/>
      <c r="GA7" s="158" t="str">
        <f ca="1">'BingoCardGenerator.com'!NF6</f>
        <v>Word 12</v>
      </c>
      <c r="GB7" s="159" t="str">
        <f ca="1">'BingoCardGenerator.com'!NG6</f>
        <v>Word 30</v>
      </c>
      <c r="GC7" s="159" t="str">
        <f ca="1">'BingoCardGenerator.com'!NH6</f>
        <v>Word 40</v>
      </c>
      <c r="GD7" s="159" t="str">
        <f ca="1">'BingoCardGenerator.com'!NI6</f>
        <v>Word 60</v>
      </c>
      <c r="GE7" s="160" t="str">
        <f ca="1">'BingoCardGenerator.com'!NJ6</f>
        <v>Word 62</v>
      </c>
      <c r="GF7" s="158" t="str">
        <f ca="1">'BingoCardGenerator.com'!NV6</f>
        <v>Word 9</v>
      </c>
      <c r="GG7" s="159" t="str">
        <f ca="1">'BingoCardGenerator.com'!NW6</f>
        <v>Word 24</v>
      </c>
      <c r="GH7" s="159" t="str">
        <f ca="1">'BingoCardGenerator.com'!NX6</f>
        <v>Word 45</v>
      </c>
      <c r="GI7" s="159" t="str">
        <f ca="1">'BingoCardGenerator.com'!NY6</f>
        <v>Word 54</v>
      </c>
      <c r="GJ7" s="160" t="str">
        <f ca="1">'BingoCardGenerator.com'!NZ6</f>
        <v>Word 65</v>
      </c>
      <c r="GK7" s="151"/>
      <c r="GL7" s="158" t="str">
        <f ca="1">'BingoCardGenerator.com'!OB6</f>
        <v>Word 8</v>
      </c>
      <c r="GM7" s="159" t="str">
        <f ca="1">'BingoCardGenerator.com'!OC6</f>
        <v>Word 25</v>
      </c>
      <c r="GN7" s="159" t="str">
        <f ca="1">'BingoCardGenerator.com'!OD6</f>
        <v>Word 35</v>
      </c>
      <c r="GO7" s="159" t="str">
        <f ca="1">'BingoCardGenerator.com'!OE6</f>
        <v>Word 55</v>
      </c>
      <c r="GP7" s="160" t="str">
        <f ca="1">'BingoCardGenerator.com'!OF6</f>
        <v>Word 75</v>
      </c>
      <c r="GQ7" s="158" t="str">
        <f ca="1">'BingoCardGenerator.com'!OR6</f>
        <v>Word 14</v>
      </c>
      <c r="GR7" s="159" t="str">
        <f ca="1">'BingoCardGenerator.com'!OS6</f>
        <v>Word 20</v>
      </c>
      <c r="GS7" s="159" t="str">
        <f ca="1">'BingoCardGenerator.com'!OT6</f>
        <v>Word 42</v>
      </c>
      <c r="GT7" s="159" t="str">
        <f ca="1">'BingoCardGenerator.com'!OU6</f>
        <v>Word 54</v>
      </c>
      <c r="GU7" s="160" t="str">
        <f ca="1">'BingoCardGenerator.com'!OV6</f>
        <v>Word 69</v>
      </c>
      <c r="GV7" s="151"/>
      <c r="GW7" s="158" t="str">
        <f ca="1">'BingoCardGenerator.com'!OX6</f>
        <v>Word 7</v>
      </c>
      <c r="GX7" s="159" t="str">
        <f ca="1">'BingoCardGenerator.com'!OY6</f>
        <v>Word 29</v>
      </c>
      <c r="GY7" s="159" t="str">
        <f ca="1">'BingoCardGenerator.com'!OZ6</f>
        <v>Word 41</v>
      </c>
      <c r="GZ7" s="159" t="str">
        <f ca="1">'BingoCardGenerator.com'!PA6</f>
        <v>Word 55</v>
      </c>
      <c r="HA7" s="160" t="str">
        <f ca="1">'BingoCardGenerator.com'!PB6</f>
        <v>Word 65</v>
      </c>
      <c r="HB7" s="158" t="str">
        <f ca="1">'BingoCardGenerator.com'!PN6</f>
        <v>Word 6</v>
      </c>
      <c r="HC7" s="159" t="str">
        <f ca="1">'BingoCardGenerator.com'!PO6</f>
        <v>Word 25</v>
      </c>
      <c r="HD7" s="159" t="str">
        <f ca="1">'BingoCardGenerator.com'!PP6</f>
        <v>Word 37</v>
      </c>
      <c r="HE7" s="159" t="str">
        <f ca="1">'BingoCardGenerator.com'!PQ6</f>
        <v>Word 60</v>
      </c>
      <c r="HF7" s="160" t="str">
        <f ca="1">'BingoCardGenerator.com'!PR6</f>
        <v>Word 73</v>
      </c>
      <c r="HG7" s="151"/>
      <c r="HH7" s="158" t="str">
        <f ca="1">'BingoCardGenerator.com'!PT6</f>
        <v>Word 11</v>
      </c>
      <c r="HI7" s="159" t="str">
        <f ca="1">'BingoCardGenerator.com'!PU6</f>
        <v>Word 26</v>
      </c>
      <c r="HJ7" s="159" t="str">
        <f ca="1">'BingoCardGenerator.com'!PV6</f>
        <v>Word 41</v>
      </c>
      <c r="HK7" s="159" t="str">
        <f ca="1">'BingoCardGenerator.com'!PW6</f>
        <v>Word 47</v>
      </c>
      <c r="HL7" s="160" t="str">
        <f ca="1">'BingoCardGenerator.com'!PX6</f>
        <v>Word 61</v>
      </c>
      <c r="HM7" s="158" t="str">
        <f ca="1">'BingoCardGenerator.com'!QJ6</f>
        <v>Word 15</v>
      </c>
      <c r="HN7" s="159" t="str">
        <f ca="1">'BingoCardGenerator.com'!QK6</f>
        <v>Word 30</v>
      </c>
      <c r="HO7" s="159" t="str">
        <f ca="1">'BingoCardGenerator.com'!QL6</f>
        <v>Word 45</v>
      </c>
      <c r="HP7" s="159" t="str">
        <f ca="1">'BingoCardGenerator.com'!QM6</f>
        <v>Word 54</v>
      </c>
      <c r="HQ7" s="160" t="str">
        <f ca="1">'BingoCardGenerator.com'!QN6</f>
        <v>Word 63</v>
      </c>
      <c r="HR7" s="151"/>
      <c r="HS7" s="158" t="str">
        <f ca="1">'BingoCardGenerator.com'!QP6</f>
        <v>Word 1</v>
      </c>
      <c r="HT7" s="159" t="str">
        <f ca="1">'BingoCardGenerator.com'!QQ6</f>
        <v>Word 17</v>
      </c>
      <c r="HU7" s="159" t="str">
        <f ca="1">'BingoCardGenerator.com'!QR6</f>
        <v>Word 45</v>
      </c>
      <c r="HV7" s="159" t="str">
        <f ca="1">'BingoCardGenerator.com'!QS6</f>
        <v>Word 49</v>
      </c>
      <c r="HW7" s="160" t="str">
        <f ca="1">'BingoCardGenerator.com'!QT6</f>
        <v>Word 64</v>
      </c>
      <c r="HX7" s="158" t="str">
        <f ca="1">'BingoCardGenerator.com'!RF6</f>
        <v>Word 2</v>
      </c>
      <c r="HY7" s="159" t="str">
        <f ca="1">'BingoCardGenerator.com'!RG6</f>
        <v>Word 18</v>
      </c>
      <c r="HZ7" s="159" t="str">
        <f ca="1">'BingoCardGenerator.com'!RH6</f>
        <v>Word 43</v>
      </c>
      <c r="IA7" s="159" t="str">
        <f ca="1">'BingoCardGenerator.com'!RI6</f>
        <v>Word 51</v>
      </c>
      <c r="IB7" s="160" t="str">
        <f ca="1">'BingoCardGenerator.com'!RJ6</f>
        <v>Word 66</v>
      </c>
      <c r="IC7" s="151"/>
      <c r="ID7" s="158" t="str">
        <f ca="1">'BingoCardGenerator.com'!RL6</f>
        <v>Word 11</v>
      </c>
      <c r="IE7" s="159" t="str">
        <f ca="1">'BingoCardGenerator.com'!RM6</f>
        <v>Word 22</v>
      </c>
      <c r="IF7" s="159" t="str">
        <f ca="1">'BingoCardGenerator.com'!RN6</f>
        <v>Word 38</v>
      </c>
      <c r="IG7" s="159" t="str">
        <f ca="1">'BingoCardGenerator.com'!RO6</f>
        <v>Word 47</v>
      </c>
      <c r="IH7" s="160" t="str">
        <f ca="1">'BingoCardGenerator.com'!RP6</f>
        <v>Word 72</v>
      </c>
      <c r="II7" s="158" t="str">
        <f ca="1">'BingoCardGenerator.com'!SB6</f>
        <v>Word 7</v>
      </c>
      <c r="IJ7" s="159" t="str">
        <f ca="1">'BingoCardGenerator.com'!SC6</f>
        <v>Word 17</v>
      </c>
      <c r="IK7" s="159" t="str">
        <f ca="1">'BingoCardGenerator.com'!SD6</f>
        <v>Word 31</v>
      </c>
      <c r="IL7" s="159" t="str">
        <f ca="1">'BingoCardGenerator.com'!SE6</f>
        <v>Word 53</v>
      </c>
      <c r="IM7" s="160" t="str">
        <f ca="1">'BingoCardGenerator.com'!SF6</f>
        <v>Word 62</v>
      </c>
      <c r="IN7" s="151"/>
      <c r="IO7" s="158" t="str">
        <f ca="1">'BingoCardGenerator.com'!SH6</f>
        <v>Word 6</v>
      </c>
      <c r="IP7" s="159" t="str">
        <f ca="1">'BingoCardGenerator.com'!SI6</f>
        <v>Word 27</v>
      </c>
      <c r="IQ7" s="159" t="str">
        <f ca="1">'BingoCardGenerator.com'!SJ6</f>
        <v>Word 45</v>
      </c>
      <c r="IR7" s="159" t="str">
        <f ca="1">'BingoCardGenerator.com'!SK6</f>
        <v>Word 60</v>
      </c>
      <c r="IS7" s="160" t="str">
        <f ca="1">'BingoCardGenerator.com'!SL6</f>
        <v>Word 71</v>
      </c>
      <c r="IT7" s="158" t="str">
        <f ca="1">'BingoCardGenerator.com'!SX6</f>
        <v>Word 11</v>
      </c>
      <c r="IU7" s="159" t="str">
        <f ca="1">'BingoCardGenerator.com'!SY6</f>
        <v>Word 28</v>
      </c>
      <c r="IV7" s="159" t="str">
        <f ca="1">'BingoCardGenerator.com'!SZ6</f>
        <v>Word 31</v>
      </c>
      <c r="IW7" s="159" t="str">
        <f ca="1">'BingoCardGenerator.com'!TA6</f>
        <v>Word 57</v>
      </c>
      <c r="IX7" s="160" t="str">
        <f ca="1">'BingoCardGenerator.com'!TB6</f>
        <v>Word 62</v>
      </c>
      <c r="IY7" s="151"/>
      <c r="IZ7" s="158" t="str">
        <f ca="1">'BingoCardGenerator.com'!TD6</f>
        <v>Word 13</v>
      </c>
      <c r="JA7" s="159" t="str">
        <f ca="1">'BingoCardGenerator.com'!TE6</f>
        <v>Word 29</v>
      </c>
      <c r="JB7" s="159" t="str">
        <f ca="1">'BingoCardGenerator.com'!TF6</f>
        <v>Word 43</v>
      </c>
      <c r="JC7" s="159" t="str">
        <f ca="1">'BingoCardGenerator.com'!TG6</f>
        <v>Word 52</v>
      </c>
      <c r="JD7" s="160" t="str">
        <f ca="1">'BingoCardGenerator.com'!TH6</f>
        <v>Word 74</v>
      </c>
      <c r="JE7" s="158" t="str">
        <f ca="1">'BingoCardGenerator.com'!TT6</f>
        <v>Word 13</v>
      </c>
      <c r="JF7" s="159" t="str">
        <f ca="1">'BingoCardGenerator.com'!TU6</f>
        <v>Word 28</v>
      </c>
      <c r="JG7" s="159" t="str">
        <f ca="1">'BingoCardGenerator.com'!TV6</f>
        <v>Word 39</v>
      </c>
      <c r="JH7" s="159" t="str">
        <f ca="1">'BingoCardGenerator.com'!TW6</f>
        <v>Word 49</v>
      </c>
      <c r="JI7" s="160" t="str">
        <f ca="1">'BingoCardGenerator.com'!TX6</f>
        <v>Word 69</v>
      </c>
      <c r="JJ7" s="151"/>
      <c r="JK7" s="158" t="str">
        <f ca="1">'BingoCardGenerator.com'!TZ6</f>
        <v>Word 5</v>
      </c>
      <c r="JL7" s="159" t="str">
        <f ca="1">'BingoCardGenerator.com'!UA6</f>
        <v>Word 22</v>
      </c>
      <c r="JM7" s="159" t="str">
        <f ca="1">'BingoCardGenerator.com'!UB6</f>
        <v>Word 32</v>
      </c>
      <c r="JN7" s="159" t="str">
        <f ca="1">'BingoCardGenerator.com'!UC6</f>
        <v>Word 55</v>
      </c>
      <c r="JO7" s="160" t="str">
        <f ca="1">'BingoCardGenerator.com'!UD6</f>
        <v>Word 74</v>
      </c>
    </row>
    <row r="8" spans="1:275" s="80" customFormat="1" ht="19" customHeight="1">
      <c r="A8" s="77"/>
      <c r="B8" s="78"/>
      <c r="C8" s="66">
        <f>'BingoCardGenerator.com'!C$35</f>
        <v>1</v>
      </c>
      <c r="D8" s="78"/>
      <c r="E8" s="77"/>
      <c r="F8" s="79"/>
      <c r="G8" s="77"/>
      <c r="H8" s="78"/>
      <c r="I8" s="66">
        <f>'BingoCardGenerator.com'!I$35</f>
        <v>2</v>
      </c>
      <c r="J8" s="78"/>
      <c r="K8" s="77"/>
      <c r="L8" s="77"/>
      <c r="M8" s="78"/>
      <c r="N8" s="66">
        <f>'BingoCardGenerator.com'!Y$35</f>
        <v>5</v>
      </c>
      <c r="O8" s="78"/>
      <c r="P8" s="77"/>
      <c r="Q8" s="79"/>
      <c r="R8" s="77"/>
      <c r="S8" s="78"/>
      <c r="T8" s="66">
        <f>'BingoCardGenerator.com'!AE$35</f>
        <v>6</v>
      </c>
      <c r="U8" s="78"/>
      <c r="V8" s="77"/>
      <c r="W8" s="77"/>
      <c r="X8" s="78"/>
      <c r="Y8" s="66">
        <f>'BingoCardGenerator.com'!AU$35</f>
        <v>9</v>
      </c>
      <c r="Z8" s="78"/>
      <c r="AA8" s="77"/>
      <c r="AB8" s="79"/>
      <c r="AC8" s="77"/>
      <c r="AD8" s="78"/>
      <c r="AE8" s="66">
        <f>'BingoCardGenerator.com'!BA$35</f>
        <v>10</v>
      </c>
      <c r="AF8" s="78"/>
      <c r="AG8" s="77"/>
      <c r="AH8" s="77"/>
      <c r="AI8" s="78"/>
      <c r="AJ8" s="66">
        <f>'BingoCardGenerator.com'!BQ$35</f>
        <v>13</v>
      </c>
      <c r="AK8" s="78"/>
      <c r="AL8" s="77"/>
      <c r="AM8" s="79"/>
      <c r="AN8" s="77"/>
      <c r="AO8" s="78"/>
      <c r="AP8" s="66">
        <f>'BingoCardGenerator.com'!BW$35</f>
        <v>14</v>
      </c>
      <c r="AQ8" s="78"/>
      <c r="AR8" s="77"/>
      <c r="AS8" s="77"/>
      <c r="AT8" s="78"/>
      <c r="AU8" s="66">
        <f>'BingoCardGenerator.com'!CM$35</f>
        <v>17</v>
      </c>
      <c r="AV8" s="78"/>
      <c r="AW8" s="77"/>
      <c r="AX8" s="79"/>
      <c r="AY8" s="77"/>
      <c r="AZ8" s="78"/>
      <c r="BA8" s="66">
        <f>'BingoCardGenerator.com'!CS$35</f>
        <v>18</v>
      </c>
      <c r="BB8" s="78"/>
      <c r="BC8" s="77"/>
      <c r="BD8" s="77"/>
      <c r="BE8" s="78"/>
      <c r="BF8" s="66">
        <f>'BingoCardGenerator.com'!DI$35</f>
        <v>21</v>
      </c>
      <c r="BG8" s="78"/>
      <c r="BH8" s="77"/>
      <c r="BI8" s="79"/>
      <c r="BJ8" s="77"/>
      <c r="BK8" s="78"/>
      <c r="BL8" s="66">
        <f>'BingoCardGenerator.com'!DO$35</f>
        <v>22</v>
      </c>
      <c r="BM8" s="78"/>
      <c r="BN8" s="77"/>
      <c r="BO8" s="77"/>
      <c r="BP8" s="78"/>
      <c r="BQ8" s="66">
        <f>'BingoCardGenerator.com'!EE$35</f>
        <v>25</v>
      </c>
      <c r="BR8" s="78"/>
      <c r="BS8" s="77"/>
      <c r="BT8" s="79"/>
      <c r="BU8" s="77"/>
      <c r="BV8" s="78"/>
      <c r="BW8" s="66">
        <f>'BingoCardGenerator.com'!EK$35</f>
        <v>26</v>
      </c>
      <c r="BX8" s="78"/>
      <c r="BY8" s="77"/>
      <c r="BZ8" s="77"/>
      <c r="CA8" s="78"/>
      <c r="CB8" s="66">
        <f>'BingoCardGenerator.com'!FA$35</f>
        <v>29</v>
      </c>
      <c r="CC8" s="78"/>
      <c r="CD8" s="77"/>
      <c r="CE8" s="79"/>
      <c r="CF8" s="77"/>
      <c r="CG8" s="78"/>
      <c r="CH8" s="66">
        <f>'BingoCardGenerator.com'!FG$35</f>
        <v>30</v>
      </c>
      <c r="CI8" s="78"/>
      <c r="CJ8" s="77"/>
      <c r="CK8" s="77"/>
      <c r="CL8" s="78"/>
      <c r="CM8" s="66">
        <f>'BingoCardGenerator.com'!FW$35</f>
        <v>33</v>
      </c>
      <c r="CN8" s="78"/>
      <c r="CO8" s="77"/>
      <c r="CP8" s="79"/>
      <c r="CQ8" s="77"/>
      <c r="CR8" s="78"/>
      <c r="CS8" s="66">
        <f>'BingoCardGenerator.com'!GC$35</f>
        <v>34</v>
      </c>
      <c r="CT8" s="78"/>
      <c r="CU8" s="77"/>
      <c r="CV8" s="77"/>
      <c r="CW8" s="78"/>
      <c r="CX8" s="66">
        <f>'BingoCardGenerator.com'!GS$35</f>
        <v>37</v>
      </c>
      <c r="CY8" s="78"/>
      <c r="CZ8" s="77"/>
      <c r="DA8" s="79"/>
      <c r="DB8" s="77"/>
      <c r="DC8" s="78"/>
      <c r="DD8" s="66">
        <f>'BingoCardGenerator.com'!GY$35</f>
        <v>38</v>
      </c>
      <c r="DE8" s="78"/>
      <c r="DF8" s="77"/>
      <c r="DG8" s="77"/>
      <c r="DH8" s="78"/>
      <c r="DI8" s="66">
        <f>'BingoCardGenerator.com'!HO$35</f>
        <v>41</v>
      </c>
      <c r="DJ8" s="78"/>
      <c r="DK8" s="77"/>
      <c r="DL8" s="79"/>
      <c r="DM8" s="77"/>
      <c r="DN8" s="78"/>
      <c r="DO8" s="66">
        <f>'BingoCardGenerator.com'!HU$35</f>
        <v>42</v>
      </c>
      <c r="DP8" s="78"/>
      <c r="DQ8" s="77"/>
      <c r="DR8" s="77"/>
      <c r="DS8" s="78"/>
      <c r="DT8" s="66">
        <f>'BingoCardGenerator.com'!IK$35</f>
        <v>45</v>
      </c>
      <c r="DU8" s="78"/>
      <c r="DV8" s="77"/>
      <c r="DW8" s="79"/>
      <c r="DX8" s="77"/>
      <c r="DY8" s="78"/>
      <c r="DZ8" s="66">
        <f>'BingoCardGenerator.com'!IQ$35</f>
        <v>46</v>
      </c>
      <c r="EA8" s="78"/>
      <c r="EB8" s="77"/>
      <c r="EC8" s="77"/>
      <c r="ED8" s="78"/>
      <c r="EE8" s="66">
        <f>'BingoCardGenerator.com'!JG$35</f>
        <v>49</v>
      </c>
      <c r="EF8" s="78"/>
      <c r="EG8" s="77"/>
      <c r="EH8" s="79"/>
      <c r="EI8" s="77"/>
      <c r="EJ8" s="78"/>
      <c r="EK8" s="66">
        <f>'BingoCardGenerator.com'!JM$35</f>
        <v>50</v>
      </c>
      <c r="EL8" s="78"/>
      <c r="EM8" s="77"/>
      <c r="EN8" s="77"/>
      <c r="EO8" s="78"/>
      <c r="EP8" s="66">
        <f>'BingoCardGenerator.com'!KC$35</f>
        <v>53</v>
      </c>
      <c r="EQ8" s="78"/>
      <c r="ER8" s="77"/>
      <c r="ES8" s="79"/>
      <c r="ET8" s="77"/>
      <c r="EU8" s="78"/>
      <c r="EV8" s="66">
        <f>'BingoCardGenerator.com'!KI$35</f>
        <v>54</v>
      </c>
      <c r="EW8" s="78"/>
      <c r="EX8" s="77"/>
      <c r="EY8" s="77"/>
      <c r="EZ8" s="78"/>
      <c r="FA8" s="66">
        <f>'BingoCardGenerator.com'!KY$35</f>
        <v>57</v>
      </c>
      <c r="FB8" s="78"/>
      <c r="FC8" s="77"/>
      <c r="FD8" s="79"/>
      <c r="FE8" s="77"/>
      <c r="FF8" s="78"/>
      <c r="FG8" s="66">
        <f>'BingoCardGenerator.com'!LE$35</f>
        <v>58</v>
      </c>
      <c r="FH8" s="78"/>
      <c r="FI8" s="77"/>
      <c r="FJ8" s="77"/>
      <c r="FK8" s="78"/>
      <c r="FL8" s="66">
        <f>'BingoCardGenerator.com'!LU$35</f>
        <v>61</v>
      </c>
      <c r="FM8" s="78"/>
      <c r="FN8" s="77"/>
      <c r="FO8" s="79"/>
      <c r="FP8" s="77"/>
      <c r="FQ8" s="78"/>
      <c r="FR8" s="66">
        <f>'BingoCardGenerator.com'!MA$35</f>
        <v>62</v>
      </c>
      <c r="FS8" s="78"/>
      <c r="FT8" s="77"/>
      <c r="FU8" s="77"/>
      <c r="FV8" s="78"/>
      <c r="FW8" s="66">
        <f>'BingoCardGenerator.com'!MQ$35</f>
        <v>65</v>
      </c>
      <c r="FX8" s="78"/>
      <c r="FY8" s="77"/>
      <c r="FZ8" s="79"/>
      <c r="GA8" s="77"/>
      <c r="GB8" s="78"/>
      <c r="GC8" s="66">
        <f>'BingoCardGenerator.com'!MW$35</f>
        <v>66</v>
      </c>
      <c r="GD8" s="78"/>
      <c r="GE8" s="77"/>
      <c r="GF8" s="77"/>
      <c r="GG8" s="78"/>
      <c r="GH8" s="66">
        <f>'BingoCardGenerator.com'!NM$35</f>
        <v>69</v>
      </c>
      <c r="GI8" s="78"/>
      <c r="GJ8" s="77"/>
      <c r="GK8" s="79"/>
      <c r="GL8" s="77"/>
      <c r="GM8" s="78"/>
      <c r="GN8" s="66">
        <f>'BingoCardGenerator.com'!NS$35</f>
        <v>70</v>
      </c>
      <c r="GO8" s="78"/>
      <c r="GP8" s="77"/>
      <c r="GQ8" s="77"/>
      <c r="GR8" s="78"/>
      <c r="GS8" s="66">
        <f>'BingoCardGenerator.com'!OI$35</f>
        <v>73</v>
      </c>
      <c r="GT8" s="78"/>
      <c r="GU8" s="77"/>
      <c r="GV8" s="79"/>
      <c r="GW8" s="77"/>
      <c r="GX8" s="78"/>
      <c r="GY8" s="66">
        <f>'BingoCardGenerator.com'!OO$35</f>
        <v>74</v>
      </c>
      <c r="GZ8" s="78"/>
      <c r="HA8" s="77"/>
      <c r="HB8" s="77"/>
      <c r="HC8" s="78"/>
      <c r="HD8" s="66">
        <f>'BingoCardGenerator.com'!PE$35</f>
        <v>77</v>
      </c>
      <c r="HE8" s="78"/>
      <c r="HF8" s="77"/>
      <c r="HG8" s="79"/>
      <c r="HH8" s="77"/>
      <c r="HI8" s="78"/>
      <c r="HJ8" s="66">
        <f>'BingoCardGenerator.com'!PK$35</f>
        <v>78</v>
      </c>
      <c r="HK8" s="78"/>
      <c r="HL8" s="77"/>
      <c r="HM8" s="77"/>
      <c r="HN8" s="78"/>
      <c r="HO8" s="66">
        <f>'BingoCardGenerator.com'!QA$35</f>
        <v>81</v>
      </c>
      <c r="HP8" s="78"/>
      <c r="HQ8" s="77"/>
      <c r="HR8" s="79"/>
      <c r="HS8" s="77"/>
      <c r="HT8" s="78"/>
      <c r="HU8" s="66">
        <f>'BingoCardGenerator.com'!QG$35</f>
        <v>82</v>
      </c>
      <c r="HV8" s="78"/>
      <c r="HW8" s="77"/>
      <c r="HX8" s="77"/>
      <c r="HY8" s="78"/>
      <c r="HZ8" s="66">
        <f>'BingoCardGenerator.com'!QW$35</f>
        <v>85</v>
      </c>
      <c r="IA8" s="78"/>
      <c r="IB8" s="77"/>
      <c r="IC8" s="79"/>
      <c r="ID8" s="77"/>
      <c r="IE8" s="78"/>
      <c r="IF8" s="66">
        <f>'BingoCardGenerator.com'!RC$35</f>
        <v>86</v>
      </c>
      <c r="IG8" s="78"/>
      <c r="IH8" s="77"/>
      <c r="II8" s="77"/>
      <c r="IJ8" s="78"/>
      <c r="IK8" s="66">
        <f>'BingoCardGenerator.com'!RS$35</f>
        <v>89</v>
      </c>
      <c r="IL8" s="78"/>
      <c r="IM8" s="77"/>
      <c r="IN8" s="79"/>
      <c r="IO8" s="77"/>
      <c r="IP8" s="78"/>
      <c r="IQ8" s="66">
        <f>'BingoCardGenerator.com'!RY$35</f>
        <v>90</v>
      </c>
      <c r="IR8" s="78"/>
      <c r="IS8" s="77"/>
      <c r="IT8" s="77"/>
      <c r="IU8" s="78"/>
      <c r="IV8" s="66">
        <f>'BingoCardGenerator.com'!SO$35</f>
        <v>93</v>
      </c>
      <c r="IW8" s="78"/>
      <c r="IX8" s="77"/>
      <c r="IY8" s="79"/>
      <c r="IZ8" s="77"/>
      <c r="JA8" s="78"/>
      <c r="JB8" s="66">
        <f>'BingoCardGenerator.com'!SU$35</f>
        <v>94</v>
      </c>
      <c r="JC8" s="78"/>
      <c r="JD8" s="77"/>
      <c r="JE8" s="77"/>
      <c r="JF8" s="78"/>
      <c r="JG8" s="66">
        <f>'BingoCardGenerator.com'!TK$35</f>
        <v>97</v>
      </c>
      <c r="JH8" s="78"/>
      <c r="JI8" s="77"/>
      <c r="JJ8" s="79"/>
      <c r="JK8" s="77"/>
      <c r="JL8" s="78"/>
      <c r="JM8" s="66">
        <f>'BingoCardGenerator.com'!TQ$35</f>
        <v>98</v>
      </c>
      <c r="JN8" s="78"/>
      <c r="JO8" s="77"/>
    </row>
    <row r="9" spans="1:275" s="85" customFormat="1" ht="23" customHeight="1">
      <c r="A9" s="81">
        <f>IF('Word List'!$H$1=TRUE,C8,"")</f>
        <v>1</v>
      </c>
      <c r="B9" s="82"/>
      <c r="C9" s="83" t="str">
        <f>IF('Word List'!$D$1=TRUE,Instructions!$D$17,"")</f>
        <v>Write the description here</v>
      </c>
      <c r="D9" s="82"/>
      <c r="E9" s="84">
        <f>IF('Word List'!$H$1=TRUE,C8,"")</f>
        <v>1</v>
      </c>
      <c r="F9" s="82"/>
      <c r="G9" s="81">
        <f>IF('Word List'!$H$1=TRUE,I8,"")</f>
        <v>2</v>
      </c>
      <c r="H9" s="82"/>
      <c r="I9" s="83" t="str">
        <f>IF('Word List'!$D$1=TRUE,Instructions!$D$17,"")</f>
        <v>Write the description here</v>
      </c>
      <c r="J9" s="82"/>
      <c r="K9" s="84">
        <f>IF('Word List'!$H$1=TRUE,I8,"")</f>
        <v>2</v>
      </c>
      <c r="L9" s="81">
        <f>IF('Word List'!$H$1=TRUE,N8,"")</f>
        <v>5</v>
      </c>
      <c r="M9" s="82"/>
      <c r="N9" s="83" t="str">
        <f>IF('Word List'!$D$1=TRUE,Instructions!$D$17,"")</f>
        <v>Write the description here</v>
      </c>
      <c r="O9" s="82"/>
      <c r="P9" s="84">
        <f>IF('Word List'!$H$1=TRUE,N8,"")</f>
        <v>5</v>
      </c>
      <c r="Q9" s="82"/>
      <c r="R9" s="81">
        <f>IF('Word List'!$H$1=TRUE,T8,"")</f>
        <v>6</v>
      </c>
      <c r="S9" s="82"/>
      <c r="T9" s="83" t="str">
        <f>IF('Word List'!$D$1=TRUE,Instructions!$D$17,"")</f>
        <v>Write the description here</v>
      </c>
      <c r="U9" s="82"/>
      <c r="V9" s="84">
        <f>IF('Word List'!$H$1=TRUE,T8,"")</f>
        <v>6</v>
      </c>
      <c r="W9" s="81">
        <f>IF('Word List'!$H$1=TRUE,Y8,"")</f>
        <v>9</v>
      </c>
      <c r="X9" s="82"/>
      <c r="Y9" s="83" t="str">
        <f>IF('Word List'!$D$1=TRUE,Instructions!$D$17,"")</f>
        <v>Write the description here</v>
      </c>
      <c r="Z9" s="82"/>
      <c r="AA9" s="84">
        <f>IF('Word List'!$H$1=TRUE,Y8,"")</f>
        <v>9</v>
      </c>
      <c r="AB9" s="82"/>
      <c r="AC9" s="81">
        <f>IF('Word List'!$H$1=TRUE,AE8,"")</f>
        <v>10</v>
      </c>
      <c r="AD9" s="82"/>
      <c r="AE9" s="83" t="str">
        <f>IF('Word List'!$D$1=TRUE,Instructions!$D$17,"")</f>
        <v>Write the description here</v>
      </c>
      <c r="AF9" s="82"/>
      <c r="AG9" s="84">
        <f>IF('Word List'!$H$1=TRUE,AE8,"")</f>
        <v>10</v>
      </c>
      <c r="AH9" s="81">
        <f>IF('Word List'!$H$1=TRUE,AJ8,"")</f>
        <v>13</v>
      </c>
      <c r="AI9" s="82"/>
      <c r="AJ9" s="83" t="str">
        <f>IF('Word List'!$D$1=TRUE,Instructions!$D$17,"")</f>
        <v>Write the description here</v>
      </c>
      <c r="AK9" s="82"/>
      <c r="AL9" s="84">
        <f>IF('Word List'!$H$1=TRUE,AJ8,"")</f>
        <v>13</v>
      </c>
      <c r="AM9" s="82"/>
      <c r="AN9" s="81">
        <f>IF('Word List'!$H$1=TRUE,AP8,"")</f>
        <v>14</v>
      </c>
      <c r="AO9" s="82"/>
      <c r="AP9" s="83" t="str">
        <f>IF('Word List'!$D$1=TRUE,Instructions!$D$17,"")</f>
        <v>Write the description here</v>
      </c>
      <c r="AQ9" s="82"/>
      <c r="AR9" s="84">
        <f>IF('Word List'!$H$1=TRUE,AP8,"")</f>
        <v>14</v>
      </c>
      <c r="AS9" s="81">
        <f>IF('Word List'!$H$1=TRUE,AU8,"")</f>
        <v>17</v>
      </c>
      <c r="AT9" s="82"/>
      <c r="AU9" s="83" t="str">
        <f>IF('Word List'!$D$1=TRUE,Instructions!$D$17,"")</f>
        <v>Write the description here</v>
      </c>
      <c r="AV9" s="82"/>
      <c r="AW9" s="84">
        <f>IF('Word List'!$H$1=TRUE,AU8,"")</f>
        <v>17</v>
      </c>
      <c r="AX9" s="82"/>
      <c r="AY9" s="81">
        <f>IF('Word List'!$H$1=TRUE,BA8,"")</f>
        <v>18</v>
      </c>
      <c r="AZ9" s="82"/>
      <c r="BA9" s="83" t="str">
        <f>IF('Word List'!$D$1=TRUE,Instructions!$D$17,"")</f>
        <v>Write the description here</v>
      </c>
      <c r="BB9" s="82"/>
      <c r="BC9" s="84">
        <f>IF('Word List'!$H$1=TRUE,BA8,"")</f>
        <v>18</v>
      </c>
      <c r="BD9" s="81">
        <f>IF('Word List'!$H$1=TRUE,BF8,"")</f>
        <v>21</v>
      </c>
      <c r="BE9" s="82"/>
      <c r="BF9" s="83" t="str">
        <f>IF('Word List'!$D$1=TRUE,Instructions!$D$17,"")</f>
        <v>Write the description here</v>
      </c>
      <c r="BG9" s="82"/>
      <c r="BH9" s="84">
        <f>IF('Word List'!$H$1=TRUE,BF8,"")</f>
        <v>21</v>
      </c>
      <c r="BI9" s="82"/>
      <c r="BJ9" s="81">
        <f>IF('Word List'!$H$1=TRUE,BL8,"")</f>
        <v>22</v>
      </c>
      <c r="BK9" s="82"/>
      <c r="BL9" s="83" t="str">
        <f>IF('Word List'!$D$1=TRUE,Instructions!$D$17,"")</f>
        <v>Write the description here</v>
      </c>
      <c r="BM9" s="82"/>
      <c r="BN9" s="84">
        <f>IF('Word List'!$H$1=TRUE,BL8,"")</f>
        <v>22</v>
      </c>
      <c r="BO9" s="81">
        <f>IF('Word List'!$H$1=TRUE,BQ8,"")</f>
        <v>25</v>
      </c>
      <c r="BP9" s="82"/>
      <c r="BQ9" s="83" t="str">
        <f>IF('Word List'!$D$1=TRUE,Instructions!$D$17,"")</f>
        <v>Write the description here</v>
      </c>
      <c r="BR9" s="82"/>
      <c r="BS9" s="84">
        <f>IF('Word List'!$H$1=TRUE,BQ8,"")</f>
        <v>25</v>
      </c>
      <c r="BT9" s="82"/>
      <c r="BU9" s="81">
        <f>IF('Word List'!$H$1=TRUE,BW8,"")</f>
        <v>26</v>
      </c>
      <c r="BV9" s="82"/>
      <c r="BW9" s="83" t="str">
        <f>IF('Word List'!$D$1=TRUE,Instructions!$D$17,"")</f>
        <v>Write the description here</v>
      </c>
      <c r="BX9" s="82"/>
      <c r="BY9" s="84">
        <f>IF('Word List'!$H$1=TRUE,BW8,"")</f>
        <v>26</v>
      </c>
      <c r="BZ9" s="81">
        <f>IF('Word List'!$H$1=TRUE,CB8,"")</f>
        <v>29</v>
      </c>
      <c r="CA9" s="82"/>
      <c r="CB9" s="83" t="str">
        <f>IF('Word List'!$D$1=TRUE,Instructions!$D$17,"")</f>
        <v>Write the description here</v>
      </c>
      <c r="CC9" s="82"/>
      <c r="CD9" s="84">
        <f>IF('Word List'!$H$1=TRUE,CB8,"")</f>
        <v>29</v>
      </c>
      <c r="CE9" s="82"/>
      <c r="CF9" s="81">
        <f>IF('Word List'!$H$1=TRUE,CH8,"")</f>
        <v>30</v>
      </c>
      <c r="CG9" s="82"/>
      <c r="CH9" s="83" t="str">
        <f>IF('Word List'!$D$1=TRUE,Instructions!$D$17,"")</f>
        <v>Write the description here</v>
      </c>
      <c r="CI9" s="82"/>
      <c r="CJ9" s="84">
        <f>IF('Word List'!$H$1=TRUE,CH8,"")</f>
        <v>30</v>
      </c>
      <c r="CK9" s="81">
        <f>IF('Word List'!$H$1=TRUE,CM8,"")</f>
        <v>33</v>
      </c>
      <c r="CL9" s="82"/>
      <c r="CM9" s="83" t="str">
        <f>IF('Word List'!$D$1=TRUE,Instructions!$D$17,"")</f>
        <v>Write the description here</v>
      </c>
      <c r="CN9" s="82"/>
      <c r="CO9" s="84">
        <f>IF('Word List'!$H$1=TRUE,CM8,"")</f>
        <v>33</v>
      </c>
      <c r="CP9" s="82"/>
      <c r="CQ9" s="81">
        <f>IF('Word List'!$H$1=TRUE,CS8,"")</f>
        <v>34</v>
      </c>
      <c r="CR9" s="82"/>
      <c r="CS9" s="83" t="str">
        <f>IF('Word List'!$D$1=TRUE,Instructions!$D$17,"")</f>
        <v>Write the description here</v>
      </c>
      <c r="CT9" s="82"/>
      <c r="CU9" s="84">
        <f>IF('Word List'!$H$1=TRUE,CS8,"")</f>
        <v>34</v>
      </c>
      <c r="CV9" s="81">
        <f>IF('Word List'!$H$1=TRUE,CX8,"")</f>
        <v>37</v>
      </c>
      <c r="CW9" s="82"/>
      <c r="CX9" s="83" t="str">
        <f>IF('Word List'!$D$1=TRUE,Instructions!$D$17,"")</f>
        <v>Write the description here</v>
      </c>
      <c r="CY9" s="82"/>
      <c r="CZ9" s="84">
        <f>IF('Word List'!$H$1=TRUE,CX8,"")</f>
        <v>37</v>
      </c>
      <c r="DA9" s="82"/>
      <c r="DB9" s="81">
        <f>IF('Word List'!$H$1=TRUE,DD8,"")</f>
        <v>38</v>
      </c>
      <c r="DC9" s="82"/>
      <c r="DD9" s="83" t="str">
        <f>IF('Word List'!$D$1=TRUE,Instructions!$D$17,"")</f>
        <v>Write the description here</v>
      </c>
      <c r="DE9" s="82"/>
      <c r="DF9" s="84">
        <f>IF('Word List'!$H$1=TRUE,DD8,"")</f>
        <v>38</v>
      </c>
      <c r="DG9" s="81">
        <f>IF('Word List'!$H$1=TRUE,DI8,"")</f>
        <v>41</v>
      </c>
      <c r="DH9" s="82"/>
      <c r="DI9" s="83" t="str">
        <f>IF('Word List'!$D$1=TRUE,Instructions!$D$17,"")</f>
        <v>Write the description here</v>
      </c>
      <c r="DJ9" s="82"/>
      <c r="DK9" s="84">
        <f>IF('Word List'!$H$1=TRUE,DI8,"")</f>
        <v>41</v>
      </c>
      <c r="DL9" s="82"/>
      <c r="DM9" s="81">
        <f>IF('Word List'!$H$1=TRUE,DO8,"")</f>
        <v>42</v>
      </c>
      <c r="DN9" s="82"/>
      <c r="DO9" s="83" t="str">
        <f>IF('Word List'!$D$1=TRUE,Instructions!$D$17,"")</f>
        <v>Write the description here</v>
      </c>
      <c r="DP9" s="82"/>
      <c r="DQ9" s="84">
        <f>IF('Word List'!$H$1=TRUE,DO8,"")</f>
        <v>42</v>
      </c>
      <c r="DR9" s="81">
        <f>IF('Word List'!$H$1=TRUE,DT8,"")</f>
        <v>45</v>
      </c>
      <c r="DS9" s="82"/>
      <c r="DT9" s="83" t="str">
        <f>IF('Word List'!$D$1=TRUE,Instructions!$D$17,"")</f>
        <v>Write the description here</v>
      </c>
      <c r="DU9" s="82"/>
      <c r="DV9" s="84">
        <f>IF('Word List'!$H$1=TRUE,DT8,"")</f>
        <v>45</v>
      </c>
      <c r="DW9" s="82"/>
      <c r="DX9" s="81">
        <f>IF('Word List'!$H$1=TRUE,DZ8,"")</f>
        <v>46</v>
      </c>
      <c r="DY9" s="82"/>
      <c r="DZ9" s="83" t="str">
        <f>IF('Word List'!$D$1=TRUE,Instructions!$D$17,"")</f>
        <v>Write the description here</v>
      </c>
      <c r="EA9" s="82"/>
      <c r="EB9" s="84">
        <f>IF('Word List'!$H$1=TRUE,DZ8,"")</f>
        <v>46</v>
      </c>
      <c r="EC9" s="81">
        <f>IF('Word List'!$H$1=TRUE,EE8,"")</f>
        <v>49</v>
      </c>
      <c r="ED9" s="82"/>
      <c r="EE9" s="83" t="str">
        <f>IF('Word List'!$D$1=TRUE,Instructions!$D$17,"")</f>
        <v>Write the description here</v>
      </c>
      <c r="EF9" s="82"/>
      <c r="EG9" s="84">
        <f>IF('Word List'!$H$1=TRUE,EE8,"")</f>
        <v>49</v>
      </c>
      <c r="EH9" s="82"/>
      <c r="EI9" s="81">
        <f>IF('Word List'!$H$1=TRUE,EK8,"")</f>
        <v>50</v>
      </c>
      <c r="EJ9" s="82"/>
      <c r="EK9" s="83" t="str">
        <f>IF('Word List'!$D$1=TRUE,Instructions!$D$17,"")</f>
        <v>Write the description here</v>
      </c>
      <c r="EL9" s="82"/>
      <c r="EM9" s="84">
        <f>IF('Word List'!$H$1=TRUE,EK8,"")</f>
        <v>50</v>
      </c>
      <c r="EN9" s="81">
        <f>IF('Word List'!$H$1=TRUE,EP8,"")</f>
        <v>53</v>
      </c>
      <c r="EO9" s="82"/>
      <c r="EP9" s="83" t="str">
        <f>IF('Word List'!$D$1=TRUE,Instructions!$D$17,"")</f>
        <v>Write the description here</v>
      </c>
      <c r="EQ9" s="82"/>
      <c r="ER9" s="84">
        <f>IF('Word List'!$H$1=TRUE,EP8,"")</f>
        <v>53</v>
      </c>
      <c r="ES9" s="82"/>
      <c r="ET9" s="81">
        <f>IF('Word List'!$H$1=TRUE,EV8,"")</f>
        <v>54</v>
      </c>
      <c r="EU9" s="82"/>
      <c r="EV9" s="83" t="str">
        <f>IF('Word List'!$D$1=TRUE,Instructions!$D$17,"")</f>
        <v>Write the description here</v>
      </c>
      <c r="EW9" s="82"/>
      <c r="EX9" s="84">
        <f>IF('Word List'!$H$1=TRUE,EV8,"")</f>
        <v>54</v>
      </c>
      <c r="EY9" s="81">
        <f>IF('Word List'!$H$1=TRUE,FA8,"")</f>
        <v>57</v>
      </c>
      <c r="EZ9" s="82"/>
      <c r="FA9" s="83" t="str">
        <f>IF('Word List'!$D$1=TRUE,Instructions!$D$17,"")</f>
        <v>Write the description here</v>
      </c>
      <c r="FB9" s="82"/>
      <c r="FC9" s="84">
        <f>IF('Word List'!$H$1=TRUE,FA8,"")</f>
        <v>57</v>
      </c>
      <c r="FD9" s="82"/>
      <c r="FE9" s="81">
        <f>IF('Word List'!$H$1=TRUE,FG8,"")</f>
        <v>58</v>
      </c>
      <c r="FF9" s="82"/>
      <c r="FG9" s="83" t="str">
        <f>IF('Word List'!$D$1=TRUE,Instructions!$D$17,"")</f>
        <v>Write the description here</v>
      </c>
      <c r="FH9" s="82"/>
      <c r="FI9" s="84">
        <f>IF('Word List'!$H$1=TRUE,FG8,"")</f>
        <v>58</v>
      </c>
      <c r="FJ9" s="81">
        <f>IF('Word List'!$H$1=TRUE,FL8,"")</f>
        <v>61</v>
      </c>
      <c r="FK9" s="82"/>
      <c r="FL9" s="83" t="str">
        <f>IF('Word List'!$D$1=TRUE,Instructions!$D$17,"")</f>
        <v>Write the description here</v>
      </c>
      <c r="FM9" s="82"/>
      <c r="FN9" s="84">
        <f>IF('Word List'!$H$1=TRUE,FL8,"")</f>
        <v>61</v>
      </c>
      <c r="FO9" s="82"/>
      <c r="FP9" s="81">
        <f>IF('Word List'!$H$1=TRUE,FR8,"")</f>
        <v>62</v>
      </c>
      <c r="FQ9" s="82"/>
      <c r="FR9" s="83" t="str">
        <f>IF('Word List'!$D$1=TRUE,Instructions!$D$17,"")</f>
        <v>Write the description here</v>
      </c>
      <c r="FS9" s="82"/>
      <c r="FT9" s="84">
        <f>IF('Word List'!$H$1=TRUE,FR8,"")</f>
        <v>62</v>
      </c>
      <c r="FU9" s="81">
        <f>IF('Word List'!$H$1=TRUE,FW8,"")</f>
        <v>65</v>
      </c>
      <c r="FV9" s="82"/>
      <c r="FW9" s="83" t="str">
        <f>IF('Word List'!$D$1=TRUE,Instructions!$D$17,"")</f>
        <v>Write the description here</v>
      </c>
      <c r="FX9" s="82"/>
      <c r="FY9" s="84">
        <f>IF('Word List'!$H$1=TRUE,FW8,"")</f>
        <v>65</v>
      </c>
      <c r="FZ9" s="82"/>
      <c r="GA9" s="81">
        <f>IF('Word List'!$H$1=TRUE,GC8,"")</f>
        <v>66</v>
      </c>
      <c r="GB9" s="82"/>
      <c r="GC9" s="83" t="str">
        <f>IF('Word List'!$D$1=TRUE,Instructions!$D$17,"")</f>
        <v>Write the description here</v>
      </c>
      <c r="GD9" s="82"/>
      <c r="GE9" s="84">
        <f>IF('Word List'!$H$1=TRUE,GC8,"")</f>
        <v>66</v>
      </c>
      <c r="GF9" s="81">
        <f>IF('Word List'!$H$1=TRUE,GH8,"")</f>
        <v>69</v>
      </c>
      <c r="GG9" s="82"/>
      <c r="GH9" s="83" t="str">
        <f>IF('Word List'!$D$1=TRUE,Instructions!$D$17,"")</f>
        <v>Write the description here</v>
      </c>
      <c r="GI9" s="82"/>
      <c r="GJ9" s="84">
        <f>IF('Word List'!$H$1=TRUE,GH8,"")</f>
        <v>69</v>
      </c>
      <c r="GK9" s="82"/>
      <c r="GL9" s="81">
        <f>IF('Word List'!$H$1=TRUE,GN8,"")</f>
        <v>70</v>
      </c>
      <c r="GM9" s="82"/>
      <c r="GN9" s="83" t="str">
        <f>IF('Word List'!$D$1=TRUE,Instructions!$D$17,"")</f>
        <v>Write the description here</v>
      </c>
      <c r="GO9" s="82"/>
      <c r="GP9" s="84">
        <f>IF('Word List'!$H$1=TRUE,GN8,"")</f>
        <v>70</v>
      </c>
      <c r="GQ9" s="81">
        <f>IF('Word List'!$H$1=TRUE,GS8,"")</f>
        <v>73</v>
      </c>
      <c r="GR9" s="82"/>
      <c r="GS9" s="83" t="str">
        <f>IF('Word List'!$D$1=TRUE,Instructions!$D$17,"")</f>
        <v>Write the description here</v>
      </c>
      <c r="GT9" s="82"/>
      <c r="GU9" s="84">
        <f>IF('Word List'!$H$1=TRUE,GS8,"")</f>
        <v>73</v>
      </c>
      <c r="GV9" s="82"/>
      <c r="GW9" s="81">
        <f>IF('Word List'!$H$1=TRUE,GY8,"")</f>
        <v>74</v>
      </c>
      <c r="GX9" s="82"/>
      <c r="GY9" s="83" t="str">
        <f>IF('Word List'!$D$1=TRUE,Instructions!$D$17,"")</f>
        <v>Write the description here</v>
      </c>
      <c r="GZ9" s="82"/>
      <c r="HA9" s="84">
        <f>IF('Word List'!$H$1=TRUE,GY8,"")</f>
        <v>74</v>
      </c>
      <c r="HB9" s="81">
        <f>IF('Word List'!$H$1=TRUE,HD8,"")</f>
        <v>77</v>
      </c>
      <c r="HC9" s="82"/>
      <c r="HD9" s="83" t="str">
        <f>IF('Word List'!$D$1=TRUE,Instructions!$D$17,"")</f>
        <v>Write the description here</v>
      </c>
      <c r="HE9" s="82"/>
      <c r="HF9" s="84">
        <f>IF('Word List'!$H$1=TRUE,HD8,"")</f>
        <v>77</v>
      </c>
      <c r="HG9" s="82"/>
      <c r="HH9" s="81">
        <f>IF('Word List'!$H$1=TRUE,HJ8,"")</f>
        <v>78</v>
      </c>
      <c r="HI9" s="82"/>
      <c r="HJ9" s="83" t="str">
        <f>IF('Word List'!$D$1=TRUE,Instructions!$D$17,"")</f>
        <v>Write the description here</v>
      </c>
      <c r="HK9" s="82"/>
      <c r="HL9" s="84">
        <f>IF('Word List'!$H$1=TRUE,HJ8,"")</f>
        <v>78</v>
      </c>
      <c r="HM9" s="81">
        <f>IF('Word List'!$H$1=TRUE,HO8,"")</f>
        <v>81</v>
      </c>
      <c r="HN9" s="82"/>
      <c r="HO9" s="83" t="str">
        <f>IF('Word List'!$D$1=TRUE,Instructions!$D$17,"")</f>
        <v>Write the description here</v>
      </c>
      <c r="HP9" s="82"/>
      <c r="HQ9" s="84">
        <f>IF('Word List'!$H$1=TRUE,HO8,"")</f>
        <v>81</v>
      </c>
      <c r="HR9" s="82"/>
      <c r="HS9" s="81">
        <f>IF('Word List'!$H$1=TRUE,HU8,"")</f>
        <v>82</v>
      </c>
      <c r="HT9" s="82"/>
      <c r="HU9" s="83" t="str">
        <f>IF('Word List'!$D$1=TRUE,Instructions!$D$17,"")</f>
        <v>Write the description here</v>
      </c>
      <c r="HV9" s="82"/>
      <c r="HW9" s="84">
        <f>IF('Word List'!$H$1=TRUE,HU8,"")</f>
        <v>82</v>
      </c>
      <c r="HX9" s="81">
        <f>IF('Word List'!$H$1=TRUE,HZ8,"")</f>
        <v>85</v>
      </c>
      <c r="HY9" s="82"/>
      <c r="HZ9" s="83" t="str">
        <f>IF('Word List'!$D$1=TRUE,Instructions!$D$17,"")</f>
        <v>Write the description here</v>
      </c>
      <c r="IA9" s="82"/>
      <c r="IB9" s="84">
        <f>IF('Word List'!$H$1=TRUE,HZ8,"")</f>
        <v>85</v>
      </c>
      <c r="IC9" s="82"/>
      <c r="ID9" s="81">
        <f>IF('Word List'!$H$1=TRUE,IF8,"")</f>
        <v>86</v>
      </c>
      <c r="IE9" s="82"/>
      <c r="IF9" s="83" t="str">
        <f>IF('Word List'!$D$1=TRUE,Instructions!$D$17,"")</f>
        <v>Write the description here</v>
      </c>
      <c r="IG9" s="82"/>
      <c r="IH9" s="84">
        <f>IF('Word List'!$H$1=TRUE,IF8,"")</f>
        <v>86</v>
      </c>
      <c r="II9" s="81">
        <f>IF('Word List'!$H$1=TRUE,IK8,"")</f>
        <v>89</v>
      </c>
      <c r="IJ9" s="82"/>
      <c r="IK9" s="83" t="str">
        <f>IF('Word List'!$D$1=TRUE,Instructions!$D$17,"")</f>
        <v>Write the description here</v>
      </c>
      <c r="IL9" s="82"/>
      <c r="IM9" s="84">
        <f>IF('Word List'!$H$1=TRUE,IK8,"")</f>
        <v>89</v>
      </c>
      <c r="IN9" s="82"/>
      <c r="IO9" s="81">
        <f>IF('Word List'!$H$1=TRUE,IQ8,"")</f>
        <v>90</v>
      </c>
      <c r="IP9" s="82"/>
      <c r="IQ9" s="83" t="str">
        <f>IF('Word List'!$D$1=TRUE,Instructions!$D$17,"")</f>
        <v>Write the description here</v>
      </c>
      <c r="IR9" s="82"/>
      <c r="IS9" s="84">
        <f>IF('Word List'!$H$1=TRUE,IQ8,"")</f>
        <v>90</v>
      </c>
      <c r="IT9" s="81">
        <f>IF('Word List'!$H$1=TRUE,IV8,"")</f>
        <v>93</v>
      </c>
      <c r="IU9" s="82"/>
      <c r="IV9" s="83" t="str">
        <f>IF('Word List'!$D$1=TRUE,Instructions!$D$17,"")</f>
        <v>Write the description here</v>
      </c>
      <c r="IW9" s="82"/>
      <c r="IX9" s="84">
        <f>IF('Word List'!$H$1=TRUE,IV8,"")</f>
        <v>93</v>
      </c>
      <c r="IY9" s="82"/>
      <c r="IZ9" s="81">
        <f>IF('Word List'!$H$1=TRUE,JB8,"")</f>
        <v>94</v>
      </c>
      <c r="JA9" s="82"/>
      <c r="JB9" s="83" t="str">
        <f>IF('Word List'!$D$1=TRUE,Instructions!$D$17,"")</f>
        <v>Write the description here</v>
      </c>
      <c r="JC9" s="82"/>
      <c r="JD9" s="84">
        <f>IF('Word List'!$H$1=TRUE,JB8,"")</f>
        <v>94</v>
      </c>
      <c r="JE9" s="81">
        <f>IF('Word List'!$H$1=TRUE,JG8,"")</f>
        <v>97</v>
      </c>
      <c r="JF9" s="82"/>
      <c r="JG9" s="83" t="str">
        <f>IF('Word List'!$D$1=TRUE,Instructions!$D$17,"")</f>
        <v>Write the description here</v>
      </c>
      <c r="JH9" s="82"/>
      <c r="JI9" s="84">
        <f>IF('Word List'!$H$1=TRUE,JG8,"")</f>
        <v>97</v>
      </c>
      <c r="JJ9" s="82"/>
      <c r="JK9" s="81">
        <f>IF('Word List'!$H$1=TRUE,JM8,"")</f>
        <v>98</v>
      </c>
      <c r="JL9" s="82"/>
      <c r="JM9" s="83" t="str">
        <f>IF('Word List'!$D$1=TRUE,Instructions!$D$17,"")</f>
        <v>Write the description here</v>
      </c>
      <c r="JN9" s="82"/>
      <c r="JO9" s="84">
        <f>IF('Word List'!$H$1=TRUE,JM8,"")</f>
        <v>98</v>
      </c>
    </row>
    <row r="10" spans="1:275" s="69" customFormat="1" ht="23" customHeight="1" thickBot="1">
      <c r="A10" s="64">
        <f>IF('Word List'!$H$1=TRUE,C17,"")</f>
        <v>3</v>
      </c>
      <c r="B10" s="65"/>
      <c r="C10" s="66" t="str">
        <f>IF('Word List'!$A$1=TRUE,Instructions!$D$8,"")</f>
        <v xml:space="preserve">Write the title here    </v>
      </c>
      <c r="D10" s="67"/>
      <c r="E10" s="68">
        <f>IF('Word List'!$H$1=TRUE,C17,"")</f>
        <v>3</v>
      </c>
      <c r="F10" s="65"/>
      <c r="G10" s="64">
        <f>IF('Word List'!$H$1=TRUE,I17,"")</f>
        <v>4</v>
      </c>
      <c r="H10" s="65"/>
      <c r="I10" s="66" t="str">
        <f>IF('Word List'!$A$1=TRUE,Instructions!$D$8,"")</f>
        <v xml:space="preserve">Write the title here    </v>
      </c>
      <c r="J10" s="65"/>
      <c r="K10" s="68">
        <f>IF('Word List'!$H$1=TRUE,I17,"")</f>
        <v>4</v>
      </c>
      <c r="L10" s="64">
        <f>IF('Word List'!$H$1=TRUE,N17,"")</f>
        <v>7</v>
      </c>
      <c r="M10" s="65"/>
      <c r="N10" s="66" t="str">
        <f>IF('Word List'!$A$1=TRUE,Instructions!$D$8,"")</f>
        <v xml:space="preserve">Write the title here    </v>
      </c>
      <c r="O10" s="67"/>
      <c r="P10" s="68">
        <f>IF('Word List'!$H$1=TRUE,N17,"")</f>
        <v>7</v>
      </c>
      <c r="Q10" s="65"/>
      <c r="R10" s="64">
        <f>IF('Word List'!$H$1=TRUE,T17,"")</f>
        <v>8</v>
      </c>
      <c r="S10" s="65"/>
      <c r="T10" s="66" t="str">
        <f>IF('Word List'!$A$1=TRUE,Instructions!$D$8,"")</f>
        <v xml:space="preserve">Write the title here    </v>
      </c>
      <c r="U10" s="65"/>
      <c r="V10" s="68">
        <f>IF('Word List'!$H$1=TRUE,T17,"")</f>
        <v>8</v>
      </c>
      <c r="W10" s="64">
        <f>IF('Word List'!$H$1=TRUE,Y17,"")</f>
        <v>11</v>
      </c>
      <c r="X10" s="65"/>
      <c r="Y10" s="66" t="str">
        <f>IF('Word List'!$A$1=TRUE,Instructions!$D$8,"")</f>
        <v xml:space="preserve">Write the title here    </v>
      </c>
      <c r="Z10" s="67"/>
      <c r="AA10" s="68">
        <f>IF('Word List'!$H$1=TRUE,Y17,"")</f>
        <v>11</v>
      </c>
      <c r="AB10" s="65"/>
      <c r="AC10" s="64">
        <f>IF('Word List'!$H$1=TRUE,AE17,"")</f>
        <v>12</v>
      </c>
      <c r="AD10" s="65"/>
      <c r="AE10" s="66" t="str">
        <f>IF('Word List'!$A$1=TRUE,Instructions!$D$8,"")</f>
        <v xml:space="preserve">Write the title here    </v>
      </c>
      <c r="AF10" s="65"/>
      <c r="AG10" s="68">
        <f>IF('Word List'!$H$1=TRUE,AE17,"")</f>
        <v>12</v>
      </c>
      <c r="AH10" s="64">
        <f>IF('Word List'!$H$1=TRUE,AJ17,"")</f>
        <v>15</v>
      </c>
      <c r="AI10" s="65"/>
      <c r="AJ10" s="66" t="str">
        <f>IF('Word List'!$A$1=TRUE,Instructions!$D$8,"")</f>
        <v xml:space="preserve">Write the title here    </v>
      </c>
      <c r="AK10" s="67"/>
      <c r="AL10" s="68">
        <f>IF('Word List'!$H$1=TRUE,AJ17,"")</f>
        <v>15</v>
      </c>
      <c r="AM10" s="65"/>
      <c r="AN10" s="64">
        <f>IF('Word List'!$H$1=TRUE,AP17,"")</f>
        <v>16</v>
      </c>
      <c r="AO10" s="65"/>
      <c r="AP10" s="66" t="str">
        <f>IF('Word List'!$A$1=TRUE,Instructions!$D$8,"")</f>
        <v xml:space="preserve">Write the title here    </v>
      </c>
      <c r="AQ10" s="65"/>
      <c r="AR10" s="68">
        <f>IF('Word List'!$H$1=TRUE,AP17,"")</f>
        <v>16</v>
      </c>
      <c r="AS10" s="64">
        <f>IF('Word List'!$H$1=TRUE,AU17,"")</f>
        <v>19</v>
      </c>
      <c r="AT10" s="65"/>
      <c r="AU10" s="66" t="str">
        <f>IF('Word List'!$A$1=TRUE,Instructions!$D$8,"")</f>
        <v xml:space="preserve">Write the title here    </v>
      </c>
      <c r="AV10" s="67"/>
      <c r="AW10" s="68">
        <f>IF('Word List'!$H$1=TRUE,AU17,"")</f>
        <v>19</v>
      </c>
      <c r="AX10" s="65"/>
      <c r="AY10" s="64">
        <f>IF('Word List'!$H$1=TRUE,BA17,"")</f>
        <v>20</v>
      </c>
      <c r="AZ10" s="65"/>
      <c r="BA10" s="66" t="str">
        <f>IF('Word List'!$A$1=TRUE,Instructions!$D$8,"")</f>
        <v xml:space="preserve">Write the title here    </v>
      </c>
      <c r="BB10" s="65"/>
      <c r="BC10" s="68">
        <f>IF('Word List'!$H$1=TRUE,BA17,"")</f>
        <v>20</v>
      </c>
      <c r="BD10" s="64">
        <f>IF('Word List'!$H$1=TRUE,BF17,"")</f>
        <v>23</v>
      </c>
      <c r="BE10" s="65"/>
      <c r="BF10" s="66" t="str">
        <f>IF('Word List'!$A$1=TRUE,Instructions!$D$8,"")</f>
        <v xml:space="preserve">Write the title here    </v>
      </c>
      <c r="BG10" s="67"/>
      <c r="BH10" s="68">
        <f>IF('Word List'!$H$1=TRUE,BF17,"")</f>
        <v>23</v>
      </c>
      <c r="BI10" s="65"/>
      <c r="BJ10" s="64">
        <f>IF('Word List'!$H$1=TRUE,BL17,"")</f>
        <v>24</v>
      </c>
      <c r="BK10" s="65"/>
      <c r="BL10" s="66" t="str">
        <f>IF('Word List'!$A$1=TRUE,Instructions!$D$8,"")</f>
        <v xml:space="preserve">Write the title here    </v>
      </c>
      <c r="BM10" s="65"/>
      <c r="BN10" s="68">
        <f>IF('Word List'!$H$1=TRUE,BL17,"")</f>
        <v>24</v>
      </c>
      <c r="BO10" s="64">
        <f>IF('Word List'!$H$1=TRUE,BQ17,"")</f>
        <v>27</v>
      </c>
      <c r="BP10" s="65"/>
      <c r="BQ10" s="66" t="str">
        <f>IF('Word List'!$A$1=TRUE,Instructions!$D$8,"")</f>
        <v xml:space="preserve">Write the title here    </v>
      </c>
      <c r="BR10" s="67"/>
      <c r="BS10" s="68">
        <f>IF('Word List'!$H$1=TRUE,BQ17,"")</f>
        <v>27</v>
      </c>
      <c r="BT10" s="65"/>
      <c r="BU10" s="64">
        <f>IF('Word List'!$H$1=TRUE,BW17,"")</f>
        <v>28</v>
      </c>
      <c r="BV10" s="65"/>
      <c r="BW10" s="66" t="str">
        <f>IF('Word List'!$A$1=TRUE,Instructions!$D$8,"")</f>
        <v xml:space="preserve">Write the title here    </v>
      </c>
      <c r="BX10" s="65"/>
      <c r="BY10" s="68">
        <f>IF('Word List'!$H$1=TRUE,BW17,"")</f>
        <v>28</v>
      </c>
      <c r="BZ10" s="64">
        <f>IF('Word List'!$H$1=TRUE,CB17,"")</f>
        <v>31</v>
      </c>
      <c r="CA10" s="65"/>
      <c r="CB10" s="66" t="str">
        <f>IF('Word List'!$A$1=TRUE,Instructions!$D$8,"")</f>
        <v xml:space="preserve">Write the title here    </v>
      </c>
      <c r="CC10" s="67"/>
      <c r="CD10" s="68">
        <f>IF('Word List'!$H$1=TRUE,CB17,"")</f>
        <v>31</v>
      </c>
      <c r="CE10" s="65"/>
      <c r="CF10" s="64">
        <f>IF('Word List'!$H$1=TRUE,CH17,"")</f>
        <v>32</v>
      </c>
      <c r="CG10" s="65"/>
      <c r="CH10" s="66" t="str">
        <f>IF('Word List'!$A$1=TRUE,Instructions!$D$8,"")</f>
        <v xml:space="preserve">Write the title here    </v>
      </c>
      <c r="CI10" s="65"/>
      <c r="CJ10" s="68">
        <f>IF('Word List'!$H$1=TRUE,CH17,"")</f>
        <v>32</v>
      </c>
      <c r="CK10" s="64">
        <f>IF('Word List'!$H$1=TRUE,CM17,"")</f>
        <v>35</v>
      </c>
      <c r="CL10" s="65"/>
      <c r="CM10" s="66" t="str">
        <f>IF('Word List'!$A$1=TRUE,Instructions!$D$8,"")</f>
        <v xml:space="preserve">Write the title here    </v>
      </c>
      <c r="CN10" s="67"/>
      <c r="CO10" s="68">
        <f>IF('Word List'!$H$1=TRUE,CM17,"")</f>
        <v>35</v>
      </c>
      <c r="CP10" s="65"/>
      <c r="CQ10" s="64">
        <f>IF('Word List'!$H$1=TRUE,CS17,"")</f>
        <v>36</v>
      </c>
      <c r="CR10" s="65"/>
      <c r="CS10" s="66" t="str">
        <f>IF('Word List'!$A$1=TRUE,Instructions!$D$8,"")</f>
        <v xml:space="preserve">Write the title here    </v>
      </c>
      <c r="CT10" s="65"/>
      <c r="CU10" s="68">
        <f>IF('Word List'!$H$1=TRUE,CS17,"")</f>
        <v>36</v>
      </c>
      <c r="CV10" s="64">
        <f>IF('Word List'!$H$1=TRUE,CX17,"")</f>
        <v>39</v>
      </c>
      <c r="CW10" s="65"/>
      <c r="CX10" s="66" t="str">
        <f>IF('Word List'!$A$1=TRUE,Instructions!$D$8,"")</f>
        <v xml:space="preserve">Write the title here    </v>
      </c>
      <c r="CY10" s="67"/>
      <c r="CZ10" s="68">
        <f>IF('Word List'!$H$1=TRUE,CX17,"")</f>
        <v>39</v>
      </c>
      <c r="DA10" s="65"/>
      <c r="DB10" s="64">
        <f>IF('Word List'!$H$1=TRUE,DD17,"")</f>
        <v>40</v>
      </c>
      <c r="DC10" s="65"/>
      <c r="DD10" s="66" t="str">
        <f>IF('Word List'!$A$1=TRUE,Instructions!$D$8,"")</f>
        <v xml:space="preserve">Write the title here    </v>
      </c>
      <c r="DE10" s="65"/>
      <c r="DF10" s="68">
        <f>IF('Word List'!$H$1=TRUE,DD17,"")</f>
        <v>40</v>
      </c>
      <c r="DG10" s="64">
        <f>IF('Word List'!$H$1=TRUE,DI17,"")</f>
        <v>43</v>
      </c>
      <c r="DH10" s="65"/>
      <c r="DI10" s="66" t="str">
        <f>IF('Word List'!$A$1=TRUE,Instructions!$D$8,"")</f>
        <v xml:space="preserve">Write the title here    </v>
      </c>
      <c r="DJ10" s="67"/>
      <c r="DK10" s="68">
        <f>IF('Word List'!$H$1=TRUE,DI17,"")</f>
        <v>43</v>
      </c>
      <c r="DL10" s="65"/>
      <c r="DM10" s="64">
        <f>IF('Word List'!$H$1=TRUE,DO17,"")</f>
        <v>44</v>
      </c>
      <c r="DN10" s="65"/>
      <c r="DO10" s="66" t="str">
        <f>IF('Word List'!$A$1=TRUE,Instructions!$D$8,"")</f>
        <v xml:space="preserve">Write the title here    </v>
      </c>
      <c r="DP10" s="65"/>
      <c r="DQ10" s="68">
        <f>IF('Word List'!$H$1=TRUE,DO17,"")</f>
        <v>44</v>
      </c>
      <c r="DR10" s="64">
        <f>IF('Word List'!$H$1=TRUE,DT17,"")</f>
        <v>47</v>
      </c>
      <c r="DS10" s="65"/>
      <c r="DT10" s="66" t="str">
        <f>IF('Word List'!$A$1=TRUE,Instructions!$D$8,"")</f>
        <v xml:space="preserve">Write the title here    </v>
      </c>
      <c r="DU10" s="67"/>
      <c r="DV10" s="68">
        <f>IF('Word List'!$H$1=TRUE,DT17,"")</f>
        <v>47</v>
      </c>
      <c r="DW10" s="65"/>
      <c r="DX10" s="64">
        <f>IF('Word List'!$H$1=TRUE,DZ17,"")</f>
        <v>48</v>
      </c>
      <c r="DY10" s="65"/>
      <c r="DZ10" s="66" t="str">
        <f>IF('Word List'!$A$1=TRUE,Instructions!$D$8,"")</f>
        <v xml:space="preserve">Write the title here    </v>
      </c>
      <c r="EA10" s="65"/>
      <c r="EB10" s="68">
        <f>IF('Word List'!$H$1=TRUE,DZ17,"")</f>
        <v>48</v>
      </c>
      <c r="EC10" s="64">
        <f>IF('Word List'!$H$1=TRUE,EE17,"")</f>
        <v>51</v>
      </c>
      <c r="ED10" s="65"/>
      <c r="EE10" s="66" t="str">
        <f>IF('Word List'!$A$1=TRUE,Instructions!$D$8,"")</f>
        <v xml:space="preserve">Write the title here    </v>
      </c>
      <c r="EF10" s="67"/>
      <c r="EG10" s="68">
        <f>IF('Word List'!$H$1=TRUE,EE17,"")</f>
        <v>51</v>
      </c>
      <c r="EH10" s="65"/>
      <c r="EI10" s="64">
        <f>IF('Word List'!$H$1=TRUE,EK17,"")</f>
        <v>52</v>
      </c>
      <c r="EJ10" s="65"/>
      <c r="EK10" s="66" t="str">
        <f>IF('Word List'!$A$1=TRUE,Instructions!$D$8,"")</f>
        <v xml:space="preserve">Write the title here    </v>
      </c>
      <c r="EL10" s="65"/>
      <c r="EM10" s="68">
        <f>IF('Word List'!$H$1=TRUE,EK17,"")</f>
        <v>52</v>
      </c>
      <c r="EN10" s="64">
        <f>IF('Word List'!$H$1=TRUE,EP17,"")</f>
        <v>55</v>
      </c>
      <c r="EO10" s="65"/>
      <c r="EP10" s="66" t="str">
        <f>IF('Word List'!$A$1=TRUE,Instructions!$D$8,"")</f>
        <v xml:space="preserve">Write the title here    </v>
      </c>
      <c r="EQ10" s="67"/>
      <c r="ER10" s="68">
        <f>IF('Word List'!$H$1=TRUE,EP17,"")</f>
        <v>55</v>
      </c>
      <c r="ES10" s="65"/>
      <c r="ET10" s="64">
        <f>IF('Word List'!$H$1=TRUE,EV17,"")</f>
        <v>56</v>
      </c>
      <c r="EU10" s="65"/>
      <c r="EV10" s="66" t="str">
        <f>IF('Word List'!$A$1=TRUE,Instructions!$D$8,"")</f>
        <v xml:space="preserve">Write the title here    </v>
      </c>
      <c r="EW10" s="65"/>
      <c r="EX10" s="68">
        <f>IF('Word List'!$H$1=TRUE,EV17,"")</f>
        <v>56</v>
      </c>
      <c r="EY10" s="64">
        <f>IF('Word List'!$H$1=TRUE,FA17,"")</f>
        <v>59</v>
      </c>
      <c r="EZ10" s="65"/>
      <c r="FA10" s="66" t="str">
        <f>IF('Word List'!$A$1=TRUE,Instructions!$D$8,"")</f>
        <v xml:space="preserve">Write the title here    </v>
      </c>
      <c r="FB10" s="67"/>
      <c r="FC10" s="68">
        <f>IF('Word List'!$H$1=TRUE,FA17,"")</f>
        <v>59</v>
      </c>
      <c r="FD10" s="65"/>
      <c r="FE10" s="64">
        <f>IF('Word List'!$H$1=TRUE,FG17,"")</f>
        <v>60</v>
      </c>
      <c r="FF10" s="65"/>
      <c r="FG10" s="66" t="str">
        <f>IF('Word List'!$A$1=TRUE,Instructions!$D$8,"")</f>
        <v xml:space="preserve">Write the title here    </v>
      </c>
      <c r="FH10" s="65"/>
      <c r="FI10" s="68">
        <f>IF('Word List'!$H$1=TRUE,FG17,"")</f>
        <v>60</v>
      </c>
      <c r="FJ10" s="64">
        <f>IF('Word List'!$H$1=TRUE,FL17,"")</f>
        <v>63</v>
      </c>
      <c r="FK10" s="65"/>
      <c r="FL10" s="66" t="str">
        <f>IF('Word List'!$A$1=TRUE,Instructions!$D$8,"")</f>
        <v xml:space="preserve">Write the title here    </v>
      </c>
      <c r="FM10" s="67"/>
      <c r="FN10" s="68">
        <f>IF('Word List'!$H$1=TRUE,FL17,"")</f>
        <v>63</v>
      </c>
      <c r="FO10" s="65"/>
      <c r="FP10" s="64">
        <f>IF('Word List'!$H$1=TRUE,FR17,"")</f>
        <v>64</v>
      </c>
      <c r="FQ10" s="65"/>
      <c r="FR10" s="66" t="str">
        <f>IF('Word List'!$A$1=TRUE,Instructions!$D$8,"")</f>
        <v xml:space="preserve">Write the title here    </v>
      </c>
      <c r="FS10" s="65"/>
      <c r="FT10" s="68">
        <f>IF('Word List'!$H$1=TRUE,FR17,"")</f>
        <v>64</v>
      </c>
      <c r="FU10" s="64">
        <f>IF('Word List'!$H$1=TRUE,FW17,"")</f>
        <v>67</v>
      </c>
      <c r="FV10" s="65"/>
      <c r="FW10" s="66" t="str">
        <f>IF('Word List'!$A$1=TRUE,Instructions!$D$8,"")</f>
        <v xml:space="preserve">Write the title here    </v>
      </c>
      <c r="FX10" s="67"/>
      <c r="FY10" s="68">
        <f>IF('Word List'!$H$1=TRUE,FW17,"")</f>
        <v>67</v>
      </c>
      <c r="FZ10" s="65"/>
      <c r="GA10" s="64">
        <f>IF('Word List'!$H$1=TRUE,GC17,"")</f>
        <v>68</v>
      </c>
      <c r="GB10" s="65"/>
      <c r="GC10" s="66" t="str">
        <f>IF('Word List'!$A$1=TRUE,Instructions!$D$8,"")</f>
        <v xml:space="preserve">Write the title here    </v>
      </c>
      <c r="GD10" s="65"/>
      <c r="GE10" s="68">
        <f>IF('Word List'!$H$1=TRUE,GC17,"")</f>
        <v>68</v>
      </c>
      <c r="GF10" s="64">
        <f>IF('Word List'!$H$1=TRUE,GH17,"")</f>
        <v>71</v>
      </c>
      <c r="GG10" s="65"/>
      <c r="GH10" s="66" t="str">
        <f>IF('Word List'!$A$1=TRUE,Instructions!$D$8,"")</f>
        <v xml:space="preserve">Write the title here    </v>
      </c>
      <c r="GI10" s="67"/>
      <c r="GJ10" s="68">
        <f>IF('Word List'!$H$1=TRUE,GH17,"")</f>
        <v>71</v>
      </c>
      <c r="GK10" s="65"/>
      <c r="GL10" s="64">
        <f>IF('Word List'!$H$1=TRUE,GN17,"")</f>
        <v>72</v>
      </c>
      <c r="GM10" s="65"/>
      <c r="GN10" s="66" t="str">
        <f>IF('Word List'!$A$1=TRUE,Instructions!$D$8,"")</f>
        <v xml:space="preserve">Write the title here    </v>
      </c>
      <c r="GO10" s="65"/>
      <c r="GP10" s="68">
        <f>IF('Word List'!$H$1=TRUE,GN17,"")</f>
        <v>72</v>
      </c>
      <c r="GQ10" s="64">
        <f>IF('Word List'!$H$1=TRUE,GS17,"")</f>
        <v>75</v>
      </c>
      <c r="GR10" s="65"/>
      <c r="GS10" s="66" t="str">
        <f>IF('Word List'!$A$1=TRUE,Instructions!$D$8,"")</f>
        <v xml:space="preserve">Write the title here    </v>
      </c>
      <c r="GT10" s="67"/>
      <c r="GU10" s="68">
        <f>IF('Word List'!$H$1=TRUE,GS17,"")</f>
        <v>75</v>
      </c>
      <c r="GV10" s="65"/>
      <c r="GW10" s="64">
        <f>IF('Word List'!$H$1=TRUE,GY17,"")</f>
        <v>76</v>
      </c>
      <c r="GX10" s="65"/>
      <c r="GY10" s="66" t="str">
        <f>IF('Word List'!$A$1=TRUE,Instructions!$D$8,"")</f>
        <v xml:space="preserve">Write the title here    </v>
      </c>
      <c r="GZ10" s="65"/>
      <c r="HA10" s="68">
        <f>IF('Word List'!$H$1=TRUE,GY17,"")</f>
        <v>76</v>
      </c>
      <c r="HB10" s="64">
        <f>IF('Word List'!$H$1=TRUE,HD17,"")</f>
        <v>79</v>
      </c>
      <c r="HC10" s="65"/>
      <c r="HD10" s="66" t="str">
        <f>IF('Word List'!$A$1=TRUE,Instructions!$D$8,"")</f>
        <v xml:space="preserve">Write the title here    </v>
      </c>
      <c r="HE10" s="67"/>
      <c r="HF10" s="68">
        <f>IF('Word List'!$H$1=TRUE,HD17,"")</f>
        <v>79</v>
      </c>
      <c r="HG10" s="65"/>
      <c r="HH10" s="64">
        <f>IF('Word List'!$H$1=TRUE,HJ17,"")</f>
        <v>80</v>
      </c>
      <c r="HI10" s="65"/>
      <c r="HJ10" s="66" t="str">
        <f>IF('Word List'!$A$1=TRUE,Instructions!$D$8,"")</f>
        <v xml:space="preserve">Write the title here    </v>
      </c>
      <c r="HK10" s="65"/>
      <c r="HL10" s="68">
        <f>IF('Word List'!$H$1=TRUE,HJ17,"")</f>
        <v>80</v>
      </c>
      <c r="HM10" s="64">
        <f>IF('Word List'!$H$1=TRUE,HO17,"")</f>
        <v>83</v>
      </c>
      <c r="HN10" s="65"/>
      <c r="HO10" s="66" t="str">
        <f>IF('Word List'!$A$1=TRUE,Instructions!$D$8,"")</f>
        <v xml:space="preserve">Write the title here    </v>
      </c>
      <c r="HP10" s="67"/>
      <c r="HQ10" s="68">
        <f>IF('Word List'!$H$1=TRUE,HO17,"")</f>
        <v>83</v>
      </c>
      <c r="HR10" s="65"/>
      <c r="HS10" s="64">
        <f>IF('Word List'!$H$1=TRUE,HU17,"")</f>
        <v>84</v>
      </c>
      <c r="HT10" s="65"/>
      <c r="HU10" s="66" t="str">
        <f>IF('Word List'!$A$1=TRUE,Instructions!$D$8,"")</f>
        <v xml:space="preserve">Write the title here    </v>
      </c>
      <c r="HV10" s="65"/>
      <c r="HW10" s="68">
        <f>IF('Word List'!$H$1=TRUE,HU17,"")</f>
        <v>84</v>
      </c>
      <c r="HX10" s="64">
        <f>IF('Word List'!$H$1=TRUE,HZ17,"")</f>
        <v>87</v>
      </c>
      <c r="HY10" s="65"/>
      <c r="HZ10" s="66" t="str">
        <f>IF('Word List'!$A$1=TRUE,Instructions!$D$8,"")</f>
        <v xml:space="preserve">Write the title here    </v>
      </c>
      <c r="IA10" s="67"/>
      <c r="IB10" s="68">
        <f>IF('Word List'!$H$1=TRUE,HZ17,"")</f>
        <v>87</v>
      </c>
      <c r="IC10" s="65"/>
      <c r="ID10" s="64">
        <f>IF('Word List'!$H$1=TRUE,IF17,"")</f>
        <v>88</v>
      </c>
      <c r="IE10" s="65"/>
      <c r="IF10" s="66" t="str">
        <f>IF('Word List'!$A$1=TRUE,Instructions!$D$8,"")</f>
        <v xml:space="preserve">Write the title here    </v>
      </c>
      <c r="IG10" s="65"/>
      <c r="IH10" s="68">
        <f>IF('Word List'!$H$1=TRUE,IF17,"")</f>
        <v>88</v>
      </c>
      <c r="II10" s="64">
        <f>IF('Word List'!$H$1=TRUE,IK17,"")</f>
        <v>91</v>
      </c>
      <c r="IJ10" s="65"/>
      <c r="IK10" s="66" t="str">
        <f>IF('Word List'!$A$1=TRUE,Instructions!$D$8,"")</f>
        <v xml:space="preserve">Write the title here    </v>
      </c>
      <c r="IL10" s="67"/>
      <c r="IM10" s="68">
        <f>IF('Word List'!$H$1=TRUE,IK17,"")</f>
        <v>91</v>
      </c>
      <c r="IN10" s="65"/>
      <c r="IO10" s="64">
        <f>IF('Word List'!$H$1=TRUE,IQ17,"")</f>
        <v>92</v>
      </c>
      <c r="IP10" s="65"/>
      <c r="IQ10" s="66" t="str">
        <f>IF('Word List'!$A$1=TRUE,Instructions!$D$8,"")</f>
        <v xml:space="preserve">Write the title here    </v>
      </c>
      <c r="IR10" s="65"/>
      <c r="IS10" s="68">
        <f>IF('Word List'!$H$1=TRUE,IQ17,"")</f>
        <v>92</v>
      </c>
      <c r="IT10" s="64">
        <f>IF('Word List'!$H$1=TRUE,IV17,"")</f>
        <v>95</v>
      </c>
      <c r="IU10" s="65"/>
      <c r="IV10" s="66" t="str">
        <f>IF('Word List'!$A$1=TRUE,Instructions!$D$8,"")</f>
        <v xml:space="preserve">Write the title here    </v>
      </c>
      <c r="IW10" s="67"/>
      <c r="IX10" s="68">
        <f>IF('Word List'!$H$1=TRUE,IV17,"")</f>
        <v>95</v>
      </c>
      <c r="IY10" s="65"/>
      <c r="IZ10" s="64">
        <f>IF('Word List'!$H$1=TRUE,JB17,"")</f>
        <v>96</v>
      </c>
      <c r="JA10" s="65"/>
      <c r="JB10" s="66" t="str">
        <f>IF('Word List'!$A$1=TRUE,Instructions!$D$8,"")</f>
        <v xml:space="preserve">Write the title here    </v>
      </c>
      <c r="JC10" s="65"/>
      <c r="JD10" s="68">
        <f>IF('Word List'!$H$1=TRUE,JB17,"")</f>
        <v>96</v>
      </c>
      <c r="JE10" s="64">
        <f>IF('Word List'!$H$1=TRUE,JG17,"")</f>
        <v>99</v>
      </c>
      <c r="JF10" s="65"/>
      <c r="JG10" s="66" t="str">
        <f>IF('Word List'!$A$1=TRUE,Instructions!$D$8,"")</f>
        <v xml:space="preserve">Write the title here    </v>
      </c>
      <c r="JH10" s="67"/>
      <c r="JI10" s="68">
        <f>IF('Word List'!$H$1=TRUE,JG17,"")</f>
        <v>99</v>
      </c>
      <c r="JJ10" s="65"/>
      <c r="JK10" s="64">
        <f>IF('Word List'!$H$1=TRUE,JM17,"")</f>
        <v>100</v>
      </c>
      <c r="JL10" s="65"/>
      <c r="JM10" s="66" t="str">
        <f>IF('Word List'!$A$1=TRUE,Instructions!$D$8,"")</f>
        <v xml:space="preserve">Write the title here    </v>
      </c>
      <c r="JN10" s="65"/>
      <c r="JO10" s="68">
        <f>IF('Word List'!$H$1=TRUE,JM17,"")</f>
        <v>100</v>
      </c>
    </row>
    <row r="11" spans="1:275" s="74" customFormat="1" ht="42" customHeight="1" thickBot="1">
      <c r="A11" s="70" t="str">
        <f>Instructions!$D$10</f>
        <v>B</v>
      </c>
      <c r="B11" s="71" t="str">
        <f>Instructions!$E$10</f>
        <v>I</v>
      </c>
      <c r="C11" s="71" t="str">
        <f>Instructions!$F$10</f>
        <v>N</v>
      </c>
      <c r="D11" s="71" t="str">
        <f>Instructions!$G$10</f>
        <v>G</v>
      </c>
      <c r="E11" s="72" t="str">
        <f>Instructions!$H$10</f>
        <v>O</v>
      </c>
      <c r="F11" s="73"/>
      <c r="G11" s="70" t="str">
        <f>Instructions!$D$10</f>
        <v>B</v>
      </c>
      <c r="H11" s="71" t="str">
        <f>Instructions!$E$10</f>
        <v>I</v>
      </c>
      <c r="I11" s="71" t="str">
        <f>Instructions!$F$10</f>
        <v>N</v>
      </c>
      <c r="J11" s="71" t="str">
        <f>Instructions!$G$10</f>
        <v>G</v>
      </c>
      <c r="K11" s="72" t="str">
        <f>Instructions!$H$10</f>
        <v>O</v>
      </c>
      <c r="L11" s="70" t="str">
        <f>Instructions!$D$10</f>
        <v>B</v>
      </c>
      <c r="M11" s="71" t="str">
        <f>Instructions!$E$10</f>
        <v>I</v>
      </c>
      <c r="N11" s="71" t="str">
        <f>Instructions!$F$10</f>
        <v>N</v>
      </c>
      <c r="O11" s="71" t="str">
        <f>Instructions!$G$10</f>
        <v>G</v>
      </c>
      <c r="P11" s="72" t="str">
        <f>Instructions!$H$10</f>
        <v>O</v>
      </c>
      <c r="Q11" s="73"/>
      <c r="R11" s="70" t="str">
        <f>Instructions!$D$10</f>
        <v>B</v>
      </c>
      <c r="S11" s="71" t="str">
        <f>Instructions!$E$10</f>
        <v>I</v>
      </c>
      <c r="T11" s="71" t="str">
        <f>Instructions!$F$10</f>
        <v>N</v>
      </c>
      <c r="U11" s="71" t="str">
        <f>Instructions!$G$10</f>
        <v>G</v>
      </c>
      <c r="V11" s="72" t="str">
        <f>Instructions!$H$10</f>
        <v>O</v>
      </c>
      <c r="W11" s="70" t="str">
        <f>Instructions!$D$10</f>
        <v>B</v>
      </c>
      <c r="X11" s="71" t="str">
        <f>Instructions!$E$10</f>
        <v>I</v>
      </c>
      <c r="Y11" s="71" t="str">
        <f>Instructions!$F$10</f>
        <v>N</v>
      </c>
      <c r="Z11" s="71" t="str">
        <f>Instructions!$G$10</f>
        <v>G</v>
      </c>
      <c r="AA11" s="72" t="str">
        <f>Instructions!$H$10</f>
        <v>O</v>
      </c>
      <c r="AB11" s="73"/>
      <c r="AC11" s="70" t="str">
        <f>Instructions!$D$10</f>
        <v>B</v>
      </c>
      <c r="AD11" s="71" t="str">
        <f>Instructions!$E$10</f>
        <v>I</v>
      </c>
      <c r="AE11" s="71" t="str">
        <f>Instructions!$F$10</f>
        <v>N</v>
      </c>
      <c r="AF11" s="71" t="str">
        <f>Instructions!$G$10</f>
        <v>G</v>
      </c>
      <c r="AG11" s="72" t="str">
        <f>Instructions!$H$10</f>
        <v>O</v>
      </c>
      <c r="AH11" s="70" t="str">
        <f>Instructions!$D$10</f>
        <v>B</v>
      </c>
      <c r="AI11" s="71" t="str">
        <f>Instructions!$E$10</f>
        <v>I</v>
      </c>
      <c r="AJ11" s="71" t="str">
        <f>Instructions!$F$10</f>
        <v>N</v>
      </c>
      <c r="AK11" s="71" t="str">
        <f>Instructions!$G$10</f>
        <v>G</v>
      </c>
      <c r="AL11" s="72" t="str">
        <f>Instructions!$H$10</f>
        <v>O</v>
      </c>
      <c r="AM11" s="73"/>
      <c r="AN11" s="70" t="str">
        <f>Instructions!$D$10</f>
        <v>B</v>
      </c>
      <c r="AO11" s="71" t="str">
        <f>Instructions!$E$10</f>
        <v>I</v>
      </c>
      <c r="AP11" s="71" t="str">
        <f>Instructions!$F$10</f>
        <v>N</v>
      </c>
      <c r="AQ11" s="71" t="str">
        <f>Instructions!$G$10</f>
        <v>G</v>
      </c>
      <c r="AR11" s="72" t="str">
        <f>Instructions!$H$10</f>
        <v>O</v>
      </c>
      <c r="AS11" s="70" t="str">
        <f>Instructions!$D$10</f>
        <v>B</v>
      </c>
      <c r="AT11" s="71" t="str">
        <f>Instructions!$E$10</f>
        <v>I</v>
      </c>
      <c r="AU11" s="71" t="str">
        <f>Instructions!$F$10</f>
        <v>N</v>
      </c>
      <c r="AV11" s="71" t="str">
        <f>Instructions!$G$10</f>
        <v>G</v>
      </c>
      <c r="AW11" s="72" t="str">
        <f>Instructions!$H$10</f>
        <v>O</v>
      </c>
      <c r="AX11" s="73"/>
      <c r="AY11" s="70" t="str">
        <f>Instructions!$D$10</f>
        <v>B</v>
      </c>
      <c r="AZ11" s="71" t="str">
        <f>Instructions!$E$10</f>
        <v>I</v>
      </c>
      <c r="BA11" s="71" t="str">
        <f>Instructions!$F$10</f>
        <v>N</v>
      </c>
      <c r="BB11" s="71" t="str">
        <f>Instructions!$G$10</f>
        <v>G</v>
      </c>
      <c r="BC11" s="72" t="str">
        <f>Instructions!$H$10</f>
        <v>O</v>
      </c>
      <c r="BD11" s="70" t="str">
        <f>Instructions!$D$10</f>
        <v>B</v>
      </c>
      <c r="BE11" s="71" t="str">
        <f>Instructions!$E$10</f>
        <v>I</v>
      </c>
      <c r="BF11" s="71" t="str">
        <f>Instructions!$F$10</f>
        <v>N</v>
      </c>
      <c r="BG11" s="71" t="str">
        <f>Instructions!$G$10</f>
        <v>G</v>
      </c>
      <c r="BH11" s="72" t="str">
        <f>Instructions!$H$10</f>
        <v>O</v>
      </c>
      <c r="BI11" s="73"/>
      <c r="BJ11" s="70" t="str">
        <f>Instructions!$D$10</f>
        <v>B</v>
      </c>
      <c r="BK11" s="71" t="str">
        <f>Instructions!$E$10</f>
        <v>I</v>
      </c>
      <c r="BL11" s="71" t="str">
        <f>Instructions!$F$10</f>
        <v>N</v>
      </c>
      <c r="BM11" s="71" t="str">
        <f>Instructions!$G$10</f>
        <v>G</v>
      </c>
      <c r="BN11" s="72" t="str">
        <f>Instructions!$H$10</f>
        <v>O</v>
      </c>
      <c r="BO11" s="70" t="str">
        <f>Instructions!$D$10</f>
        <v>B</v>
      </c>
      <c r="BP11" s="71" t="str">
        <f>Instructions!$E$10</f>
        <v>I</v>
      </c>
      <c r="BQ11" s="71" t="str">
        <f>Instructions!$F$10</f>
        <v>N</v>
      </c>
      <c r="BR11" s="71" t="str">
        <f>Instructions!$G$10</f>
        <v>G</v>
      </c>
      <c r="BS11" s="72" t="str">
        <f>Instructions!$H$10</f>
        <v>O</v>
      </c>
      <c r="BT11" s="73"/>
      <c r="BU11" s="70" t="str">
        <f>Instructions!$D$10</f>
        <v>B</v>
      </c>
      <c r="BV11" s="71" t="str">
        <f>Instructions!$E$10</f>
        <v>I</v>
      </c>
      <c r="BW11" s="71" t="str">
        <f>Instructions!$F$10</f>
        <v>N</v>
      </c>
      <c r="BX11" s="71" t="str">
        <f>Instructions!$G$10</f>
        <v>G</v>
      </c>
      <c r="BY11" s="72" t="str">
        <f>Instructions!$H$10</f>
        <v>O</v>
      </c>
      <c r="BZ11" s="70" t="str">
        <f>Instructions!$D$10</f>
        <v>B</v>
      </c>
      <c r="CA11" s="71" t="str">
        <f>Instructions!$E$10</f>
        <v>I</v>
      </c>
      <c r="CB11" s="71" t="str">
        <f>Instructions!$F$10</f>
        <v>N</v>
      </c>
      <c r="CC11" s="71" t="str">
        <f>Instructions!$G$10</f>
        <v>G</v>
      </c>
      <c r="CD11" s="72" t="str">
        <f>Instructions!$H$10</f>
        <v>O</v>
      </c>
      <c r="CE11" s="73"/>
      <c r="CF11" s="70" t="str">
        <f>Instructions!$D$10</f>
        <v>B</v>
      </c>
      <c r="CG11" s="71" t="str">
        <f>Instructions!$E$10</f>
        <v>I</v>
      </c>
      <c r="CH11" s="71" t="str">
        <f>Instructions!$F$10</f>
        <v>N</v>
      </c>
      <c r="CI11" s="71" t="str">
        <f>Instructions!$G$10</f>
        <v>G</v>
      </c>
      <c r="CJ11" s="72" t="str">
        <f>Instructions!$H$10</f>
        <v>O</v>
      </c>
      <c r="CK11" s="70" t="str">
        <f>Instructions!$D$10</f>
        <v>B</v>
      </c>
      <c r="CL11" s="71" t="str">
        <f>Instructions!$E$10</f>
        <v>I</v>
      </c>
      <c r="CM11" s="71" t="str">
        <f>Instructions!$F$10</f>
        <v>N</v>
      </c>
      <c r="CN11" s="71" t="str">
        <f>Instructions!$G$10</f>
        <v>G</v>
      </c>
      <c r="CO11" s="72" t="str">
        <f>Instructions!$H$10</f>
        <v>O</v>
      </c>
      <c r="CP11" s="73"/>
      <c r="CQ11" s="70" t="str">
        <f>Instructions!$D$10</f>
        <v>B</v>
      </c>
      <c r="CR11" s="71" t="str">
        <f>Instructions!$E$10</f>
        <v>I</v>
      </c>
      <c r="CS11" s="71" t="str">
        <f>Instructions!$F$10</f>
        <v>N</v>
      </c>
      <c r="CT11" s="71" t="str">
        <f>Instructions!$G$10</f>
        <v>G</v>
      </c>
      <c r="CU11" s="72" t="str">
        <f>Instructions!$H$10</f>
        <v>O</v>
      </c>
      <c r="CV11" s="70" t="str">
        <f>Instructions!$D$10</f>
        <v>B</v>
      </c>
      <c r="CW11" s="71" t="str">
        <f>Instructions!$E$10</f>
        <v>I</v>
      </c>
      <c r="CX11" s="71" t="str">
        <f>Instructions!$F$10</f>
        <v>N</v>
      </c>
      <c r="CY11" s="71" t="str">
        <f>Instructions!$G$10</f>
        <v>G</v>
      </c>
      <c r="CZ11" s="72" t="str">
        <f>Instructions!$H$10</f>
        <v>O</v>
      </c>
      <c r="DA11" s="73"/>
      <c r="DB11" s="70" t="str">
        <f>Instructions!$D$10</f>
        <v>B</v>
      </c>
      <c r="DC11" s="71" t="str">
        <f>Instructions!$E$10</f>
        <v>I</v>
      </c>
      <c r="DD11" s="71" t="str">
        <f>Instructions!$F$10</f>
        <v>N</v>
      </c>
      <c r="DE11" s="71" t="str">
        <f>Instructions!$G$10</f>
        <v>G</v>
      </c>
      <c r="DF11" s="72" t="str">
        <f>Instructions!$H$10</f>
        <v>O</v>
      </c>
      <c r="DG11" s="70" t="str">
        <f>Instructions!$D$10</f>
        <v>B</v>
      </c>
      <c r="DH11" s="71" t="str">
        <f>Instructions!$E$10</f>
        <v>I</v>
      </c>
      <c r="DI11" s="71" t="str">
        <f>Instructions!$F$10</f>
        <v>N</v>
      </c>
      <c r="DJ11" s="71" t="str">
        <f>Instructions!$G$10</f>
        <v>G</v>
      </c>
      <c r="DK11" s="72" t="str">
        <f>Instructions!$H$10</f>
        <v>O</v>
      </c>
      <c r="DL11" s="73"/>
      <c r="DM11" s="70" t="str">
        <f>Instructions!$D$10</f>
        <v>B</v>
      </c>
      <c r="DN11" s="71" t="str">
        <f>Instructions!$E$10</f>
        <v>I</v>
      </c>
      <c r="DO11" s="71" t="str">
        <f>Instructions!$F$10</f>
        <v>N</v>
      </c>
      <c r="DP11" s="71" t="str">
        <f>Instructions!$G$10</f>
        <v>G</v>
      </c>
      <c r="DQ11" s="72" t="str">
        <f>Instructions!$H$10</f>
        <v>O</v>
      </c>
      <c r="DR11" s="70" t="str">
        <f>Instructions!$D$10</f>
        <v>B</v>
      </c>
      <c r="DS11" s="71" t="str">
        <f>Instructions!$E$10</f>
        <v>I</v>
      </c>
      <c r="DT11" s="71" t="str">
        <f>Instructions!$F$10</f>
        <v>N</v>
      </c>
      <c r="DU11" s="71" t="str">
        <f>Instructions!$G$10</f>
        <v>G</v>
      </c>
      <c r="DV11" s="72" t="str">
        <f>Instructions!$H$10</f>
        <v>O</v>
      </c>
      <c r="DW11" s="73"/>
      <c r="DX11" s="70" t="str">
        <f>Instructions!$D$10</f>
        <v>B</v>
      </c>
      <c r="DY11" s="71" t="str">
        <f>Instructions!$E$10</f>
        <v>I</v>
      </c>
      <c r="DZ11" s="71" t="str">
        <f>Instructions!$F$10</f>
        <v>N</v>
      </c>
      <c r="EA11" s="71" t="str">
        <f>Instructions!$G$10</f>
        <v>G</v>
      </c>
      <c r="EB11" s="72" t="str">
        <f>Instructions!$H$10</f>
        <v>O</v>
      </c>
      <c r="EC11" s="70" t="str">
        <f>Instructions!$D$10</f>
        <v>B</v>
      </c>
      <c r="ED11" s="71" t="str">
        <f>Instructions!$E$10</f>
        <v>I</v>
      </c>
      <c r="EE11" s="71" t="str">
        <f>Instructions!$F$10</f>
        <v>N</v>
      </c>
      <c r="EF11" s="71" t="str">
        <f>Instructions!$G$10</f>
        <v>G</v>
      </c>
      <c r="EG11" s="72" t="str">
        <f>Instructions!$H$10</f>
        <v>O</v>
      </c>
      <c r="EH11" s="73"/>
      <c r="EI11" s="70" t="str">
        <f>Instructions!$D$10</f>
        <v>B</v>
      </c>
      <c r="EJ11" s="71" t="str">
        <f>Instructions!$E$10</f>
        <v>I</v>
      </c>
      <c r="EK11" s="71" t="str">
        <f>Instructions!$F$10</f>
        <v>N</v>
      </c>
      <c r="EL11" s="71" t="str">
        <f>Instructions!$G$10</f>
        <v>G</v>
      </c>
      <c r="EM11" s="72" t="str">
        <f>Instructions!$H$10</f>
        <v>O</v>
      </c>
      <c r="EN11" s="70" t="str">
        <f>Instructions!$D$10</f>
        <v>B</v>
      </c>
      <c r="EO11" s="71" t="str">
        <f>Instructions!$E$10</f>
        <v>I</v>
      </c>
      <c r="EP11" s="71" t="str">
        <f>Instructions!$F$10</f>
        <v>N</v>
      </c>
      <c r="EQ11" s="71" t="str">
        <f>Instructions!$G$10</f>
        <v>G</v>
      </c>
      <c r="ER11" s="72" t="str">
        <f>Instructions!$H$10</f>
        <v>O</v>
      </c>
      <c r="ES11" s="73"/>
      <c r="ET11" s="70" t="str">
        <f>Instructions!$D$10</f>
        <v>B</v>
      </c>
      <c r="EU11" s="71" t="str">
        <f>Instructions!$E$10</f>
        <v>I</v>
      </c>
      <c r="EV11" s="71" t="str">
        <f>Instructions!$F$10</f>
        <v>N</v>
      </c>
      <c r="EW11" s="71" t="str">
        <f>Instructions!$G$10</f>
        <v>G</v>
      </c>
      <c r="EX11" s="72" t="str">
        <f>Instructions!$H$10</f>
        <v>O</v>
      </c>
      <c r="EY11" s="70" t="str">
        <f>Instructions!$D$10</f>
        <v>B</v>
      </c>
      <c r="EZ11" s="71" t="str">
        <f>Instructions!$E$10</f>
        <v>I</v>
      </c>
      <c r="FA11" s="71" t="str">
        <f>Instructions!$F$10</f>
        <v>N</v>
      </c>
      <c r="FB11" s="71" t="str">
        <f>Instructions!$G$10</f>
        <v>G</v>
      </c>
      <c r="FC11" s="72" t="str">
        <f>Instructions!$H$10</f>
        <v>O</v>
      </c>
      <c r="FD11" s="73"/>
      <c r="FE11" s="70" t="str">
        <f>Instructions!$D$10</f>
        <v>B</v>
      </c>
      <c r="FF11" s="71" t="str">
        <f>Instructions!$E$10</f>
        <v>I</v>
      </c>
      <c r="FG11" s="71" t="str">
        <f>Instructions!$F$10</f>
        <v>N</v>
      </c>
      <c r="FH11" s="71" t="str">
        <f>Instructions!$G$10</f>
        <v>G</v>
      </c>
      <c r="FI11" s="72" t="str">
        <f>Instructions!$H$10</f>
        <v>O</v>
      </c>
      <c r="FJ11" s="70" t="str">
        <f>Instructions!$D$10</f>
        <v>B</v>
      </c>
      <c r="FK11" s="71" t="str">
        <f>Instructions!$E$10</f>
        <v>I</v>
      </c>
      <c r="FL11" s="71" t="str">
        <f>Instructions!$F$10</f>
        <v>N</v>
      </c>
      <c r="FM11" s="71" t="str">
        <f>Instructions!$G$10</f>
        <v>G</v>
      </c>
      <c r="FN11" s="72" t="str">
        <f>Instructions!$H$10</f>
        <v>O</v>
      </c>
      <c r="FO11" s="73"/>
      <c r="FP11" s="70" t="str">
        <f>Instructions!$D$10</f>
        <v>B</v>
      </c>
      <c r="FQ11" s="71" t="str">
        <f>Instructions!$E$10</f>
        <v>I</v>
      </c>
      <c r="FR11" s="71" t="str">
        <f>Instructions!$F$10</f>
        <v>N</v>
      </c>
      <c r="FS11" s="71" t="str">
        <f>Instructions!$G$10</f>
        <v>G</v>
      </c>
      <c r="FT11" s="72" t="str">
        <f>Instructions!$H$10</f>
        <v>O</v>
      </c>
      <c r="FU11" s="70" t="str">
        <f>Instructions!$D$10</f>
        <v>B</v>
      </c>
      <c r="FV11" s="71" t="str">
        <f>Instructions!$E$10</f>
        <v>I</v>
      </c>
      <c r="FW11" s="71" t="str">
        <f>Instructions!$F$10</f>
        <v>N</v>
      </c>
      <c r="FX11" s="71" t="str">
        <f>Instructions!$G$10</f>
        <v>G</v>
      </c>
      <c r="FY11" s="72" t="str">
        <f>Instructions!$H$10</f>
        <v>O</v>
      </c>
      <c r="FZ11" s="73"/>
      <c r="GA11" s="70" t="str">
        <f>Instructions!$D$10</f>
        <v>B</v>
      </c>
      <c r="GB11" s="71" t="str">
        <f>Instructions!$E$10</f>
        <v>I</v>
      </c>
      <c r="GC11" s="71" t="str">
        <f>Instructions!$F$10</f>
        <v>N</v>
      </c>
      <c r="GD11" s="71" t="str">
        <f>Instructions!$G$10</f>
        <v>G</v>
      </c>
      <c r="GE11" s="72" t="str">
        <f>Instructions!$H$10</f>
        <v>O</v>
      </c>
      <c r="GF11" s="70" t="str">
        <f>Instructions!$D$10</f>
        <v>B</v>
      </c>
      <c r="GG11" s="71" t="str">
        <f>Instructions!$E$10</f>
        <v>I</v>
      </c>
      <c r="GH11" s="71" t="str">
        <f>Instructions!$F$10</f>
        <v>N</v>
      </c>
      <c r="GI11" s="71" t="str">
        <f>Instructions!$G$10</f>
        <v>G</v>
      </c>
      <c r="GJ11" s="72" t="str">
        <f>Instructions!$H$10</f>
        <v>O</v>
      </c>
      <c r="GK11" s="73"/>
      <c r="GL11" s="70" t="str">
        <f>Instructions!$D$10</f>
        <v>B</v>
      </c>
      <c r="GM11" s="71" t="str">
        <f>Instructions!$E$10</f>
        <v>I</v>
      </c>
      <c r="GN11" s="71" t="str">
        <f>Instructions!$F$10</f>
        <v>N</v>
      </c>
      <c r="GO11" s="71" t="str">
        <f>Instructions!$G$10</f>
        <v>G</v>
      </c>
      <c r="GP11" s="72" t="str">
        <f>Instructions!$H$10</f>
        <v>O</v>
      </c>
      <c r="GQ11" s="70" t="str">
        <f>Instructions!$D$10</f>
        <v>B</v>
      </c>
      <c r="GR11" s="71" t="str">
        <f>Instructions!$E$10</f>
        <v>I</v>
      </c>
      <c r="GS11" s="71" t="str">
        <f>Instructions!$F$10</f>
        <v>N</v>
      </c>
      <c r="GT11" s="71" t="str">
        <f>Instructions!$G$10</f>
        <v>G</v>
      </c>
      <c r="GU11" s="72" t="str">
        <f>Instructions!$H$10</f>
        <v>O</v>
      </c>
      <c r="GV11" s="73"/>
      <c r="GW11" s="70" t="str">
        <f>Instructions!$D$10</f>
        <v>B</v>
      </c>
      <c r="GX11" s="71" t="str">
        <f>Instructions!$E$10</f>
        <v>I</v>
      </c>
      <c r="GY11" s="71" t="str">
        <f>Instructions!$F$10</f>
        <v>N</v>
      </c>
      <c r="GZ11" s="71" t="str">
        <f>Instructions!$G$10</f>
        <v>G</v>
      </c>
      <c r="HA11" s="72" t="str">
        <f>Instructions!$H$10</f>
        <v>O</v>
      </c>
      <c r="HB11" s="70" t="str">
        <f>Instructions!$D$10</f>
        <v>B</v>
      </c>
      <c r="HC11" s="71" t="str">
        <f>Instructions!$E$10</f>
        <v>I</v>
      </c>
      <c r="HD11" s="71" t="str">
        <f>Instructions!$F$10</f>
        <v>N</v>
      </c>
      <c r="HE11" s="71" t="str">
        <f>Instructions!$G$10</f>
        <v>G</v>
      </c>
      <c r="HF11" s="72" t="str">
        <f>Instructions!$H$10</f>
        <v>O</v>
      </c>
      <c r="HG11" s="73"/>
      <c r="HH11" s="70" t="str">
        <f>Instructions!$D$10</f>
        <v>B</v>
      </c>
      <c r="HI11" s="71" t="str">
        <f>Instructions!$E$10</f>
        <v>I</v>
      </c>
      <c r="HJ11" s="71" t="str">
        <f>Instructions!$F$10</f>
        <v>N</v>
      </c>
      <c r="HK11" s="71" t="str">
        <f>Instructions!$G$10</f>
        <v>G</v>
      </c>
      <c r="HL11" s="72" t="str">
        <f>Instructions!$H$10</f>
        <v>O</v>
      </c>
      <c r="HM11" s="70" t="str">
        <f>Instructions!$D$10</f>
        <v>B</v>
      </c>
      <c r="HN11" s="71" t="str">
        <f>Instructions!$E$10</f>
        <v>I</v>
      </c>
      <c r="HO11" s="71" t="str">
        <f>Instructions!$F$10</f>
        <v>N</v>
      </c>
      <c r="HP11" s="71" t="str">
        <f>Instructions!$G$10</f>
        <v>G</v>
      </c>
      <c r="HQ11" s="72" t="str">
        <f>Instructions!$H$10</f>
        <v>O</v>
      </c>
      <c r="HR11" s="73"/>
      <c r="HS11" s="70" t="str">
        <f>Instructions!$D$10</f>
        <v>B</v>
      </c>
      <c r="HT11" s="71" t="str">
        <f>Instructions!$E$10</f>
        <v>I</v>
      </c>
      <c r="HU11" s="71" t="str">
        <f>Instructions!$F$10</f>
        <v>N</v>
      </c>
      <c r="HV11" s="71" t="str">
        <f>Instructions!$G$10</f>
        <v>G</v>
      </c>
      <c r="HW11" s="72" t="str">
        <f>Instructions!$H$10</f>
        <v>O</v>
      </c>
      <c r="HX11" s="70" t="str">
        <f>Instructions!$D$10</f>
        <v>B</v>
      </c>
      <c r="HY11" s="71" t="str">
        <f>Instructions!$E$10</f>
        <v>I</v>
      </c>
      <c r="HZ11" s="71" t="str">
        <f>Instructions!$F$10</f>
        <v>N</v>
      </c>
      <c r="IA11" s="71" t="str">
        <f>Instructions!$G$10</f>
        <v>G</v>
      </c>
      <c r="IB11" s="72" t="str">
        <f>Instructions!$H$10</f>
        <v>O</v>
      </c>
      <c r="IC11" s="73"/>
      <c r="ID11" s="70" t="str">
        <f>Instructions!$D$10</f>
        <v>B</v>
      </c>
      <c r="IE11" s="71" t="str">
        <f>Instructions!$E$10</f>
        <v>I</v>
      </c>
      <c r="IF11" s="71" t="str">
        <f>Instructions!$F$10</f>
        <v>N</v>
      </c>
      <c r="IG11" s="71" t="str">
        <f>Instructions!$G$10</f>
        <v>G</v>
      </c>
      <c r="IH11" s="72" t="str">
        <f>Instructions!$H$10</f>
        <v>O</v>
      </c>
      <c r="II11" s="70" t="str">
        <f>Instructions!$D$10</f>
        <v>B</v>
      </c>
      <c r="IJ11" s="71" t="str">
        <f>Instructions!$E$10</f>
        <v>I</v>
      </c>
      <c r="IK11" s="71" t="str">
        <f>Instructions!$F$10</f>
        <v>N</v>
      </c>
      <c r="IL11" s="71" t="str">
        <f>Instructions!$G$10</f>
        <v>G</v>
      </c>
      <c r="IM11" s="72" t="str">
        <f>Instructions!$H$10</f>
        <v>O</v>
      </c>
      <c r="IN11" s="73"/>
      <c r="IO11" s="70" t="str">
        <f>Instructions!$D$10</f>
        <v>B</v>
      </c>
      <c r="IP11" s="71" t="str">
        <f>Instructions!$E$10</f>
        <v>I</v>
      </c>
      <c r="IQ11" s="71" t="str">
        <f>Instructions!$F$10</f>
        <v>N</v>
      </c>
      <c r="IR11" s="71" t="str">
        <f>Instructions!$G$10</f>
        <v>G</v>
      </c>
      <c r="IS11" s="72" t="str">
        <f>Instructions!$H$10</f>
        <v>O</v>
      </c>
      <c r="IT11" s="70" t="str">
        <f>Instructions!$D$10</f>
        <v>B</v>
      </c>
      <c r="IU11" s="71" t="str">
        <f>Instructions!$E$10</f>
        <v>I</v>
      </c>
      <c r="IV11" s="71" t="str">
        <f>Instructions!$F$10</f>
        <v>N</v>
      </c>
      <c r="IW11" s="71" t="str">
        <f>Instructions!$G$10</f>
        <v>G</v>
      </c>
      <c r="IX11" s="72" t="str">
        <f>Instructions!$H$10</f>
        <v>O</v>
      </c>
      <c r="IY11" s="73"/>
      <c r="IZ11" s="70" t="str">
        <f>Instructions!$D$10</f>
        <v>B</v>
      </c>
      <c r="JA11" s="71" t="str">
        <f>Instructions!$E$10</f>
        <v>I</v>
      </c>
      <c r="JB11" s="71" t="str">
        <f>Instructions!$F$10</f>
        <v>N</v>
      </c>
      <c r="JC11" s="71" t="str">
        <f>Instructions!$G$10</f>
        <v>G</v>
      </c>
      <c r="JD11" s="72" t="str">
        <f>Instructions!$H$10</f>
        <v>O</v>
      </c>
      <c r="JE11" s="70" t="str">
        <f>Instructions!$D$10</f>
        <v>B</v>
      </c>
      <c r="JF11" s="71" t="str">
        <f>Instructions!$E$10</f>
        <v>I</v>
      </c>
      <c r="JG11" s="71" t="str">
        <f>Instructions!$F$10</f>
        <v>N</v>
      </c>
      <c r="JH11" s="71" t="str">
        <f>Instructions!$G$10</f>
        <v>G</v>
      </c>
      <c r="JI11" s="72" t="str">
        <f>Instructions!$H$10</f>
        <v>O</v>
      </c>
      <c r="JJ11" s="73"/>
      <c r="JK11" s="70" t="str">
        <f>Instructions!$D$10</f>
        <v>B</v>
      </c>
      <c r="JL11" s="71" t="str">
        <f>Instructions!$E$10</f>
        <v>I</v>
      </c>
      <c r="JM11" s="71" t="str">
        <f>Instructions!$F$10</f>
        <v>N</v>
      </c>
      <c r="JN11" s="71" t="str">
        <f>Instructions!$G$10</f>
        <v>G</v>
      </c>
      <c r="JO11" s="72" t="str">
        <f>Instructions!$H$10</f>
        <v>O</v>
      </c>
    </row>
    <row r="12" spans="1:275" s="155" customFormat="1" ht="50" customHeight="1">
      <c r="A12" s="152" t="str">
        <f ca="1">'BingoCardGenerator.com'!W2</f>
        <v>Word 7</v>
      </c>
      <c r="B12" s="153" t="str">
        <f ca="1">'BingoCardGenerator.com'!X2</f>
        <v>Word 18</v>
      </c>
      <c r="C12" s="153" t="str">
        <f ca="1">'BingoCardGenerator.com'!Y2</f>
        <v>Word 42</v>
      </c>
      <c r="D12" s="153" t="str">
        <f ca="1">'BingoCardGenerator.com'!Z2</f>
        <v>Word 53</v>
      </c>
      <c r="E12" s="154" t="str">
        <f ca="1">'BingoCardGenerator.com'!AA2</f>
        <v>Word 74</v>
      </c>
      <c r="F12" s="151"/>
      <c r="G12" s="148" t="str">
        <f ca="1">'BingoCardGenerator.com'!AC2</f>
        <v>Word 11</v>
      </c>
      <c r="H12" s="149" t="str">
        <f ca="1">'BingoCardGenerator.com'!AD2</f>
        <v>Word 27</v>
      </c>
      <c r="I12" s="149" t="str">
        <f ca="1">'BingoCardGenerator.com'!AE2</f>
        <v>Word 34</v>
      </c>
      <c r="J12" s="149" t="str">
        <f ca="1">'BingoCardGenerator.com'!AF2</f>
        <v>Word 58</v>
      </c>
      <c r="K12" s="150" t="str">
        <f ca="1">'BingoCardGenerator.com'!AG2</f>
        <v>Word 69</v>
      </c>
      <c r="L12" s="148" t="str">
        <f ca="1">'BingoCardGenerator.com'!AS2</f>
        <v>Word 10</v>
      </c>
      <c r="M12" s="149" t="str">
        <f ca="1">'BingoCardGenerator.com'!AT2</f>
        <v>Word 16</v>
      </c>
      <c r="N12" s="149" t="str">
        <f ca="1">'BingoCardGenerator.com'!AU2</f>
        <v>Word 45</v>
      </c>
      <c r="O12" s="149" t="str">
        <f ca="1">'BingoCardGenerator.com'!AV2</f>
        <v>Word 47</v>
      </c>
      <c r="P12" s="150" t="str">
        <f ca="1">'BingoCardGenerator.com'!AW2</f>
        <v>Word 70</v>
      </c>
      <c r="Q12" s="151"/>
      <c r="R12" s="152" t="str">
        <f ca="1">'BingoCardGenerator.com'!AY2</f>
        <v>Word 8</v>
      </c>
      <c r="S12" s="153" t="str">
        <f ca="1">'BingoCardGenerator.com'!AZ2</f>
        <v>Word 16</v>
      </c>
      <c r="T12" s="153" t="str">
        <f ca="1">'BingoCardGenerator.com'!BA2</f>
        <v>Word 41</v>
      </c>
      <c r="U12" s="153" t="str">
        <f ca="1">'BingoCardGenerator.com'!BB2</f>
        <v>Word 46</v>
      </c>
      <c r="V12" s="154" t="str">
        <f ca="1">'BingoCardGenerator.com'!BC2</f>
        <v>Word 70</v>
      </c>
      <c r="W12" s="148" t="str">
        <f ca="1">'BingoCardGenerator.com'!BO2</f>
        <v>Word 6</v>
      </c>
      <c r="X12" s="149" t="str">
        <f ca="1">'BingoCardGenerator.com'!BP2</f>
        <v>Word 29</v>
      </c>
      <c r="Y12" s="149" t="str">
        <f ca="1">'BingoCardGenerator.com'!BQ2</f>
        <v>Word 41</v>
      </c>
      <c r="Z12" s="149" t="str">
        <f ca="1">'BingoCardGenerator.com'!BR2</f>
        <v>Word 54</v>
      </c>
      <c r="AA12" s="150" t="str">
        <f ca="1">'BingoCardGenerator.com'!BS2</f>
        <v>Word 73</v>
      </c>
      <c r="AB12" s="151"/>
      <c r="AC12" s="148" t="str">
        <f ca="1">'BingoCardGenerator.com'!BU2</f>
        <v>Word 8</v>
      </c>
      <c r="AD12" s="149" t="str">
        <f ca="1">'BingoCardGenerator.com'!BV2</f>
        <v>Word 27</v>
      </c>
      <c r="AE12" s="149" t="str">
        <f ca="1">'BingoCardGenerator.com'!BW2</f>
        <v>Word 40</v>
      </c>
      <c r="AF12" s="149" t="str">
        <f ca="1">'BingoCardGenerator.com'!BX2</f>
        <v>Word 51</v>
      </c>
      <c r="AG12" s="150" t="str">
        <f ca="1">'BingoCardGenerator.com'!BY2</f>
        <v>Word 64</v>
      </c>
      <c r="AH12" s="148" t="str">
        <f ca="1">'BingoCardGenerator.com'!CK2</f>
        <v>Word 6</v>
      </c>
      <c r="AI12" s="149" t="str">
        <f ca="1">'BingoCardGenerator.com'!CL2</f>
        <v>Word 18</v>
      </c>
      <c r="AJ12" s="149" t="str">
        <f ca="1">'BingoCardGenerator.com'!CM2</f>
        <v>Word 43</v>
      </c>
      <c r="AK12" s="149" t="str">
        <f ca="1">'BingoCardGenerator.com'!CN2</f>
        <v>Word 54</v>
      </c>
      <c r="AL12" s="150" t="str">
        <f ca="1">'BingoCardGenerator.com'!CO2</f>
        <v>Word 74</v>
      </c>
      <c r="AM12" s="151"/>
      <c r="AN12" s="148" t="str">
        <f ca="1">'BingoCardGenerator.com'!CQ2</f>
        <v>Word 3</v>
      </c>
      <c r="AO12" s="149" t="str">
        <f ca="1">'BingoCardGenerator.com'!CR2</f>
        <v>Word 23</v>
      </c>
      <c r="AP12" s="149" t="str">
        <f ca="1">'BingoCardGenerator.com'!CS2</f>
        <v>Word 45</v>
      </c>
      <c r="AQ12" s="149" t="str">
        <f ca="1">'BingoCardGenerator.com'!CT2</f>
        <v>Word 51</v>
      </c>
      <c r="AR12" s="150" t="str">
        <f ca="1">'BingoCardGenerator.com'!CU2</f>
        <v>Word 66</v>
      </c>
      <c r="AS12" s="148" t="str">
        <f ca="1">'BingoCardGenerator.com'!DG2</f>
        <v>Word 9</v>
      </c>
      <c r="AT12" s="149" t="str">
        <f ca="1">'BingoCardGenerator.com'!DH2</f>
        <v>Word 26</v>
      </c>
      <c r="AU12" s="149" t="str">
        <f ca="1">'BingoCardGenerator.com'!DI2</f>
        <v>Word 44</v>
      </c>
      <c r="AV12" s="149" t="str">
        <f ca="1">'BingoCardGenerator.com'!DJ2</f>
        <v>Word 49</v>
      </c>
      <c r="AW12" s="150" t="str">
        <f ca="1">'BingoCardGenerator.com'!DK2</f>
        <v>Word 67</v>
      </c>
      <c r="AX12" s="151"/>
      <c r="AY12" s="148" t="str">
        <f ca="1">'BingoCardGenerator.com'!DM2</f>
        <v>Word 3</v>
      </c>
      <c r="AZ12" s="149" t="str">
        <f ca="1">'BingoCardGenerator.com'!DN2</f>
        <v>Word 24</v>
      </c>
      <c r="BA12" s="149" t="str">
        <f ca="1">'BingoCardGenerator.com'!DO2</f>
        <v>Word 38</v>
      </c>
      <c r="BB12" s="149" t="str">
        <f ca="1">'BingoCardGenerator.com'!DP2</f>
        <v>Word 53</v>
      </c>
      <c r="BC12" s="150" t="str">
        <f ca="1">'BingoCardGenerator.com'!DQ2</f>
        <v>Word 73</v>
      </c>
      <c r="BD12" s="148" t="str">
        <f ca="1">'BingoCardGenerator.com'!EC2</f>
        <v>Word 2</v>
      </c>
      <c r="BE12" s="149" t="str">
        <f ca="1">'BingoCardGenerator.com'!ED2</f>
        <v>Word 25</v>
      </c>
      <c r="BF12" s="149" t="str">
        <f ca="1">'BingoCardGenerator.com'!EE2</f>
        <v>Word 45</v>
      </c>
      <c r="BG12" s="149" t="str">
        <f ca="1">'BingoCardGenerator.com'!EF2</f>
        <v>Word 51</v>
      </c>
      <c r="BH12" s="150" t="str">
        <f ca="1">'BingoCardGenerator.com'!EG2</f>
        <v>Word 73</v>
      </c>
      <c r="BI12" s="151"/>
      <c r="BJ12" s="148" t="str">
        <f ca="1">'BingoCardGenerator.com'!EI2</f>
        <v>Word 5</v>
      </c>
      <c r="BK12" s="149" t="str">
        <f ca="1">'BingoCardGenerator.com'!EJ2</f>
        <v>Word 19</v>
      </c>
      <c r="BL12" s="149" t="str">
        <f ca="1">'BingoCardGenerator.com'!EK2</f>
        <v>Word 36</v>
      </c>
      <c r="BM12" s="149" t="str">
        <f ca="1">'BingoCardGenerator.com'!EL2</f>
        <v>Word 56</v>
      </c>
      <c r="BN12" s="150" t="str">
        <f ca="1">'BingoCardGenerator.com'!EM2</f>
        <v>Word 72</v>
      </c>
      <c r="BO12" s="148" t="str">
        <f ca="1">'BingoCardGenerator.com'!EY2</f>
        <v>Word 9</v>
      </c>
      <c r="BP12" s="149" t="str">
        <f ca="1">'BingoCardGenerator.com'!EZ2</f>
        <v>Word 16</v>
      </c>
      <c r="BQ12" s="149" t="str">
        <f ca="1">'BingoCardGenerator.com'!FA2</f>
        <v>Word 45</v>
      </c>
      <c r="BR12" s="149" t="str">
        <f ca="1">'BingoCardGenerator.com'!FB2</f>
        <v>Word 57</v>
      </c>
      <c r="BS12" s="150" t="str">
        <f ca="1">'BingoCardGenerator.com'!FC2</f>
        <v>Word 66</v>
      </c>
      <c r="BT12" s="151"/>
      <c r="BU12" s="148" t="str">
        <f ca="1">'BingoCardGenerator.com'!FE2</f>
        <v>Word 9</v>
      </c>
      <c r="BV12" s="149" t="str">
        <f ca="1">'BingoCardGenerator.com'!FF2</f>
        <v>Word 22</v>
      </c>
      <c r="BW12" s="149" t="str">
        <f ca="1">'BingoCardGenerator.com'!FG2</f>
        <v>Word 43</v>
      </c>
      <c r="BX12" s="149" t="str">
        <f ca="1">'BingoCardGenerator.com'!FH2</f>
        <v>Word 56</v>
      </c>
      <c r="BY12" s="150" t="str">
        <f ca="1">'BingoCardGenerator.com'!FI2</f>
        <v>Word 74</v>
      </c>
      <c r="BZ12" s="148" t="str">
        <f ca="1">'BingoCardGenerator.com'!FU2</f>
        <v>Word 1</v>
      </c>
      <c r="CA12" s="149" t="str">
        <f ca="1">'BingoCardGenerator.com'!FV2</f>
        <v>Word 19</v>
      </c>
      <c r="CB12" s="149" t="str">
        <f ca="1">'BingoCardGenerator.com'!FW2</f>
        <v>Word 42</v>
      </c>
      <c r="CC12" s="149" t="str">
        <f ca="1">'BingoCardGenerator.com'!FX2</f>
        <v>Word 47</v>
      </c>
      <c r="CD12" s="150" t="str">
        <f ca="1">'BingoCardGenerator.com'!FY2</f>
        <v>Word 72</v>
      </c>
      <c r="CE12" s="151"/>
      <c r="CF12" s="148" t="str">
        <f ca="1">'BingoCardGenerator.com'!GA2</f>
        <v>Word 5</v>
      </c>
      <c r="CG12" s="149" t="str">
        <f ca="1">'BingoCardGenerator.com'!GB2</f>
        <v>Word 25</v>
      </c>
      <c r="CH12" s="149" t="str">
        <f ca="1">'BingoCardGenerator.com'!GC2</f>
        <v>Word 31</v>
      </c>
      <c r="CI12" s="149" t="str">
        <f ca="1">'BingoCardGenerator.com'!GD2</f>
        <v>Word 58</v>
      </c>
      <c r="CJ12" s="150" t="str">
        <f ca="1">'BingoCardGenerator.com'!GE2</f>
        <v>Word 64</v>
      </c>
      <c r="CK12" s="148" t="str">
        <f ca="1">'BingoCardGenerator.com'!GQ2</f>
        <v>Word 4</v>
      </c>
      <c r="CL12" s="149" t="str">
        <f ca="1">'BingoCardGenerator.com'!GR2</f>
        <v>Word 21</v>
      </c>
      <c r="CM12" s="149" t="str">
        <f ca="1">'BingoCardGenerator.com'!GS2</f>
        <v>Word 35</v>
      </c>
      <c r="CN12" s="149" t="str">
        <f ca="1">'BingoCardGenerator.com'!GT2</f>
        <v>Word 52</v>
      </c>
      <c r="CO12" s="150" t="str">
        <f ca="1">'BingoCardGenerator.com'!GU2</f>
        <v>Word 73</v>
      </c>
      <c r="CP12" s="151"/>
      <c r="CQ12" s="148" t="str">
        <f ca="1">'BingoCardGenerator.com'!GW2</f>
        <v>Word 7</v>
      </c>
      <c r="CR12" s="149" t="str">
        <f ca="1">'BingoCardGenerator.com'!GX2</f>
        <v>Word 26</v>
      </c>
      <c r="CS12" s="149" t="str">
        <f ca="1">'BingoCardGenerator.com'!GY2</f>
        <v>Word 42</v>
      </c>
      <c r="CT12" s="149" t="str">
        <f ca="1">'BingoCardGenerator.com'!GZ2</f>
        <v>Word 54</v>
      </c>
      <c r="CU12" s="150" t="str">
        <f ca="1">'BingoCardGenerator.com'!HA2</f>
        <v>Word 69</v>
      </c>
      <c r="CV12" s="148" t="str">
        <f ca="1">'BingoCardGenerator.com'!HM2</f>
        <v>Word 3</v>
      </c>
      <c r="CW12" s="149" t="str">
        <f ca="1">'BingoCardGenerator.com'!HN2</f>
        <v>Word 22</v>
      </c>
      <c r="CX12" s="149" t="str">
        <f ca="1">'BingoCardGenerator.com'!HO2</f>
        <v>Word 36</v>
      </c>
      <c r="CY12" s="149" t="str">
        <f ca="1">'BingoCardGenerator.com'!HP2</f>
        <v>Word 56</v>
      </c>
      <c r="CZ12" s="150" t="str">
        <f ca="1">'BingoCardGenerator.com'!HQ2</f>
        <v>Word 70</v>
      </c>
      <c r="DA12" s="151"/>
      <c r="DB12" s="148" t="str">
        <f ca="1">'BingoCardGenerator.com'!HS2</f>
        <v>Word 3</v>
      </c>
      <c r="DC12" s="149" t="str">
        <f ca="1">'BingoCardGenerator.com'!HT2</f>
        <v>Word 20</v>
      </c>
      <c r="DD12" s="149" t="str">
        <f ca="1">'BingoCardGenerator.com'!HU2</f>
        <v>Word 32</v>
      </c>
      <c r="DE12" s="149" t="str">
        <f ca="1">'BingoCardGenerator.com'!HV2</f>
        <v>Word 50</v>
      </c>
      <c r="DF12" s="150" t="str">
        <f ca="1">'BingoCardGenerator.com'!HW2</f>
        <v>Word 72</v>
      </c>
      <c r="DG12" s="148" t="str">
        <f ca="1">'BingoCardGenerator.com'!II2</f>
        <v>Word 10</v>
      </c>
      <c r="DH12" s="149" t="str">
        <f ca="1">'BingoCardGenerator.com'!IJ2</f>
        <v>Word 19</v>
      </c>
      <c r="DI12" s="149" t="str">
        <f ca="1">'BingoCardGenerator.com'!IK2</f>
        <v>Word 45</v>
      </c>
      <c r="DJ12" s="149" t="str">
        <f ca="1">'BingoCardGenerator.com'!IL2</f>
        <v>Word 48</v>
      </c>
      <c r="DK12" s="150" t="str">
        <f ca="1">'BingoCardGenerator.com'!IM2</f>
        <v>Word 71</v>
      </c>
      <c r="DL12" s="151"/>
      <c r="DM12" s="148" t="str">
        <f ca="1">'BingoCardGenerator.com'!IO2</f>
        <v>Word 15</v>
      </c>
      <c r="DN12" s="149" t="str">
        <f ca="1">'BingoCardGenerator.com'!IP2</f>
        <v>Word 29</v>
      </c>
      <c r="DO12" s="149" t="str">
        <f ca="1">'BingoCardGenerator.com'!IQ2</f>
        <v>Word 31</v>
      </c>
      <c r="DP12" s="149" t="str">
        <f ca="1">'BingoCardGenerator.com'!IR2</f>
        <v>Word 52</v>
      </c>
      <c r="DQ12" s="150" t="str">
        <f ca="1">'BingoCardGenerator.com'!IS2</f>
        <v>Word 64</v>
      </c>
      <c r="DR12" s="148" t="str">
        <f ca="1">'BingoCardGenerator.com'!JE2</f>
        <v>Word 3</v>
      </c>
      <c r="DS12" s="149" t="str">
        <f ca="1">'BingoCardGenerator.com'!JF2</f>
        <v>Word 28</v>
      </c>
      <c r="DT12" s="149" t="str">
        <f ca="1">'BingoCardGenerator.com'!JG2</f>
        <v>Word 43</v>
      </c>
      <c r="DU12" s="149" t="str">
        <f ca="1">'BingoCardGenerator.com'!JH2</f>
        <v>Word 56</v>
      </c>
      <c r="DV12" s="150" t="str">
        <f ca="1">'BingoCardGenerator.com'!JI2</f>
        <v>Word 72</v>
      </c>
      <c r="DW12" s="151"/>
      <c r="DX12" s="148" t="str">
        <f ca="1">'BingoCardGenerator.com'!JK2</f>
        <v>Word 11</v>
      </c>
      <c r="DY12" s="149" t="str">
        <f ca="1">'BingoCardGenerator.com'!JL2</f>
        <v>Word 17</v>
      </c>
      <c r="DZ12" s="149" t="str">
        <f ca="1">'BingoCardGenerator.com'!JM2</f>
        <v>Word 43</v>
      </c>
      <c r="EA12" s="149" t="str">
        <f ca="1">'BingoCardGenerator.com'!JN2</f>
        <v>Word 53</v>
      </c>
      <c r="EB12" s="150" t="str">
        <f ca="1">'BingoCardGenerator.com'!JO2</f>
        <v>Word 69</v>
      </c>
      <c r="EC12" s="148" t="str">
        <f ca="1">'BingoCardGenerator.com'!KA2</f>
        <v>Word 12</v>
      </c>
      <c r="ED12" s="149" t="str">
        <f ca="1">'BingoCardGenerator.com'!KB2</f>
        <v>Word 23</v>
      </c>
      <c r="EE12" s="149" t="str">
        <f ca="1">'BingoCardGenerator.com'!KC2</f>
        <v>Word 44</v>
      </c>
      <c r="EF12" s="149" t="str">
        <f ca="1">'BingoCardGenerator.com'!KD2</f>
        <v>Word 46</v>
      </c>
      <c r="EG12" s="150" t="str">
        <f ca="1">'BingoCardGenerator.com'!KE2</f>
        <v>Word 65</v>
      </c>
      <c r="EH12" s="151"/>
      <c r="EI12" s="148" t="str">
        <f ca="1">'BingoCardGenerator.com'!KG2</f>
        <v>Word 4</v>
      </c>
      <c r="EJ12" s="149" t="str">
        <f ca="1">'BingoCardGenerator.com'!KH2</f>
        <v>Word 24</v>
      </c>
      <c r="EK12" s="149" t="str">
        <f ca="1">'BingoCardGenerator.com'!KI2</f>
        <v>Word 40</v>
      </c>
      <c r="EL12" s="149" t="str">
        <f ca="1">'BingoCardGenerator.com'!KJ2</f>
        <v>Word 47</v>
      </c>
      <c r="EM12" s="150" t="str">
        <f ca="1">'BingoCardGenerator.com'!KK2</f>
        <v>Word 67</v>
      </c>
      <c r="EN12" s="148" t="str">
        <f ca="1">'BingoCardGenerator.com'!KW2</f>
        <v>Word 9</v>
      </c>
      <c r="EO12" s="149" t="str">
        <f ca="1">'BingoCardGenerator.com'!KX2</f>
        <v>Word 27</v>
      </c>
      <c r="EP12" s="149" t="str">
        <f ca="1">'BingoCardGenerator.com'!KY2</f>
        <v>Word 39</v>
      </c>
      <c r="EQ12" s="149" t="str">
        <f ca="1">'BingoCardGenerator.com'!KZ2</f>
        <v>Word 59</v>
      </c>
      <c r="ER12" s="150" t="str">
        <f ca="1">'BingoCardGenerator.com'!LA2</f>
        <v>Word 71</v>
      </c>
      <c r="ES12" s="151"/>
      <c r="ET12" s="148" t="str">
        <f ca="1">'BingoCardGenerator.com'!LC2</f>
        <v>Word 8</v>
      </c>
      <c r="EU12" s="149" t="str">
        <f ca="1">'BingoCardGenerator.com'!LD2</f>
        <v>Word 25</v>
      </c>
      <c r="EV12" s="149" t="str">
        <f ca="1">'BingoCardGenerator.com'!LE2</f>
        <v>Word 45</v>
      </c>
      <c r="EW12" s="149" t="str">
        <f ca="1">'BingoCardGenerator.com'!LF2</f>
        <v>Word 58</v>
      </c>
      <c r="EX12" s="150" t="str">
        <f ca="1">'BingoCardGenerator.com'!LG2</f>
        <v>Word 63</v>
      </c>
      <c r="EY12" s="148" t="str">
        <f ca="1">'BingoCardGenerator.com'!LS2</f>
        <v>Word 6</v>
      </c>
      <c r="EZ12" s="149" t="str">
        <f ca="1">'BingoCardGenerator.com'!LT2</f>
        <v>Word 30</v>
      </c>
      <c r="FA12" s="149" t="str">
        <f ca="1">'BingoCardGenerator.com'!LU2</f>
        <v>Word 45</v>
      </c>
      <c r="FB12" s="149" t="str">
        <f ca="1">'BingoCardGenerator.com'!LV2</f>
        <v>Word 50</v>
      </c>
      <c r="FC12" s="150" t="str">
        <f ca="1">'BingoCardGenerator.com'!LW2</f>
        <v>Word 70</v>
      </c>
      <c r="FD12" s="151"/>
      <c r="FE12" s="148" t="str">
        <f ca="1">'BingoCardGenerator.com'!LY2</f>
        <v>Word 10</v>
      </c>
      <c r="FF12" s="149" t="str">
        <f ca="1">'BingoCardGenerator.com'!LZ2</f>
        <v>Word 18</v>
      </c>
      <c r="FG12" s="149" t="str">
        <f ca="1">'BingoCardGenerator.com'!MA2</f>
        <v>Word 31</v>
      </c>
      <c r="FH12" s="149" t="str">
        <f ca="1">'BingoCardGenerator.com'!MB2</f>
        <v>Word 49</v>
      </c>
      <c r="FI12" s="150" t="str">
        <f ca="1">'BingoCardGenerator.com'!MC2</f>
        <v>Word 68</v>
      </c>
      <c r="FJ12" s="148" t="str">
        <f ca="1">'BingoCardGenerator.com'!MO2</f>
        <v>Word 13</v>
      </c>
      <c r="FK12" s="149" t="str">
        <f ca="1">'BingoCardGenerator.com'!MP2</f>
        <v>Word 23</v>
      </c>
      <c r="FL12" s="149" t="str">
        <f ca="1">'BingoCardGenerator.com'!MQ2</f>
        <v>Word 44</v>
      </c>
      <c r="FM12" s="149" t="str">
        <f ca="1">'BingoCardGenerator.com'!MR2</f>
        <v>Word 50</v>
      </c>
      <c r="FN12" s="150" t="str">
        <f ca="1">'BingoCardGenerator.com'!MS2</f>
        <v>Word 71</v>
      </c>
      <c r="FO12" s="151"/>
      <c r="FP12" s="148" t="str">
        <f ca="1">'BingoCardGenerator.com'!MU2</f>
        <v>Word 15</v>
      </c>
      <c r="FQ12" s="149" t="str">
        <f ca="1">'BingoCardGenerator.com'!MV2</f>
        <v>Word 30</v>
      </c>
      <c r="FR12" s="149" t="str">
        <f ca="1">'BingoCardGenerator.com'!MW2</f>
        <v>Word 40</v>
      </c>
      <c r="FS12" s="149" t="str">
        <f ca="1">'BingoCardGenerator.com'!MX2</f>
        <v>Word 50</v>
      </c>
      <c r="FT12" s="150" t="str">
        <f ca="1">'BingoCardGenerator.com'!MY2</f>
        <v>Word 73</v>
      </c>
      <c r="FU12" s="148" t="str">
        <f ca="1">'BingoCardGenerator.com'!NK2</f>
        <v>Word 7</v>
      </c>
      <c r="FV12" s="149" t="str">
        <f ca="1">'BingoCardGenerator.com'!NL2</f>
        <v>Word 21</v>
      </c>
      <c r="FW12" s="149" t="str">
        <f ca="1">'BingoCardGenerator.com'!NM2</f>
        <v>Word 39</v>
      </c>
      <c r="FX12" s="149" t="str">
        <f ca="1">'BingoCardGenerator.com'!NN2</f>
        <v>Word 59</v>
      </c>
      <c r="FY12" s="150" t="str">
        <f ca="1">'BingoCardGenerator.com'!NO2</f>
        <v>Word 71</v>
      </c>
      <c r="FZ12" s="151"/>
      <c r="GA12" s="148" t="str">
        <f ca="1">'BingoCardGenerator.com'!NQ2</f>
        <v>Word 3</v>
      </c>
      <c r="GB12" s="149" t="str">
        <f ca="1">'BingoCardGenerator.com'!NR2</f>
        <v>Word 22</v>
      </c>
      <c r="GC12" s="149" t="str">
        <f ca="1">'BingoCardGenerator.com'!NS2</f>
        <v>Word 41</v>
      </c>
      <c r="GD12" s="149" t="str">
        <f ca="1">'BingoCardGenerator.com'!NT2</f>
        <v>Word 46</v>
      </c>
      <c r="GE12" s="150" t="str">
        <f ca="1">'BingoCardGenerator.com'!NU2</f>
        <v>Word 71</v>
      </c>
      <c r="GF12" s="148" t="str">
        <f ca="1">'BingoCardGenerator.com'!OG2</f>
        <v>Word 9</v>
      </c>
      <c r="GG12" s="149" t="str">
        <f ca="1">'BingoCardGenerator.com'!OH2</f>
        <v>Word 26</v>
      </c>
      <c r="GH12" s="149" t="str">
        <f ca="1">'BingoCardGenerator.com'!OI2</f>
        <v>Word 33</v>
      </c>
      <c r="GI12" s="149" t="str">
        <f ca="1">'BingoCardGenerator.com'!OJ2</f>
        <v>Word 57</v>
      </c>
      <c r="GJ12" s="150" t="str">
        <f ca="1">'BingoCardGenerator.com'!OK2</f>
        <v>Word 70</v>
      </c>
      <c r="GK12" s="151"/>
      <c r="GL12" s="148" t="str">
        <f ca="1">'BingoCardGenerator.com'!OM2</f>
        <v>Word 13</v>
      </c>
      <c r="GM12" s="149" t="str">
        <f ca="1">'BingoCardGenerator.com'!ON2</f>
        <v>Word 30</v>
      </c>
      <c r="GN12" s="149" t="str">
        <f ca="1">'BingoCardGenerator.com'!OO2</f>
        <v>Word 32</v>
      </c>
      <c r="GO12" s="149" t="str">
        <f ca="1">'BingoCardGenerator.com'!OP2</f>
        <v>Word 60</v>
      </c>
      <c r="GP12" s="150" t="str">
        <f ca="1">'BingoCardGenerator.com'!OQ2</f>
        <v>Word 75</v>
      </c>
      <c r="GQ12" s="148" t="str">
        <f ca="1">'BingoCardGenerator.com'!PC2</f>
        <v>Word 8</v>
      </c>
      <c r="GR12" s="149" t="str">
        <f ca="1">'BingoCardGenerator.com'!PD2</f>
        <v>Word 29</v>
      </c>
      <c r="GS12" s="149" t="str">
        <f ca="1">'BingoCardGenerator.com'!PE2</f>
        <v>Word 39</v>
      </c>
      <c r="GT12" s="149" t="str">
        <f ca="1">'BingoCardGenerator.com'!PF2</f>
        <v>Word 50</v>
      </c>
      <c r="GU12" s="150" t="str">
        <f ca="1">'BingoCardGenerator.com'!PG2</f>
        <v>Word 63</v>
      </c>
      <c r="GV12" s="151"/>
      <c r="GW12" s="148" t="str">
        <f ca="1">'BingoCardGenerator.com'!PI2</f>
        <v>Word 14</v>
      </c>
      <c r="GX12" s="149" t="str">
        <f ca="1">'BingoCardGenerator.com'!PJ2</f>
        <v>Word 17</v>
      </c>
      <c r="GY12" s="149" t="str">
        <f ca="1">'BingoCardGenerator.com'!PK2</f>
        <v>Word 37</v>
      </c>
      <c r="GZ12" s="149" t="str">
        <f ca="1">'BingoCardGenerator.com'!PL2</f>
        <v>Word 49</v>
      </c>
      <c r="HA12" s="150" t="str">
        <f ca="1">'BingoCardGenerator.com'!PM2</f>
        <v>Word 63</v>
      </c>
      <c r="HB12" s="148" t="str">
        <f ca="1">'BingoCardGenerator.com'!PY2</f>
        <v>Word 12</v>
      </c>
      <c r="HC12" s="149" t="str">
        <f ca="1">'BingoCardGenerator.com'!PZ2</f>
        <v>Word 26</v>
      </c>
      <c r="HD12" s="149" t="str">
        <f ca="1">'BingoCardGenerator.com'!QA2</f>
        <v>Word 43</v>
      </c>
      <c r="HE12" s="149" t="str">
        <f ca="1">'BingoCardGenerator.com'!QB2</f>
        <v>Word 56</v>
      </c>
      <c r="HF12" s="150" t="str">
        <f ca="1">'BingoCardGenerator.com'!QC2</f>
        <v>Word 74</v>
      </c>
      <c r="HG12" s="151"/>
      <c r="HH12" s="148" t="str">
        <f ca="1">'BingoCardGenerator.com'!QE2</f>
        <v>Word 14</v>
      </c>
      <c r="HI12" s="149" t="str">
        <f ca="1">'BingoCardGenerator.com'!QF2</f>
        <v>Word 28</v>
      </c>
      <c r="HJ12" s="149" t="str">
        <f ca="1">'BingoCardGenerator.com'!QG2</f>
        <v>Word 36</v>
      </c>
      <c r="HK12" s="149" t="str">
        <f ca="1">'BingoCardGenerator.com'!QH2</f>
        <v>Word 57</v>
      </c>
      <c r="HL12" s="150" t="str">
        <f ca="1">'BingoCardGenerator.com'!QI2</f>
        <v>Word 72</v>
      </c>
      <c r="HM12" s="148" t="str">
        <f ca="1">'BingoCardGenerator.com'!QU2</f>
        <v>Word 4</v>
      </c>
      <c r="HN12" s="149" t="str">
        <f ca="1">'BingoCardGenerator.com'!QV2</f>
        <v>Word 22</v>
      </c>
      <c r="HO12" s="149" t="str">
        <f ca="1">'BingoCardGenerator.com'!QW2</f>
        <v>Word 33</v>
      </c>
      <c r="HP12" s="149" t="str">
        <f ca="1">'BingoCardGenerator.com'!QX2</f>
        <v>Word 47</v>
      </c>
      <c r="HQ12" s="150" t="str">
        <f ca="1">'BingoCardGenerator.com'!QY2</f>
        <v>Word 62</v>
      </c>
      <c r="HR12" s="151"/>
      <c r="HS12" s="148" t="str">
        <f ca="1">'BingoCardGenerator.com'!RA2</f>
        <v>Word 3</v>
      </c>
      <c r="HT12" s="149" t="str">
        <f ca="1">'BingoCardGenerator.com'!RB2</f>
        <v>Word 20</v>
      </c>
      <c r="HU12" s="149" t="str">
        <f ca="1">'BingoCardGenerator.com'!RC2</f>
        <v>Word 36</v>
      </c>
      <c r="HV12" s="149" t="str">
        <f ca="1">'BingoCardGenerator.com'!RD2</f>
        <v>Word 57</v>
      </c>
      <c r="HW12" s="150" t="str">
        <f ca="1">'BingoCardGenerator.com'!RE2</f>
        <v>Word 75</v>
      </c>
      <c r="HX12" s="148" t="str">
        <f ca="1">'BingoCardGenerator.com'!RQ2</f>
        <v>Word 11</v>
      </c>
      <c r="HY12" s="149" t="str">
        <f ca="1">'BingoCardGenerator.com'!RR2</f>
        <v>Word 23</v>
      </c>
      <c r="HZ12" s="149" t="str">
        <f ca="1">'BingoCardGenerator.com'!RS2</f>
        <v>Word 44</v>
      </c>
      <c r="IA12" s="149" t="str">
        <f ca="1">'BingoCardGenerator.com'!RT2</f>
        <v>Word 55</v>
      </c>
      <c r="IB12" s="150" t="str">
        <f ca="1">'BingoCardGenerator.com'!RU2</f>
        <v>Word 62</v>
      </c>
      <c r="IC12" s="151"/>
      <c r="ID12" s="148" t="str">
        <f ca="1">'BingoCardGenerator.com'!RW2</f>
        <v>Word 14</v>
      </c>
      <c r="IE12" s="149" t="str">
        <f ca="1">'BingoCardGenerator.com'!RX2</f>
        <v>Word 17</v>
      </c>
      <c r="IF12" s="149" t="str">
        <f ca="1">'BingoCardGenerator.com'!RY2</f>
        <v>Word 37</v>
      </c>
      <c r="IG12" s="149" t="str">
        <f ca="1">'BingoCardGenerator.com'!RZ2</f>
        <v>Word 59</v>
      </c>
      <c r="IH12" s="150" t="str">
        <f ca="1">'BingoCardGenerator.com'!SA2</f>
        <v>Word 71</v>
      </c>
      <c r="II12" s="148" t="str">
        <f ca="1">'BingoCardGenerator.com'!SM2</f>
        <v>Word 7</v>
      </c>
      <c r="IJ12" s="149" t="str">
        <f ca="1">'BingoCardGenerator.com'!SN2</f>
        <v>Word 27</v>
      </c>
      <c r="IK12" s="149" t="str">
        <f ca="1">'BingoCardGenerator.com'!SO2</f>
        <v>Word 39</v>
      </c>
      <c r="IL12" s="149" t="str">
        <f ca="1">'BingoCardGenerator.com'!SP2</f>
        <v>Word 59</v>
      </c>
      <c r="IM12" s="150" t="str">
        <f ca="1">'BingoCardGenerator.com'!SQ2</f>
        <v>Word 66</v>
      </c>
      <c r="IN12" s="151"/>
      <c r="IO12" s="148" t="str">
        <f ca="1">'BingoCardGenerator.com'!SS2</f>
        <v>Word 12</v>
      </c>
      <c r="IP12" s="149" t="str">
        <f ca="1">'BingoCardGenerator.com'!ST2</f>
        <v>Word 29</v>
      </c>
      <c r="IQ12" s="149" t="str">
        <f ca="1">'BingoCardGenerator.com'!SU2</f>
        <v>Word 31</v>
      </c>
      <c r="IR12" s="149" t="str">
        <f ca="1">'BingoCardGenerator.com'!SV2</f>
        <v>Word 60</v>
      </c>
      <c r="IS12" s="150" t="str">
        <f ca="1">'BingoCardGenerator.com'!SW2</f>
        <v>Word 68</v>
      </c>
      <c r="IT12" s="148" t="str">
        <f ca="1">'BingoCardGenerator.com'!TI2</f>
        <v>Word 14</v>
      </c>
      <c r="IU12" s="149" t="str">
        <f ca="1">'BingoCardGenerator.com'!TJ2</f>
        <v>Word 18</v>
      </c>
      <c r="IV12" s="149" t="str">
        <f ca="1">'BingoCardGenerator.com'!TK2</f>
        <v>Word 34</v>
      </c>
      <c r="IW12" s="149" t="str">
        <f ca="1">'BingoCardGenerator.com'!TL2</f>
        <v>Word 51</v>
      </c>
      <c r="IX12" s="150" t="str">
        <f ca="1">'BingoCardGenerator.com'!TM2</f>
        <v>Word 75</v>
      </c>
      <c r="IY12" s="151"/>
      <c r="IZ12" s="148" t="str">
        <f ca="1">'BingoCardGenerator.com'!TO2</f>
        <v>Word 4</v>
      </c>
      <c r="JA12" s="149" t="str">
        <f ca="1">'BingoCardGenerator.com'!TP2</f>
        <v>Word 18</v>
      </c>
      <c r="JB12" s="149" t="str">
        <f ca="1">'BingoCardGenerator.com'!TQ2</f>
        <v>Word 41</v>
      </c>
      <c r="JC12" s="149" t="str">
        <f ca="1">'BingoCardGenerator.com'!TR2</f>
        <v>Word 48</v>
      </c>
      <c r="JD12" s="150" t="str">
        <f ca="1">'BingoCardGenerator.com'!TS2</f>
        <v>Word 70</v>
      </c>
      <c r="JE12" s="148" t="str">
        <f ca="1">'BingoCardGenerator.com'!UE2</f>
        <v>Word 9</v>
      </c>
      <c r="JF12" s="149" t="str">
        <f ca="1">'BingoCardGenerator.com'!UF2</f>
        <v>Word 22</v>
      </c>
      <c r="JG12" s="149" t="str">
        <f ca="1">'BingoCardGenerator.com'!UG2</f>
        <v>Word 45</v>
      </c>
      <c r="JH12" s="149" t="str">
        <f ca="1">'BingoCardGenerator.com'!UH2</f>
        <v>Word 60</v>
      </c>
      <c r="JI12" s="150" t="str">
        <f ca="1">'BingoCardGenerator.com'!UI2</f>
        <v>Word 68</v>
      </c>
      <c r="JJ12" s="151"/>
      <c r="JK12" s="148" t="str">
        <f ca="1">'BingoCardGenerator.com'!UK2</f>
        <v>Word 2</v>
      </c>
      <c r="JL12" s="149" t="str">
        <f ca="1">'BingoCardGenerator.com'!UL2</f>
        <v>Word 18</v>
      </c>
      <c r="JM12" s="149" t="str">
        <f ca="1">'BingoCardGenerator.com'!UM2</f>
        <v>Word 41</v>
      </c>
      <c r="JN12" s="149" t="str">
        <f ca="1">'BingoCardGenerator.com'!UN2</f>
        <v>Word 55</v>
      </c>
      <c r="JO12" s="150" t="str">
        <f ca="1">'BingoCardGenerator.com'!UO2</f>
        <v>Word 74</v>
      </c>
    </row>
    <row r="13" spans="1:275" s="155" customFormat="1" ht="50" customHeight="1">
      <c r="A13" s="156" t="str">
        <f ca="1">'BingoCardGenerator.com'!W3</f>
        <v>Word 13</v>
      </c>
      <c r="B13" s="75" t="str">
        <f ca="1">'BingoCardGenerator.com'!X3</f>
        <v>Word 20</v>
      </c>
      <c r="C13" s="75" t="str">
        <f ca="1">'BingoCardGenerator.com'!Y3</f>
        <v>Word 33</v>
      </c>
      <c r="D13" s="75" t="str">
        <f ca="1">'BingoCardGenerator.com'!Z3</f>
        <v>Word 48</v>
      </c>
      <c r="E13" s="157" t="str">
        <f ca="1">'BingoCardGenerator.com'!AA3</f>
        <v>Word 65</v>
      </c>
      <c r="F13" s="151"/>
      <c r="G13" s="156" t="str">
        <f ca="1">'BingoCardGenerator.com'!AC3</f>
        <v>Word 1</v>
      </c>
      <c r="H13" s="75" t="str">
        <f ca="1">'BingoCardGenerator.com'!AD3</f>
        <v>Word 28</v>
      </c>
      <c r="I13" s="75" t="str">
        <f ca="1">'BingoCardGenerator.com'!AE3</f>
        <v>Word 36</v>
      </c>
      <c r="J13" s="75" t="str">
        <f ca="1">'BingoCardGenerator.com'!AF3</f>
        <v>Word 57</v>
      </c>
      <c r="K13" s="157" t="str">
        <f ca="1">'BingoCardGenerator.com'!AG3</f>
        <v>Word 65</v>
      </c>
      <c r="L13" s="156" t="str">
        <f ca="1">'BingoCardGenerator.com'!AS3</f>
        <v>Word 7</v>
      </c>
      <c r="M13" s="75" t="str">
        <f ca="1">'BingoCardGenerator.com'!AT3</f>
        <v>Word 29</v>
      </c>
      <c r="N13" s="75" t="str">
        <f ca="1">'BingoCardGenerator.com'!AU3</f>
        <v>Word 41</v>
      </c>
      <c r="O13" s="75" t="str">
        <f ca="1">'BingoCardGenerator.com'!AV3</f>
        <v>Word 46</v>
      </c>
      <c r="P13" s="157" t="str">
        <f ca="1">'BingoCardGenerator.com'!AW3</f>
        <v>Word 61</v>
      </c>
      <c r="Q13" s="151"/>
      <c r="R13" s="156" t="str">
        <f ca="1">'BingoCardGenerator.com'!AY3</f>
        <v>Word 15</v>
      </c>
      <c r="S13" s="75" t="str">
        <f ca="1">'BingoCardGenerator.com'!AZ3</f>
        <v>Word 26</v>
      </c>
      <c r="T13" s="75" t="str">
        <f ca="1">'BingoCardGenerator.com'!BA3</f>
        <v>Word 40</v>
      </c>
      <c r="U13" s="75" t="str">
        <f ca="1">'BingoCardGenerator.com'!BB3</f>
        <v>Word 51</v>
      </c>
      <c r="V13" s="157" t="str">
        <f ca="1">'BingoCardGenerator.com'!BC3</f>
        <v>Word 63</v>
      </c>
      <c r="W13" s="156" t="str">
        <f ca="1">'BingoCardGenerator.com'!BO3</f>
        <v>Word 9</v>
      </c>
      <c r="X13" s="75" t="str">
        <f ca="1">'BingoCardGenerator.com'!BP3</f>
        <v>Word 27</v>
      </c>
      <c r="Y13" s="75" t="str">
        <f ca="1">'BingoCardGenerator.com'!BQ3</f>
        <v>Word 37</v>
      </c>
      <c r="Z13" s="75" t="str">
        <f ca="1">'BingoCardGenerator.com'!BR3</f>
        <v>Word 48</v>
      </c>
      <c r="AA13" s="157" t="str">
        <f ca="1">'BingoCardGenerator.com'!BS3</f>
        <v>Word 66</v>
      </c>
      <c r="AB13" s="151"/>
      <c r="AC13" s="156" t="str">
        <f ca="1">'BingoCardGenerator.com'!BU3</f>
        <v>Word 9</v>
      </c>
      <c r="AD13" s="75" t="str">
        <f ca="1">'BingoCardGenerator.com'!BV3</f>
        <v>Word 24</v>
      </c>
      <c r="AE13" s="75" t="str">
        <f ca="1">'BingoCardGenerator.com'!BW3</f>
        <v>Word 44</v>
      </c>
      <c r="AF13" s="75" t="str">
        <f ca="1">'BingoCardGenerator.com'!BX3</f>
        <v>Word 56</v>
      </c>
      <c r="AG13" s="157" t="str">
        <f ca="1">'BingoCardGenerator.com'!BY3</f>
        <v>Word 62</v>
      </c>
      <c r="AH13" s="156" t="str">
        <f ca="1">'BingoCardGenerator.com'!CK3</f>
        <v>Word 1</v>
      </c>
      <c r="AI13" s="75" t="str">
        <f ca="1">'BingoCardGenerator.com'!CL3</f>
        <v>Word 16</v>
      </c>
      <c r="AJ13" s="75" t="str">
        <f ca="1">'BingoCardGenerator.com'!CM3</f>
        <v>Word 36</v>
      </c>
      <c r="AK13" s="75" t="str">
        <f ca="1">'BingoCardGenerator.com'!CN3</f>
        <v>Word 55</v>
      </c>
      <c r="AL13" s="157" t="str">
        <f ca="1">'BingoCardGenerator.com'!CO3</f>
        <v>Word 68</v>
      </c>
      <c r="AM13" s="151"/>
      <c r="AN13" s="156" t="str">
        <f ca="1">'BingoCardGenerator.com'!CQ3</f>
        <v>Word 11</v>
      </c>
      <c r="AO13" s="75" t="str">
        <f ca="1">'BingoCardGenerator.com'!CR3</f>
        <v>Word 30</v>
      </c>
      <c r="AP13" s="75" t="str">
        <f ca="1">'BingoCardGenerator.com'!CS3</f>
        <v>Word 42</v>
      </c>
      <c r="AQ13" s="75" t="str">
        <f ca="1">'BingoCardGenerator.com'!CT3</f>
        <v>Word 50</v>
      </c>
      <c r="AR13" s="157" t="str">
        <f ca="1">'BingoCardGenerator.com'!CU3</f>
        <v>Word 72</v>
      </c>
      <c r="AS13" s="156" t="str">
        <f ca="1">'BingoCardGenerator.com'!DG3</f>
        <v>Word 5</v>
      </c>
      <c r="AT13" s="75" t="str">
        <f ca="1">'BingoCardGenerator.com'!DH3</f>
        <v>Word 30</v>
      </c>
      <c r="AU13" s="75" t="str">
        <f ca="1">'BingoCardGenerator.com'!DI3</f>
        <v>Word 45</v>
      </c>
      <c r="AV13" s="75" t="str">
        <f ca="1">'BingoCardGenerator.com'!DJ3</f>
        <v>Word 48</v>
      </c>
      <c r="AW13" s="157" t="str">
        <f ca="1">'BingoCardGenerator.com'!DK3</f>
        <v>Word 71</v>
      </c>
      <c r="AX13" s="151"/>
      <c r="AY13" s="156" t="str">
        <f ca="1">'BingoCardGenerator.com'!DM3</f>
        <v>Word 5</v>
      </c>
      <c r="AZ13" s="75" t="str">
        <f ca="1">'BingoCardGenerator.com'!DN3</f>
        <v>Word 19</v>
      </c>
      <c r="BA13" s="75" t="str">
        <f ca="1">'BingoCardGenerator.com'!DO3</f>
        <v>Word 42</v>
      </c>
      <c r="BB13" s="75" t="str">
        <f ca="1">'BingoCardGenerator.com'!DP3</f>
        <v>Word 58</v>
      </c>
      <c r="BC13" s="157" t="str">
        <f ca="1">'BingoCardGenerator.com'!DQ3</f>
        <v>Word 64</v>
      </c>
      <c r="BD13" s="156" t="str">
        <f ca="1">'BingoCardGenerator.com'!EC3</f>
        <v>Word 7</v>
      </c>
      <c r="BE13" s="75" t="str">
        <f ca="1">'BingoCardGenerator.com'!ED3</f>
        <v>Word 22</v>
      </c>
      <c r="BF13" s="75" t="str">
        <f ca="1">'BingoCardGenerator.com'!EE3</f>
        <v>Word 33</v>
      </c>
      <c r="BG13" s="75" t="str">
        <f ca="1">'BingoCardGenerator.com'!EF3</f>
        <v>Word 59</v>
      </c>
      <c r="BH13" s="157" t="str">
        <f ca="1">'BingoCardGenerator.com'!EG3</f>
        <v>Word 65</v>
      </c>
      <c r="BI13" s="151"/>
      <c r="BJ13" s="156" t="str">
        <f ca="1">'BingoCardGenerator.com'!EI3</f>
        <v>Word 2</v>
      </c>
      <c r="BK13" s="75" t="str">
        <f ca="1">'BingoCardGenerator.com'!EJ3</f>
        <v>Word 25</v>
      </c>
      <c r="BL13" s="75" t="str">
        <f ca="1">'BingoCardGenerator.com'!EK3</f>
        <v>Word 34</v>
      </c>
      <c r="BM13" s="75" t="str">
        <f ca="1">'BingoCardGenerator.com'!EL3</f>
        <v>Word 57</v>
      </c>
      <c r="BN13" s="157" t="str">
        <f ca="1">'BingoCardGenerator.com'!EM3</f>
        <v>Word 71</v>
      </c>
      <c r="BO13" s="156" t="str">
        <f ca="1">'BingoCardGenerator.com'!EY3</f>
        <v>Word 5</v>
      </c>
      <c r="BP13" s="75" t="str">
        <f ca="1">'BingoCardGenerator.com'!EZ3</f>
        <v>Word 27</v>
      </c>
      <c r="BQ13" s="75" t="str">
        <f ca="1">'BingoCardGenerator.com'!FA3</f>
        <v>Word 33</v>
      </c>
      <c r="BR13" s="75" t="str">
        <f ca="1">'BingoCardGenerator.com'!FB3</f>
        <v>Word 56</v>
      </c>
      <c r="BS13" s="157" t="str">
        <f ca="1">'BingoCardGenerator.com'!FC3</f>
        <v>Word 70</v>
      </c>
      <c r="BT13" s="151"/>
      <c r="BU13" s="156" t="str">
        <f ca="1">'BingoCardGenerator.com'!FE3</f>
        <v>Word 5</v>
      </c>
      <c r="BV13" s="75" t="str">
        <f ca="1">'BingoCardGenerator.com'!FF3</f>
        <v>Word 17</v>
      </c>
      <c r="BW13" s="75" t="str">
        <f ca="1">'BingoCardGenerator.com'!FG3</f>
        <v>Word 40</v>
      </c>
      <c r="BX13" s="75" t="str">
        <f ca="1">'BingoCardGenerator.com'!FH3</f>
        <v>Word 51</v>
      </c>
      <c r="BY13" s="157" t="str">
        <f ca="1">'BingoCardGenerator.com'!FI3</f>
        <v>Word 68</v>
      </c>
      <c r="BZ13" s="156" t="str">
        <f ca="1">'BingoCardGenerator.com'!FU3</f>
        <v>Word 7</v>
      </c>
      <c r="CA13" s="75" t="str">
        <f ca="1">'BingoCardGenerator.com'!FV3</f>
        <v>Word 20</v>
      </c>
      <c r="CB13" s="75" t="str">
        <f ca="1">'BingoCardGenerator.com'!FW3</f>
        <v>Word 33</v>
      </c>
      <c r="CC13" s="75" t="str">
        <f ca="1">'BingoCardGenerator.com'!FX3</f>
        <v>Word 55</v>
      </c>
      <c r="CD13" s="157" t="str">
        <f ca="1">'BingoCardGenerator.com'!FY3</f>
        <v>Word 68</v>
      </c>
      <c r="CE13" s="151"/>
      <c r="CF13" s="156" t="str">
        <f ca="1">'BingoCardGenerator.com'!GA3</f>
        <v>Word 1</v>
      </c>
      <c r="CG13" s="75" t="str">
        <f ca="1">'BingoCardGenerator.com'!GB3</f>
        <v>Word 17</v>
      </c>
      <c r="CH13" s="75" t="str">
        <f ca="1">'BingoCardGenerator.com'!GC3</f>
        <v>Word 33</v>
      </c>
      <c r="CI13" s="75" t="str">
        <f ca="1">'BingoCardGenerator.com'!GD3</f>
        <v>Word 54</v>
      </c>
      <c r="CJ13" s="157" t="str">
        <f ca="1">'BingoCardGenerator.com'!GE3</f>
        <v>Word 65</v>
      </c>
      <c r="CK13" s="156" t="str">
        <f ca="1">'BingoCardGenerator.com'!GQ3</f>
        <v>Word 11</v>
      </c>
      <c r="CL13" s="75" t="str">
        <f ca="1">'BingoCardGenerator.com'!GR3</f>
        <v>Word 20</v>
      </c>
      <c r="CM13" s="75" t="str">
        <f ca="1">'BingoCardGenerator.com'!GS3</f>
        <v>Word 39</v>
      </c>
      <c r="CN13" s="75" t="str">
        <f ca="1">'BingoCardGenerator.com'!GT3</f>
        <v>Word 56</v>
      </c>
      <c r="CO13" s="157" t="str">
        <f ca="1">'BingoCardGenerator.com'!GU3</f>
        <v>Word 61</v>
      </c>
      <c r="CP13" s="151"/>
      <c r="CQ13" s="156" t="str">
        <f ca="1">'BingoCardGenerator.com'!GW3</f>
        <v>Word 15</v>
      </c>
      <c r="CR13" s="75" t="str">
        <f ca="1">'BingoCardGenerator.com'!GX3</f>
        <v>Word 23</v>
      </c>
      <c r="CS13" s="75" t="str">
        <f ca="1">'BingoCardGenerator.com'!GY3</f>
        <v>Word 44</v>
      </c>
      <c r="CT13" s="75" t="str">
        <f ca="1">'BingoCardGenerator.com'!GZ3</f>
        <v>Word 59</v>
      </c>
      <c r="CU13" s="157" t="str">
        <f ca="1">'BingoCardGenerator.com'!HA3</f>
        <v>Word 70</v>
      </c>
      <c r="CV13" s="156" t="str">
        <f ca="1">'BingoCardGenerator.com'!HM3</f>
        <v>Word 7</v>
      </c>
      <c r="CW13" s="75" t="str">
        <f ca="1">'BingoCardGenerator.com'!HN3</f>
        <v>Word 19</v>
      </c>
      <c r="CX13" s="75" t="str">
        <f ca="1">'BingoCardGenerator.com'!HO3</f>
        <v>Word 32</v>
      </c>
      <c r="CY13" s="75" t="str">
        <f ca="1">'BingoCardGenerator.com'!HP3</f>
        <v>Word 53</v>
      </c>
      <c r="CZ13" s="157" t="str">
        <f ca="1">'BingoCardGenerator.com'!HQ3</f>
        <v>Word 66</v>
      </c>
      <c r="DA13" s="151"/>
      <c r="DB13" s="156" t="str">
        <f ca="1">'BingoCardGenerator.com'!HS3</f>
        <v>Word 14</v>
      </c>
      <c r="DC13" s="75" t="str">
        <f ca="1">'BingoCardGenerator.com'!HT3</f>
        <v>Word 17</v>
      </c>
      <c r="DD13" s="75" t="str">
        <f ca="1">'BingoCardGenerator.com'!HU3</f>
        <v>Word 41</v>
      </c>
      <c r="DE13" s="75" t="str">
        <f ca="1">'BingoCardGenerator.com'!HV3</f>
        <v>Word 47</v>
      </c>
      <c r="DF13" s="157" t="str">
        <f ca="1">'BingoCardGenerator.com'!HW3</f>
        <v>Word 64</v>
      </c>
      <c r="DG13" s="156" t="str">
        <f ca="1">'BingoCardGenerator.com'!II3</f>
        <v>Word 9</v>
      </c>
      <c r="DH13" s="75" t="str">
        <f ca="1">'BingoCardGenerator.com'!IJ3</f>
        <v>Word 24</v>
      </c>
      <c r="DI13" s="75" t="str">
        <f ca="1">'BingoCardGenerator.com'!IK3</f>
        <v>Word 44</v>
      </c>
      <c r="DJ13" s="75" t="str">
        <f ca="1">'BingoCardGenerator.com'!IL3</f>
        <v>Word 47</v>
      </c>
      <c r="DK13" s="157" t="str">
        <f ca="1">'BingoCardGenerator.com'!IM3</f>
        <v>Word 72</v>
      </c>
      <c r="DL13" s="151"/>
      <c r="DM13" s="156" t="str">
        <f ca="1">'BingoCardGenerator.com'!IO3</f>
        <v>Word 2</v>
      </c>
      <c r="DN13" s="75" t="str">
        <f ca="1">'BingoCardGenerator.com'!IP3</f>
        <v>Word 19</v>
      </c>
      <c r="DO13" s="75" t="str">
        <f ca="1">'BingoCardGenerator.com'!IQ3</f>
        <v>Word 36</v>
      </c>
      <c r="DP13" s="75" t="str">
        <f ca="1">'BingoCardGenerator.com'!IR3</f>
        <v>Word 49</v>
      </c>
      <c r="DQ13" s="157" t="str">
        <f ca="1">'BingoCardGenerator.com'!IS3</f>
        <v>Word 72</v>
      </c>
      <c r="DR13" s="156" t="str">
        <f ca="1">'BingoCardGenerator.com'!JE3</f>
        <v>Word 7</v>
      </c>
      <c r="DS13" s="75" t="str">
        <f ca="1">'BingoCardGenerator.com'!JF3</f>
        <v>Word 16</v>
      </c>
      <c r="DT13" s="75" t="str">
        <f ca="1">'BingoCardGenerator.com'!JG3</f>
        <v>Word 45</v>
      </c>
      <c r="DU13" s="75" t="str">
        <f ca="1">'BingoCardGenerator.com'!JH3</f>
        <v>Word 59</v>
      </c>
      <c r="DV13" s="157" t="str">
        <f ca="1">'BingoCardGenerator.com'!JI3</f>
        <v>Word 75</v>
      </c>
      <c r="DW13" s="151"/>
      <c r="DX13" s="156" t="str">
        <f ca="1">'BingoCardGenerator.com'!JK3</f>
        <v>Word 1</v>
      </c>
      <c r="DY13" s="75" t="str">
        <f ca="1">'BingoCardGenerator.com'!JL3</f>
        <v>Word 29</v>
      </c>
      <c r="DZ13" s="75" t="str">
        <f ca="1">'BingoCardGenerator.com'!JM3</f>
        <v>Word 40</v>
      </c>
      <c r="EA13" s="75" t="str">
        <f ca="1">'BingoCardGenerator.com'!JN3</f>
        <v>Word 46</v>
      </c>
      <c r="EB13" s="157" t="str">
        <f ca="1">'BingoCardGenerator.com'!JO3</f>
        <v>Word 73</v>
      </c>
      <c r="EC13" s="156" t="str">
        <f ca="1">'BingoCardGenerator.com'!KA3</f>
        <v>Word 8</v>
      </c>
      <c r="ED13" s="75" t="str">
        <f ca="1">'BingoCardGenerator.com'!KB3</f>
        <v>Word 27</v>
      </c>
      <c r="EE13" s="75" t="str">
        <f ca="1">'BingoCardGenerator.com'!KC3</f>
        <v>Word 35</v>
      </c>
      <c r="EF13" s="75" t="str">
        <f ca="1">'BingoCardGenerator.com'!KD3</f>
        <v>Word 50</v>
      </c>
      <c r="EG13" s="157" t="str">
        <f ca="1">'BingoCardGenerator.com'!KE3</f>
        <v>Word 61</v>
      </c>
      <c r="EH13" s="151"/>
      <c r="EI13" s="156" t="str">
        <f ca="1">'BingoCardGenerator.com'!KG3</f>
        <v>Word 13</v>
      </c>
      <c r="EJ13" s="75" t="str">
        <f ca="1">'BingoCardGenerator.com'!KH3</f>
        <v>Word 27</v>
      </c>
      <c r="EK13" s="75" t="str">
        <f ca="1">'BingoCardGenerator.com'!KI3</f>
        <v>Word 36</v>
      </c>
      <c r="EL13" s="75" t="str">
        <f ca="1">'BingoCardGenerator.com'!KJ3</f>
        <v>Word 48</v>
      </c>
      <c r="EM13" s="157" t="str">
        <f ca="1">'BingoCardGenerator.com'!KK3</f>
        <v>Word 69</v>
      </c>
      <c r="EN13" s="156" t="str">
        <f ca="1">'BingoCardGenerator.com'!KW3</f>
        <v>Word 12</v>
      </c>
      <c r="EO13" s="75" t="str">
        <f ca="1">'BingoCardGenerator.com'!KX3</f>
        <v>Word 18</v>
      </c>
      <c r="EP13" s="75" t="str">
        <f ca="1">'BingoCardGenerator.com'!KY3</f>
        <v>Word 37</v>
      </c>
      <c r="EQ13" s="75" t="str">
        <f ca="1">'BingoCardGenerator.com'!KZ3</f>
        <v>Word 46</v>
      </c>
      <c r="ER13" s="157" t="str">
        <f ca="1">'BingoCardGenerator.com'!LA3</f>
        <v>Word 65</v>
      </c>
      <c r="ES13" s="151"/>
      <c r="ET13" s="156" t="str">
        <f ca="1">'BingoCardGenerator.com'!LC3</f>
        <v>Word 7</v>
      </c>
      <c r="EU13" s="75" t="str">
        <f ca="1">'BingoCardGenerator.com'!LD3</f>
        <v>Word 29</v>
      </c>
      <c r="EV13" s="75" t="str">
        <f ca="1">'BingoCardGenerator.com'!LE3</f>
        <v>Word 35</v>
      </c>
      <c r="EW13" s="75" t="str">
        <f ca="1">'BingoCardGenerator.com'!LF3</f>
        <v>Word 53</v>
      </c>
      <c r="EX13" s="157" t="str">
        <f ca="1">'BingoCardGenerator.com'!LG3</f>
        <v>Word 72</v>
      </c>
      <c r="EY13" s="156" t="str">
        <f ca="1">'BingoCardGenerator.com'!LS3</f>
        <v>Word 5</v>
      </c>
      <c r="EZ13" s="75" t="str">
        <f ca="1">'BingoCardGenerator.com'!LT3</f>
        <v>Word 20</v>
      </c>
      <c r="FA13" s="75" t="str">
        <f ca="1">'BingoCardGenerator.com'!LU3</f>
        <v>Word 35</v>
      </c>
      <c r="FB13" s="75" t="str">
        <f ca="1">'BingoCardGenerator.com'!LV3</f>
        <v>Word 49</v>
      </c>
      <c r="FC13" s="157" t="str">
        <f ca="1">'BingoCardGenerator.com'!LW3</f>
        <v>Word 71</v>
      </c>
      <c r="FD13" s="151"/>
      <c r="FE13" s="156" t="str">
        <f ca="1">'BingoCardGenerator.com'!LY3</f>
        <v>Word 5</v>
      </c>
      <c r="FF13" s="75" t="str">
        <f ca="1">'BingoCardGenerator.com'!LZ3</f>
        <v>Word 17</v>
      </c>
      <c r="FG13" s="75" t="str">
        <f ca="1">'BingoCardGenerator.com'!MA3</f>
        <v>Word 34</v>
      </c>
      <c r="FH13" s="75" t="str">
        <f ca="1">'BingoCardGenerator.com'!MB3</f>
        <v>Word 59</v>
      </c>
      <c r="FI13" s="157" t="str">
        <f ca="1">'BingoCardGenerator.com'!MC3</f>
        <v>Word 73</v>
      </c>
      <c r="FJ13" s="156" t="str">
        <f ca="1">'BingoCardGenerator.com'!MO3</f>
        <v>Word 14</v>
      </c>
      <c r="FK13" s="75" t="str">
        <f ca="1">'BingoCardGenerator.com'!MP3</f>
        <v>Word 26</v>
      </c>
      <c r="FL13" s="75" t="str">
        <f ca="1">'BingoCardGenerator.com'!MQ3</f>
        <v>Word 39</v>
      </c>
      <c r="FM13" s="75" t="str">
        <f ca="1">'BingoCardGenerator.com'!MR3</f>
        <v>Word 53</v>
      </c>
      <c r="FN13" s="157" t="str">
        <f ca="1">'BingoCardGenerator.com'!MS3</f>
        <v>Word 64</v>
      </c>
      <c r="FO13" s="151"/>
      <c r="FP13" s="156" t="str">
        <f ca="1">'BingoCardGenerator.com'!MU3</f>
        <v>Word 5</v>
      </c>
      <c r="FQ13" s="75" t="str">
        <f ca="1">'BingoCardGenerator.com'!MV3</f>
        <v>Word 17</v>
      </c>
      <c r="FR13" s="75" t="str">
        <f ca="1">'BingoCardGenerator.com'!MW3</f>
        <v>Word 32</v>
      </c>
      <c r="FS13" s="75" t="str">
        <f ca="1">'BingoCardGenerator.com'!MX3</f>
        <v>Word 55</v>
      </c>
      <c r="FT13" s="157" t="str">
        <f ca="1">'BingoCardGenerator.com'!MY3</f>
        <v>Word 68</v>
      </c>
      <c r="FU13" s="156" t="str">
        <f ca="1">'BingoCardGenerator.com'!NK3</f>
        <v>Word 12</v>
      </c>
      <c r="FV13" s="75" t="str">
        <f ca="1">'BingoCardGenerator.com'!NL3</f>
        <v>Word 27</v>
      </c>
      <c r="FW13" s="75" t="str">
        <f ca="1">'BingoCardGenerator.com'!NM3</f>
        <v>Word 45</v>
      </c>
      <c r="FX13" s="75" t="str">
        <f ca="1">'BingoCardGenerator.com'!NN3</f>
        <v>Word 49</v>
      </c>
      <c r="FY13" s="157" t="str">
        <f ca="1">'BingoCardGenerator.com'!NO3</f>
        <v>Word 61</v>
      </c>
      <c r="FZ13" s="151"/>
      <c r="GA13" s="156" t="str">
        <f ca="1">'BingoCardGenerator.com'!NQ3</f>
        <v>Word 9</v>
      </c>
      <c r="GB13" s="75" t="str">
        <f ca="1">'BingoCardGenerator.com'!NR3</f>
        <v>Word 30</v>
      </c>
      <c r="GC13" s="75" t="str">
        <f ca="1">'BingoCardGenerator.com'!NS3</f>
        <v>Word 45</v>
      </c>
      <c r="GD13" s="75" t="str">
        <f ca="1">'BingoCardGenerator.com'!NT3</f>
        <v>Word 55</v>
      </c>
      <c r="GE13" s="157" t="str">
        <f ca="1">'BingoCardGenerator.com'!NU3</f>
        <v>Word 65</v>
      </c>
      <c r="GF13" s="156" t="str">
        <f ca="1">'BingoCardGenerator.com'!OG3</f>
        <v>Word 4</v>
      </c>
      <c r="GG13" s="75" t="str">
        <f ca="1">'BingoCardGenerator.com'!OH3</f>
        <v>Word 24</v>
      </c>
      <c r="GH13" s="75" t="str">
        <f ca="1">'BingoCardGenerator.com'!OI3</f>
        <v>Word 34</v>
      </c>
      <c r="GI13" s="75" t="str">
        <f ca="1">'BingoCardGenerator.com'!OJ3</f>
        <v>Word 49</v>
      </c>
      <c r="GJ13" s="157" t="str">
        <f ca="1">'BingoCardGenerator.com'!OK3</f>
        <v>Word 68</v>
      </c>
      <c r="GK13" s="151"/>
      <c r="GL13" s="156" t="str">
        <f ca="1">'BingoCardGenerator.com'!OM3</f>
        <v>Word 5</v>
      </c>
      <c r="GM13" s="75" t="str">
        <f ca="1">'BingoCardGenerator.com'!ON3</f>
        <v>Word 27</v>
      </c>
      <c r="GN13" s="75" t="str">
        <f ca="1">'BingoCardGenerator.com'!OO3</f>
        <v>Word 44</v>
      </c>
      <c r="GO13" s="75" t="str">
        <f ca="1">'BingoCardGenerator.com'!OP3</f>
        <v>Word 51</v>
      </c>
      <c r="GP13" s="157" t="str">
        <f ca="1">'BingoCardGenerator.com'!OQ3</f>
        <v>Word 73</v>
      </c>
      <c r="GQ13" s="156" t="str">
        <f ca="1">'BingoCardGenerator.com'!PC3</f>
        <v>Word 10</v>
      </c>
      <c r="GR13" s="75" t="str">
        <f ca="1">'BingoCardGenerator.com'!PD3</f>
        <v>Word 23</v>
      </c>
      <c r="GS13" s="75" t="str">
        <f ca="1">'BingoCardGenerator.com'!PE3</f>
        <v>Word 41</v>
      </c>
      <c r="GT13" s="75" t="str">
        <f ca="1">'BingoCardGenerator.com'!PF3</f>
        <v>Word 51</v>
      </c>
      <c r="GU13" s="157" t="str">
        <f ca="1">'BingoCardGenerator.com'!PG3</f>
        <v>Word 73</v>
      </c>
      <c r="GV13" s="151"/>
      <c r="GW13" s="156" t="str">
        <f ca="1">'BingoCardGenerator.com'!PI3</f>
        <v>Word 10</v>
      </c>
      <c r="GX13" s="75" t="str">
        <f ca="1">'BingoCardGenerator.com'!PJ3</f>
        <v>Word 20</v>
      </c>
      <c r="GY13" s="75" t="str">
        <f ca="1">'BingoCardGenerator.com'!PK3</f>
        <v>Word 40</v>
      </c>
      <c r="GZ13" s="75" t="str">
        <f ca="1">'BingoCardGenerator.com'!PL3</f>
        <v>Word 53</v>
      </c>
      <c r="HA13" s="157" t="str">
        <f ca="1">'BingoCardGenerator.com'!PM3</f>
        <v>Word 66</v>
      </c>
      <c r="HB13" s="156" t="str">
        <f ca="1">'BingoCardGenerator.com'!PY3</f>
        <v>Word 10</v>
      </c>
      <c r="HC13" s="75" t="str">
        <f ca="1">'BingoCardGenerator.com'!PZ3</f>
        <v>Word 16</v>
      </c>
      <c r="HD13" s="75" t="str">
        <f ca="1">'BingoCardGenerator.com'!QA3</f>
        <v>Word 44</v>
      </c>
      <c r="HE13" s="75" t="str">
        <f ca="1">'BingoCardGenerator.com'!QB3</f>
        <v>Word 59</v>
      </c>
      <c r="HF13" s="157" t="str">
        <f ca="1">'BingoCardGenerator.com'!QC3</f>
        <v>Word 66</v>
      </c>
      <c r="HG13" s="151"/>
      <c r="HH13" s="156" t="str">
        <f ca="1">'BingoCardGenerator.com'!QE3</f>
        <v>Word 2</v>
      </c>
      <c r="HI13" s="75" t="str">
        <f ca="1">'BingoCardGenerator.com'!QF3</f>
        <v>Word 29</v>
      </c>
      <c r="HJ13" s="75" t="str">
        <f ca="1">'BingoCardGenerator.com'!QG3</f>
        <v>Word 43</v>
      </c>
      <c r="HK13" s="75" t="str">
        <f ca="1">'BingoCardGenerator.com'!QH3</f>
        <v>Word 53</v>
      </c>
      <c r="HL13" s="157" t="str">
        <f ca="1">'BingoCardGenerator.com'!QI3</f>
        <v>Word 63</v>
      </c>
      <c r="HM13" s="156" t="str">
        <f ca="1">'BingoCardGenerator.com'!QU3</f>
        <v>Word 12</v>
      </c>
      <c r="HN13" s="75" t="str">
        <f ca="1">'BingoCardGenerator.com'!QV3</f>
        <v>Word 26</v>
      </c>
      <c r="HO13" s="75" t="str">
        <f ca="1">'BingoCardGenerator.com'!QW3</f>
        <v>Word 42</v>
      </c>
      <c r="HP13" s="75" t="str">
        <f ca="1">'BingoCardGenerator.com'!QX3</f>
        <v>Word 58</v>
      </c>
      <c r="HQ13" s="157" t="str">
        <f ca="1">'BingoCardGenerator.com'!QY3</f>
        <v>Word 65</v>
      </c>
      <c r="HR13" s="151"/>
      <c r="HS13" s="156" t="str">
        <f ca="1">'BingoCardGenerator.com'!RA3</f>
        <v>Word 9</v>
      </c>
      <c r="HT13" s="75" t="str">
        <f ca="1">'BingoCardGenerator.com'!RB3</f>
        <v>Word 22</v>
      </c>
      <c r="HU13" s="75" t="str">
        <f ca="1">'BingoCardGenerator.com'!RC3</f>
        <v>Word 37</v>
      </c>
      <c r="HV13" s="75" t="str">
        <f ca="1">'BingoCardGenerator.com'!RD3</f>
        <v>Word 50</v>
      </c>
      <c r="HW13" s="157" t="str">
        <f ca="1">'BingoCardGenerator.com'!RE3</f>
        <v>Word 62</v>
      </c>
      <c r="HX13" s="156" t="str">
        <f ca="1">'BingoCardGenerator.com'!RQ3</f>
        <v>Word 3</v>
      </c>
      <c r="HY13" s="75" t="str">
        <f ca="1">'BingoCardGenerator.com'!RR3</f>
        <v>Word 27</v>
      </c>
      <c r="HZ13" s="75" t="str">
        <f ca="1">'BingoCardGenerator.com'!RS3</f>
        <v>Word 38</v>
      </c>
      <c r="IA13" s="75" t="str">
        <f ca="1">'BingoCardGenerator.com'!RT3</f>
        <v>Word 58</v>
      </c>
      <c r="IB13" s="157" t="str">
        <f ca="1">'BingoCardGenerator.com'!RU3</f>
        <v>Word 73</v>
      </c>
      <c r="IC13" s="151"/>
      <c r="ID13" s="156" t="str">
        <f ca="1">'BingoCardGenerator.com'!RW3</f>
        <v>Word 15</v>
      </c>
      <c r="IE13" s="75" t="str">
        <f ca="1">'BingoCardGenerator.com'!RX3</f>
        <v>Word 22</v>
      </c>
      <c r="IF13" s="75" t="str">
        <f ca="1">'BingoCardGenerator.com'!RY3</f>
        <v>Word 35</v>
      </c>
      <c r="IG13" s="75" t="str">
        <f ca="1">'BingoCardGenerator.com'!RZ3</f>
        <v>Word 54</v>
      </c>
      <c r="IH13" s="157" t="str">
        <f ca="1">'BingoCardGenerator.com'!SA3</f>
        <v>Word 75</v>
      </c>
      <c r="II13" s="156" t="str">
        <f ca="1">'BingoCardGenerator.com'!SM3</f>
        <v>Word 8</v>
      </c>
      <c r="IJ13" s="75" t="str">
        <f ca="1">'BingoCardGenerator.com'!SN3</f>
        <v>Word 18</v>
      </c>
      <c r="IK13" s="75" t="str">
        <f ca="1">'BingoCardGenerator.com'!SO3</f>
        <v>Word 33</v>
      </c>
      <c r="IL13" s="75" t="str">
        <f ca="1">'BingoCardGenerator.com'!SP3</f>
        <v>Word 49</v>
      </c>
      <c r="IM13" s="157" t="str">
        <f ca="1">'BingoCardGenerator.com'!SQ3</f>
        <v>Word 70</v>
      </c>
      <c r="IN13" s="151"/>
      <c r="IO13" s="156" t="str">
        <f ca="1">'BingoCardGenerator.com'!SS3</f>
        <v>Word 13</v>
      </c>
      <c r="IP13" s="75" t="str">
        <f ca="1">'BingoCardGenerator.com'!ST3</f>
        <v>Word 28</v>
      </c>
      <c r="IQ13" s="75" t="str">
        <f ca="1">'BingoCardGenerator.com'!SU3</f>
        <v>Word 43</v>
      </c>
      <c r="IR13" s="75" t="str">
        <f ca="1">'BingoCardGenerator.com'!SV3</f>
        <v>Word 49</v>
      </c>
      <c r="IS13" s="157" t="str">
        <f ca="1">'BingoCardGenerator.com'!SW3</f>
        <v>Word 67</v>
      </c>
      <c r="IT13" s="156" t="str">
        <f ca="1">'BingoCardGenerator.com'!TI3</f>
        <v>Word 2</v>
      </c>
      <c r="IU13" s="75" t="str">
        <f ca="1">'BingoCardGenerator.com'!TJ3</f>
        <v>Word 26</v>
      </c>
      <c r="IV13" s="75" t="str">
        <f ca="1">'BingoCardGenerator.com'!TK3</f>
        <v>Word 40</v>
      </c>
      <c r="IW13" s="75" t="str">
        <f ca="1">'BingoCardGenerator.com'!TL3</f>
        <v>Word 46</v>
      </c>
      <c r="IX13" s="157" t="str">
        <f ca="1">'BingoCardGenerator.com'!TM3</f>
        <v>Word 61</v>
      </c>
      <c r="IY13" s="151"/>
      <c r="IZ13" s="156" t="str">
        <f ca="1">'BingoCardGenerator.com'!TO3</f>
        <v>Word 5</v>
      </c>
      <c r="JA13" s="75" t="str">
        <f ca="1">'BingoCardGenerator.com'!TP3</f>
        <v>Word 28</v>
      </c>
      <c r="JB13" s="75" t="str">
        <f ca="1">'BingoCardGenerator.com'!TQ3</f>
        <v>Word 31</v>
      </c>
      <c r="JC13" s="75" t="str">
        <f ca="1">'BingoCardGenerator.com'!TR3</f>
        <v>Word 49</v>
      </c>
      <c r="JD13" s="157" t="str">
        <f ca="1">'BingoCardGenerator.com'!TS3</f>
        <v>Word 61</v>
      </c>
      <c r="JE13" s="156" t="str">
        <f ca="1">'BingoCardGenerator.com'!UE3</f>
        <v>Word 10</v>
      </c>
      <c r="JF13" s="75" t="str">
        <f ca="1">'BingoCardGenerator.com'!UF3</f>
        <v>Word 28</v>
      </c>
      <c r="JG13" s="75" t="str">
        <f ca="1">'BingoCardGenerator.com'!UG3</f>
        <v>Word 43</v>
      </c>
      <c r="JH13" s="75" t="str">
        <f ca="1">'BingoCardGenerator.com'!UH3</f>
        <v>Word 55</v>
      </c>
      <c r="JI13" s="157" t="str">
        <f ca="1">'BingoCardGenerator.com'!UI3</f>
        <v>Word 65</v>
      </c>
      <c r="JJ13" s="151"/>
      <c r="JK13" s="156" t="str">
        <f ca="1">'BingoCardGenerator.com'!UK3</f>
        <v>Word 9</v>
      </c>
      <c r="JL13" s="75" t="str">
        <f ca="1">'BingoCardGenerator.com'!UL3</f>
        <v>Word 24</v>
      </c>
      <c r="JM13" s="75" t="str">
        <f ca="1">'BingoCardGenerator.com'!UM3</f>
        <v>Word 33</v>
      </c>
      <c r="JN13" s="75" t="str">
        <f ca="1">'BingoCardGenerator.com'!UN3</f>
        <v>Word 54</v>
      </c>
      <c r="JO13" s="157" t="str">
        <f ca="1">'BingoCardGenerator.com'!UO3</f>
        <v>Word 73</v>
      </c>
    </row>
    <row r="14" spans="1:275" s="155" customFormat="1" ht="50" customHeight="1">
      <c r="A14" s="156" t="str">
        <f ca="1">'BingoCardGenerator.com'!W4</f>
        <v>Word 12</v>
      </c>
      <c r="B14" s="75" t="str">
        <f ca="1">'BingoCardGenerator.com'!X4</f>
        <v>Word 22</v>
      </c>
      <c r="C14" s="75" t="str">
        <f>Instructions!$F$13</f>
        <v>Free</v>
      </c>
      <c r="D14" s="75" t="str">
        <f ca="1">'BingoCardGenerator.com'!Z4</f>
        <v>Word 49</v>
      </c>
      <c r="E14" s="157" t="str">
        <f ca="1">'BingoCardGenerator.com'!AA4</f>
        <v>Word 63</v>
      </c>
      <c r="F14" s="151"/>
      <c r="G14" s="156" t="str">
        <f ca="1">'BingoCardGenerator.com'!AC4</f>
        <v>Word 8</v>
      </c>
      <c r="H14" s="75" t="str">
        <f ca="1">'BingoCardGenerator.com'!AD4</f>
        <v>Word 26</v>
      </c>
      <c r="I14" s="75" t="str">
        <f>Instructions!$F$13</f>
        <v>Free</v>
      </c>
      <c r="J14" s="75" t="str">
        <f ca="1">'BingoCardGenerator.com'!AF4</f>
        <v>Word 59</v>
      </c>
      <c r="K14" s="157" t="str">
        <f ca="1">'BingoCardGenerator.com'!AG4</f>
        <v>Word 70</v>
      </c>
      <c r="L14" s="156" t="str">
        <f ca="1">'BingoCardGenerator.com'!AS4</f>
        <v>Word 3</v>
      </c>
      <c r="M14" s="75" t="str">
        <f ca="1">'BingoCardGenerator.com'!AT4</f>
        <v>Word 30</v>
      </c>
      <c r="N14" s="75" t="str">
        <f>Instructions!$F$13</f>
        <v>Free</v>
      </c>
      <c r="O14" s="75" t="str">
        <f ca="1">'BingoCardGenerator.com'!AV4</f>
        <v>Word 50</v>
      </c>
      <c r="P14" s="157" t="str">
        <f ca="1">'BingoCardGenerator.com'!AW4</f>
        <v>Word 72</v>
      </c>
      <c r="Q14" s="151"/>
      <c r="R14" s="156" t="str">
        <f ca="1">'BingoCardGenerator.com'!AY4</f>
        <v>Word 6</v>
      </c>
      <c r="S14" s="75" t="str">
        <f ca="1">'BingoCardGenerator.com'!AZ4</f>
        <v>Word 30</v>
      </c>
      <c r="T14" s="75" t="str">
        <f>Instructions!$F$13</f>
        <v>Free</v>
      </c>
      <c r="U14" s="75" t="str">
        <f ca="1">'BingoCardGenerator.com'!BB4</f>
        <v>Word 49</v>
      </c>
      <c r="V14" s="157" t="str">
        <f ca="1">'BingoCardGenerator.com'!BC4</f>
        <v>Word 74</v>
      </c>
      <c r="W14" s="156" t="str">
        <f ca="1">'BingoCardGenerator.com'!BO4</f>
        <v>Word 7</v>
      </c>
      <c r="X14" s="75" t="str">
        <f ca="1">'BingoCardGenerator.com'!BP4</f>
        <v>Word 20</v>
      </c>
      <c r="Y14" s="75" t="str">
        <f>Instructions!$F$13</f>
        <v>Free</v>
      </c>
      <c r="Z14" s="75" t="str">
        <f ca="1">'BingoCardGenerator.com'!BR4</f>
        <v>Word 52</v>
      </c>
      <c r="AA14" s="157" t="str">
        <f ca="1">'BingoCardGenerator.com'!BS4</f>
        <v>Word 63</v>
      </c>
      <c r="AB14" s="151"/>
      <c r="AC14" s="156" t="str">
        <f ca="1">'BingoCardGenerator.com'!BU4</f>
        <v>Word 1</v>
      </c>
      <c r="AD14" s="75" t="str">
        <f ca="1">'BingoCardGenerator.com'!BV4</f>
        <v>Word 22</v>
      </c>
      <c r="AE14" s="75" t="str">
        <f>Instructions!$F$13</f>
        <v>Free</v>
      </c>
      <c r="AF14" s="75" t="str">
        <f ca="1">'BingoCardGenerator.com'!BX4</f>
        <v>Word 46</v>
      </c>
      <c r="AG14" s="157" t="str">
        <f ca="1">'BingoCardGenerator.com'!BY4</f>
        <v>Word 69</v>
      </c>
      <c r="AH14" s="156" t="str">
        <f ca="1">'BingoCardGenerator.com'!CK4</f>
        <v>Word 11</v>
      </c>
      <c r="AI14" s="75" t="str">
        <f ca="1">'BingoCardGenerator.com'!CL4</f>
        <v>Word 17</v>
      </c>
      <c r="AJ14" s="75" t="str">
        <f>Instructions!$F$13</f>
        <v>Free</v>
      </c>
      <c r="AK14" s="75" t="str">
        <f ca="1">'BingoCardGenerator.com'!CN4</f>
        <v>Word 60</v>
      </c>
      <c r="AL14" s="157" t="str">
        <f ca="1">'BingoCardGenerator.com'!CO4</f>
        <v>Word 71</v>
      </c>
      <c r="AM14" s="151"/>
      <c r="AN14" s="156" t="str">
        <f ca="1">'BingoCardGenerator.com'!CQ4</f>
        <v>Word 14</v>
      </c>
      <c r="AO14" s="75" t="str">
        <f ca="1">'BingoCardGenerator.com'!CR4</f>
        <v>Word 24</v>
      </c>
      <c r="AP14" s="75" t="str">
        <f>Instructions!$F$13</f>
        <v>Free</v>
      </c>
      <c r="AQ14" s="75" t="str">
        <f ca="1">'BingoCardGenerator.com'!CT4</f>
        <v>Word 48</v>
      </c>
      <c r="AR14" s="157" t="str">
        <f ca="1">'BingoCardGenerator.com'!CU4</f>
        <v>Word 68</v>
      </c>
      <c r="AS14" s="156" t="str">
        <f ca="1">'BingoCardGenerator.com'!DG4</f>
        <v>Word 11</v>
      </c>
      <c r="AT14" s="75" t="str">
        <f ca="1">'BingoCardGenerator.com'!DH4</f>
        <v>Word 29</v>
      </c>
      <c r="AU14" s="75" t="str">
        <f>Instructions!$F$13</f>
        <v>Free</v>
      </c>
      <c r="AV14" s="75" t="str">
        <f ca="1">'BingoCardGenerator.com'!DJ4</f>
        <v>Word 53</v>
      </c>
      <c r="AW14" s="157" t="str">
        <f ca="1">'BingoCardGenerator.com'!DK4</f>
        <v>Word 70</v>
      </c>
      <c r="AX14" s="151"/>
      <c r="AY14" s="156" t="str">
        <f ca="1">'BingoCardGenerator.com'!DM4</f>
        <v>Word 11</v>
      </c>
      <c r="AZ14" s="75" t="str">
        <f ca="1">'BingoCardGenerator.com'!DN4</f>
        <v>Word 27</v>
      </c>
      <c r="BA14" s="75" t="str">
        <f>Instructions!$F$13</f>
        <v>Free</v>
      </c>
      <c r="BB14" s="75" t="str">
        <f ca="1">'BingoCardGenerator.com'!DP4</f>
        <v>Word 59</v>
      </c>
      <c r="BC14" s="157" t="str">
        <f ca="1">'BingoCardGenerator.com'!DQ4</f>
        <v>Word 62</v>
      </c>
      <c r="BD14" s="156" t="str">
        <f ca="1">'BingoCardGenerator.com'!EC4</f>
        <v>Word 8</v>
      </c>
      <c r="BE14" s="75" t="str">
        <f ca="1">'BingoCardGenerator.com'!ED4</f>
        <v>Word 16</v>
      </c>
      <c r="BF14" s="75" t="str">
        <f>Instructions!$F$13</f>
        <v>Free</v>
      </c>
      <c r="BG14" s="75" t="str">
        <f ca="1">'BingoCardGenerator.com'!EF4</f>
        <v>Word 49</v>
      </c>
      <c r="BH14" s="157" t="str">
        <f ca="1">'BingoCardGenerator.com'!EG4</f>
        <v>Word 67</v>
      </c>
      <c r="BI14" s="151"/>
      <c r="BJ14" s="156" t="str">
        <f ca="1">'BingoCardGenerator.com'!EI4</f>
        <v>Word 8</v>
      </c>
      <c r="BK14" s="75" t="str">
        <f ca="1">'BingoCardGenerator.com'!EJ4</f>
        <v>Word 29</v>
      </c>
      <c r="BL14" s="75" t="str">
        <f>Instructions!$F$13</f>
        <v>Free</v>
      </c>
      <c r="BM14" s="75" t="str">
        <f ca="1">'BingoCardGenerator.com'!EL4</f>
        <v>Word 47</v>
      </c>
      <c r="BN14" s="157" t="str">
        <f ca="1">'BingoCardGenerator.com'!EM4</f>
        <v>Word 61</v>
      </c>
      <c r="BO14" s="156" t="str">
        <f ca="1">'BingoCardGenerator.com'!EY4</f>
        <v>Word 11</v>
      </c>
      <c r="BP14" s="75" t="str">
        <f ca="1">'BingoCardGenerator.com'!EZ4</f>
        <v>Word 30</v>
      </c>
      <c r="BQ14" s="75" t="str">
        <f>Instructions!$F$13</f>
        <v>Free</v>
      </c>
      <c r="BR14" s="75" t="str">
        <f ca="1">'BingoCardGenerator.com'!FB4</f>
        <v>Word 51</v>
      </c>
      <c r="BS14" s="157" t="str">
        <f ca="1">'BingoCardGenerator.com'!FC4</f>
        <v>Word 63</v>
      </c>
      <c r="BT14" s="151"/>
      <c r="BU14" s="156" t="str">
        <f ca="1">'BingoCardGenerator.com'!FE4</f>
        <v>Word 2</v>
      </c>
      <c r="BV14" s="75" t="str">
        <f ca="1">'BingoCardGenerator.com'!FF4</f>
        <v>Word 23</v>
      </c>
      <c r="BW14" s="75" t="str">
        <f>Instructions!$F$13</f>
        <v>Free</v>
      </c>
      <c r="BX14" s="75" t="str">
        <f ca="1">'BingoCardGenerator.com'!FH4</f>
        <v>Word 60</v>
      </c>
      <c r="BY14" s="157" t="str">
        <f ca="1">'BingoCardGenerator.com'!FI4</f>
        <v>Word 70</v>
      </c>
      <c r="BZ14" s="156" t="str">
        <f ca="1">'BingoCardGenerator.com'!FU4</f>
        <v>Word 10</v>
      </c>
      <c r="CA14" s="75" t="str">
        <f ca="1">'BingoCardGenerator.com'!FV4</f>
        <v>Word 30</v>
      </c>
      <c r="CB14" s="75" t="str">
        <f>Instructions!$F$13</f>
        <v>Free</v>
      </c>
      <c r="CC14" s="75" t="str">
        <f ca="1">'BingoCardGenerator.com'!FX4</f>
        <v>Word 59</v>
      </c>
      <c r="CD14" s="157" t="str">
        <f ca="1">'BingoCardGenerator.com'!FY4</f>
        <v>Word 63</v>
      </c>
      <c r="CE14" s="151"/>
      <c r="CF14" s="156" t="str">
        <f ca="1">'BingoCardGenerator.com'!GA4</f>
        <v>Word 9</v>
      </c>
      <c r="CG14" s="75" t="str">
        <f ca="1">'BingoCardGenerator.com'!GB4</f>
        <v>Word 29</v>
      </c>
      <c r="CH14" s="75" t="str">
        <f>Instructions!$F$13</f>
        <v>Free</v>
      </c>
      <c r="CI14" s="75" t="str">
        <f ca="1">'BingoCardGenerator.com'!GD4</f>
        <v>Word 53</v>
      </c>
      <c r="CJ14" s="157" t="str">
        <f ca="1">'BingoCardGenerator.com'!GE4</f>
        <v>Word 75</v>
      </c>
      <c r="CK14" s="156" t="str">
        <f ca="1">'BingoCardGenerator.com'!GQ4</f>
        <v>Word 6</v>
      </c>
      <c r="CL14" s="75" t="str">
        <f ca="1">'BingoCardGenerator.com'!GR4</f>
        <v>Word 18</v>
      </c>
      <c r="CM14" s="75" t="str">
        <f>Instructions!$F$13</f>
        <v>Free</v>
      </c>
      <c r="CN14" s="75" t="str">
        <f ca="1">'BingoCardGenerator.com'!GT4</f>
        <v>Word 57</v>
      </c>
      <c r="CO14" s="157" t="str">
        <f ca="1">'BingoCardGenerator.com'!GU4</f>
        <v>Word 63</v>
      </c>
      <c r="CP14" s="151"/>
      <c r="CQ14" s="156" t="str">
        <f ca="1">'BingoCardGenerator.com'!GW4</f>
        <v>Word 10</v>
      </c>
      <c r="CR14" s="75" t="str">
        <f ca="1">'BingoCardGenerator.com'!GX4</f>
        <v>Word 29</v>
      </c>
      <c r="CS14" s="75" t="str">
        <f>Instructions!$F$13</f>
        <v>Free</v>
      </c>
      <c r="CT14" s="75" t="str">
        <f ca="1">'BingoCardGenerator.com'!GZ4</f>
        <v>Word 55</v>
      </c>
      <c r="CU14" s="157" t="str">
        <f ca="1">'BingoCardGenerator.com'!HA4</f>
        <v>Word 66</v>
      </c>
      <c r="CV14" s="156" t="str">
        <f ca="1">'BingoCardGenerator.com'!HM4</f>
        <v>Word 14</v>
      </c>
      <c r="CW14" s="75" t="str">
        <f ca="1">'BingoCardGenerator.com'!HN4</f>
        <v>Word 18</v>
      </c>
      <c r="CX14" s="75" t="str">
        <f>Instructions!$F$13</f>
        <v>Free</v>
      </c>
      <c r="CY14" s="75" t="str">
        <f ca="1">'BingoCardGenerator.com'!HP4</f>
        <v>Word 60</v>
      </c>
      <c r="CZ14" s="157" t="str">
        <f ca="1">'BingoCardGenerator.com'!HQ4</f>
        <v>Word 61</v>
      </c>
      <c r="DA14" s="151"/>
      <c r="DB14" s="156" t="str">
        <f ca="1">'BingoCardGenerator.com'!HS4</f>
        <v>Word 5</v>
      </c>
      <c r="DC14" s="75" t="str">
        <f ca="1">'BingoCardGenerator.com'!HT4</f>
        <v>Word 21</v>
      </c>
      <c r="DD14" s="75" t="str">
        <f>Instructions!$F$13</f>
        <v>Free</v>
      </c>
      <c r="DE14" s="75" t="str">
        <f ca="1">'BingoCardGenerator.com'!HV4</f>
        <v>Word 57</v>
      </c>
      <c r="DF14" s="157" t="str">
        <f ca="1">'BingoCardGenerator.com'!HW4</f>
        <v>Word 71</v>
      </c>
      <c r="DG14" s="156" t="str">
        <f ca="1">'BingoCardGenerator.com'!II4</f>
        <v>Word 13</v>
      </c>
      <c r="DH14" s="75" t="str">
        <f ca="1">'BingoCardGenerator.com'!IJ4</f>
        <v>Word 29</v>
      </c>
      <c r="DI14" s="75" t="str">
        <f>Instructions!$F$13</f>
        <v>Free</v>
      </c>
      <c r="DJ14" s="75" t="str">
        <f ca="1">'BingoCardGenerator.com'!IL4</f>
        <v>Word 53</v>
      </c>
      <c r="DK14" s="157" t="str">
        <f ca="1">'BingoCardGenerator.com'!IM4</f>
        <v>Word 62</v>
      </c>
      <c r="DL14" s="151"/>
      <c r="DM14" s="156" t="str">
        <f ca="1">'BingoCardGenerator.com'!IO4</f>
        <v>Word 13</v>
      </c>
      <c r="DN14" s="75" t="str">
        <f ca="1">'BingoCardGenerator.com'!IP4</f>
        <v>Word 30</v>
      </c>
      <c r="DO14" s="75" t="str">
        <f>Instructions!$F$13</f>
        <v>Free</v>
      </c>
      <c r="DP14" s="75" t="str">
        <f ca="1">'BingoCardGenerator.com'!IR4</f>
        <v>Word 48</v>
      </c>
      <c r="DQ14" s="157" t="str">
        <f ca="1">'BingoCardGenerator.com'!IS4</f>
        <v>Word 65</v>
      </c>
      <c r="DR14" s="156" t="str">
        <f ca="1">'BingoCardGenerator.com'!JE4</f>
        <v>Word 1</v>
      </c>
      <c r="DS14" s="75" t="str">
        <f ca="1">'BingoCardGenerator.com'!JF4</f>
        <v>Word 27</v>
      </c>
      <c r="DT14" s="75" t="str">
        <f>Instructions!$F$13</f>
        <v>Free</v>
      </c>
      <c r="DU14" s="75" t="str">
        <f ca="1">'BingoCardGenerator.com'!JH4</f>
        <v>Word 54</v>
      </c>
      <c r="DV14" s="157" t="str">
        <f ca="1">'BingoCardGenerator.com'!JI4</f>
        <v>Word 65</v>
      </c>
      <c r="DW14" s="151"/>
      <c r="DX14" s="156" t="str">
        <f ca="1">'BingoCardGenerator.com'!JK4</f>
        <v>Word 7</v>
      </c>
      <c r="DY14" s="75" t="str">
        <f ca="1">'BingoCardGenerator.com'!JL4</f>
        <v>Word 20</v>
      </c>
      <c r="DZ14" s="75" t="str">
        <f>Instructions!$F$13</f>
        <v>Free</v>
      </c>
      <c r="EA14" s="75" t="str">
        <f ca="1">'BingoCardGenerator.com'!JN4</f>
        <v>Word 50</v>
      </c>
      <c r="EB14" s="157" t="str">
        <f ca="1">'BingoCardGenerator.com'!JO4</f>
        <v>Word 63</v>
      </c>
      <c r="EC14" s="156" t="str">
        <f ca="1">'BingoCardGenerator.com'!KA4</f>
        <v>Word 3</v>
      </c>
      <c r="ED14" s="75" t="str">
        <f ca="1">'BingoCardGenerator.com'!KB4</f>
        <v>Word 19</v>
      </c>
      <c r="EE14" s="75" t="str">
        <f>Instructions!$F$13</f>
        <v>Free</v>
      </c>
      <c r="EF14" s="75" t="str">
        <f ca="1">'BingoCardGenerator.com'!KD4</f>
        <v>Word 57</v>
      </c>
      <c r="EG14" s="157" t="str">
        <f ca="1">'BingoCardGenerator.com'!KE4</f>
        <v>Word 74</v>
      </c>
      <c r="EH14" s="151"/>
      <c r="EI14" s="156" t="str">
        <f ca="1">'BingoCardGenerator.com'!KG4</f>
        <v>Word 10</v>
      </c>
      <c r="EJ14" s="75" t="str">
        <f ca="1">'BingoCardGenerator.com'!KH4</f>
        <v>Word 28</v>
      </c>
      <c r="EK14" s="75" t="str">
        <f>Instructions!$F$13</f>
        <v>Free</v>
      </c>
      <c r="EL14" s="75" t="str">
        <f ca="1">'BingoCardGenerator.com'!KJ4</f>
        <v>Word 54</v>
      </c>
      <c r="EM14" s="157" t="str">
        <f ca="1">'BingoCardGenerator.com'!KK4</f>
        <v>Word 74</v>
      </c>
      <c r="EN14" s="156" t="str">
        <f ca="1">'BingoCardGenerator.com'!KW4</f>
        <v>Word 5</v>
      </c>
      <c r="EO14" s="75" t="str">
        <f ca="1">'BingoCardGenerator.com'!KX4</f>
        <v>Word 20</v>
      </c>
      <c r="EP14" s="75" t="str">
        <f>Instructions!$F$13</f>
        <v>Free</v>
      </c>
      <c r="EQ14" s="75" t="str">
        <f ca="1">'BingoCardGenerator.com'!KZ4</f>
        <v>Word 47</v>
      </c>
      <c r="ER14" s="157" t="str">
        <f ca="1">'BingoCardGenerator.com'!LA4</f>
        <v>Word 62</v>
      </c>
      <c r="ES14" s="151"/>
      <c r="ET14" s="156" t="str">
        <f ca="1">'BingoCardGenerator.com'!LC4</f>
        <v>Word 5</v>
      </c>
      <c r="EU14" s="75" t="str">
        <f ca="1">'BingoCardGenerator.com'!LD4</f>
        <v>Word 28</v>
      </c>
      <c r="EV14" s="75" t="str">
        <f>Instructions!$F$13</f>
        <v>Free</v>
      </c>
      <c r="EW14" s="75" t="str">
        <f ca="1">'BingoCardGenerator.com'!LF4</f>
        <v>Word 59</v>
      </c>
      <c r="EX14" s="157" t="str">
        <f ca="1">'BingoCardGenerator.com'!LG4</f>
        <v>Word 62</v>
      </c>
      <c r="EY14" s="156" t="str">
        <f ca="1">'BingoCardGenerator.com'!LS4</f>
        <v>Word 15</v>
      </c>
      <c r="EZ14" s="75" t="str">
        <f ca="1">'BingoCardGenerator.com'!LT4</f>
        <v>Word 17</v>
      </c>
      <c r="FA14" s="75" t="str">
        <f>Instructions!$F$13</f>
        <v>Free</v>
      </c>
      <c r="FB14" s="75" t="str">
        <f ca="1">'BingoCardGenerator.com'!LV4</f>
        <v>Word 58</v>
      </c>
      <c r="FC14" s="157" t="str">
        <f ca="1">'BingoCardGenerator.com'!LW4</f>
        <v>Word 65</v>
      </c>
      <c r="FD14" s="151"/>
      <c r="FE14" s="156" t="str">
        <f ca="1">'BingoCardGenerator.com'!LY4</f>
        <v>Word 11</v>
      </c>
      <c r="FF14" s="75" t="str">
        <f ca="1">'BingoCardGenerator.com'!LZ4</f>
        <v>Word 27</v>
      </c>
      <c r="FG14" s="75" t="str">
        <f>Instructions!$F$13</f>
        <v>Free</v>
      </c>
      <c r="FH14" s="75" t="str">
        <f ca="1">'BingoCardGenerator.com'!MB4</f>
        <v>Word 53</v>
      </c>
      <c r="FI14" s="157" t="str">
        <f ca="1">'BingoCardGenerator.com'!MC4</f>
        <v>Word 75</v>
      </c>
      <c r="FJ14" s="156" t="str">
        <f ca="1">'BingoCardGenerator.com'!MO4</f>
        <v>Word 15</v>
      </c>
      <c r="FK14" s="75" t="str">
        <f ca="1">'BingoCardGenerator.com'!MP4</f>
        <v>Word 20</v>
      </c>
      <c r="FL14" s="75" t="str">
        <f>Instructions!$F$13</f>
        <v>Free</v>
      </c>
      <c r="FM14" s="75" t="str">
        <f ca="1">'BingoCardGenerator.com'!MR4</f>
        <v>Word 58</v>
      </c>
      <c r="FN14" s="157" t="str">
        <f ca="1">'BingoCardGenerator.com'!MS4</f>
        <v>Word 70</v>
      </c>
      <c r="FO14" s="151"/>
      <c r="FP14" s="156" t="str">
        <f ca="1">'BingoCardGenerator.com'!MU4</f>
        <v>Word 7</v>
      </c>
      <c r="FQ14" s="75" t="str">
        <f ca="1">'BingoCardGenerator.com'!MV4</f>
        <v>Word 29</v>
      </c>
      <c r="FR14" s="75" t="str">
        <f>Instructions!$F$13</f>
        <v>Free</v>
      </c>
      <c r="FS14" s="75" t="str">
        <f ca="1">'BingoCardGenerator.com'!MX4</f>
        <v>Word 58</v>
      </c>
      <c r="FT14" s="157" t="str">
        <f ca="1">'BingoCardGenerator.com'!MY4</f>
        <v>Word 64</v>
      </c>
      <c r="FU14" s="156" t="str">
        <f ca="1">'BingoCardGenerator.com'!NK4</f>
        <v>Word 14</v>
      </c>
      <c r="FV14" s="75" t="str">
        <f ca="1">'BingoCardGenerator.com'!NL4</f>
        <v>Word 24</v>
      </c>
      <c r="FW14" s="75" t="str">
        <f>Instructions!$F$13</f>
        <v>Free</v>
      </c>
      <c r="FX14" s="75" t="str">
        <f ca="1">'BingoCardGenerator.com'!NN4</f>
        <v>Word 60</v>
      </c>
      <c r="FY14" s="157" t="str">
        <f ca="1">'BingoCardGenerator.com'!NO4</f>
        <v>Word 67</v>
      </c>
      <c r="FZ14" s="151"/>
      <c r="GA14" s="156" t="str">
        <f ca="1">'BingoCardGenerator.com'!NQ4</f>
        <v>Word 8</v>
      </c>
      <c r="GB14" s="75" t="str">
        <f ca="1">'BingoCardGenerator.com'!NR4</f>
        <v>Word 27</v>
      </c>
      <c r="GC14" s="75" t="str">
        <f>Instructions!$F$13</f>
        <v>Free</v>
      </c>
      <c r="GD14" s="75" t="str">
        <f ca="1">'BingoCardGenerator.com'!NT4</f>
        <v>Word 52</v>
      </c>
      <c r="GE14" s="157" t="str">
        <f ca="1">'BingoCardGenerator.com'!NU4</f>
        <v>Word 63</v>
      </c>
      <c r="GF14" s="156" t="str">
        <f ca="1">'BingoCardGenerator.com'!OG4</f>
        <v>Word 15</v>
      </c>
      <c r="GG14" s="75" t="str">
        <f ca="1">'BingoCardGenerator.com'!OH4</f>
        <v>Word 23</v>
      </c>
      <c r="GH14" s="75" t="str">
        <f>Instructions!$F$13</f>
        <v>Free</v>
      </c>
      <c r="GI14" s="75" t="str">
        <f ca="1">'BingoCardGenerator.com'!OJ4</f>
        <v>Word 58</v>
      </c>
      <c r="GJ14" s="157" t="str">
        <f ca="1">'BingoCardGenerator.com'!OK4</f>
        <v>Word 69</v>
      </c>
      <c r="GK14" s="151"/>
      <c r="GL14" s="156" t="str">
        <f ca="1">'BingoCardGenerator.com'!OM4</f>
        <v>Word 15</v>
      </c>
      <c r="GM14" s="75" t="str">
        <f ca="1">'BingoCardGenerator.com'!ON4</f>
        <v>Word 26</v>
      </c>
      <c r="GN14" s="75" t="str">
        <f>Instructions!$F$13</f>
        <v>Free</v>
      </c>
      <c r="GO14" s="75" t="str">
        <f ca="1">'BingoCardGenerator.com'!OP4</f>
        <v>Word 54</v>
      </c>
      <c r="GP14" s="157" t="str">
        <f ca="1">'BingoCardGenerator.com'!OQ4</f>
        <v>Word 65</v>
      </c>
      <c r="GQ14" s="156" t="str">
        <f ca="1">'BingoCardGenerator.com'!PC4</f>
        <v>Word 12</v>
      </c>
      <c r="GR14" s="75" t="str">
        <f ca="1">'BingoCardGenerator.com'!PD4</f>
        <v>Word 21</v>
      </c>
      <c r="GS14" s="76" t="str">
        <f>Instructions!$F$13</f>
        <v>Free</v>
      </c>
      <c r="GT14" s="75" t="str">
        <f ca="1">'BingoCardGenerator.com'!PF4</f>
        <v>Word 46</v>
      </c>
      <c r="GU14" s="157" t="str">
        <f ca="1">'BingoCardGenerator.com'!PG4</f>
        <v>Word 68</v>
      </c>
      <c r="GV14" s="151"/>
      <c r="GW14" s="156" t="str">
        <f ca="1">'BingoCardGenerator.com'!PI4</f>
        <v>Word 3</v>
      </c>
      <c r="GX14" s="75" t="str">
        <f ca="1">'BingoCardGenerator.com'!PJ4</f>
        <v>Word 24</v>
      </c>
      <c r="GY14" s="76" t="str">
        <f>Instructions!$F$13</f>
        <v>Free</v>
      </c>
      <c r="GZ14" s="75" t="str">
        <f ca="1">'BingoCardGenerator.com'!PL4</f>
        <v>Word 48</v>
      </c>
      <c r="HA14" s="157" t="str">
        <f ca="1">'BingoCardGenerator.com'!PM4</f>
        <v>Word 70</v>
      </c>
      <c r="HB14" s="156" t="str">
        <f ca="1">'BingoCardGenerator.com'!PY4</f>
        <v>Word 3</v>
      </c>
      <c r="HC14" s="75" t="str">
        <f ca="1">'BingoCardGenerator.com'!PZ4</f>
        <v>Word 24</v>
      </c>
      <c r="HD14" s="76" t="str">
        <f>Instructions!$F$13</f>
        <v>Free</v>
      </c>
      <c r="HE14" s="75" t="str">
        <f ca="1">'BingoCardGenerator.com'!QB4</f>
        <v>Word 60</v>
      </c>
      <c r="HF14" s="157" t="str">
        <f ca="1">'BingoCardGenerator.com'!QC4</f>
        <v>Word 61</v>
      </c>
      <c r="HG14" s="151"/>
      <c r="HH14" s="156" t="str">
        <f ca="1">'BingoCardGenerator.com'!QE4</f>
        <v>Word 10</v>
      </c>
      <c r="HI14" s="75" t="str">
        <f ca="1">'BingoCardGenerator.com'!QF4</f>
        <v>Word 27</v>
      </c>
      <c r="HJ14" s="76" t="str">
        <f>Instructions!$F$13</f>
        <v>Free</v>
      </c>
      <c r="HK14" s="75" t="str">
        <f ca="1">'BingoCardGenerator.com'!QH4</f>
        <v>Word 58</v>
      </c>
      <c r="HL14" s="157" t="str">
        <f ca="1">'BingoCardGenerator.com'!QI4</f>
        <v>Word 71</v>
      </c>
      <c r="HM14" s="156" t="str">
        <f ca="1">'BingoCardGenerator.com'!QU4</f>
        <v>Word 6</v>
      </c>
      <c r="HN14" s="75" t="str">
        <f ca="1">'BingoCardGenerator.com'!QV4</f>
        <v>Word 23</v>
      </c>
      <c r="HO14" s="76" t="str">
        <f>Instructions!$F$13</f>
        <v>Free</v>
      </c>
      <c r="HP14" s="75" t="str">
        <f ca="1">'BingoCardGenerator.com'!QX4</f>
        <v>Word 49</v>
      </c>
      <c r="HQ14" s="157" t="str">
        <f ca="1">'BingoCardGenerator.com'!QY4</f>
        <v>Word 69</v>
      </c>
      <c r="HR14" s="151"/>
      <c r="HS14" s="156" t="str">
        <f ca="1">'BingoCardGenerator.com'!RA4</f>
        <v>Word 1</v>
      </c>
      <c r="HT14" s="75" t="str">
        <f ca="1">'BingoCardGenerator.com'!RB4</f>
        <v>Word 27</v>
      </c>
      <c r="HU14" s="76" t="str">
        <f>Instructions!$F$13</f>
        <v>Free</v>
      </c>
      <c r="HV14" s="75" t="str">
        <f ca="1">'BingoCardGenerator.com'!RD4</f>
        <v>Word 58</v>
      </c>
      <c r="HW14" s="157" t="str">
        <f ca="1">'BingoCardGenerator.com'!RE4</f>
        <v>Word 66</v>
      </c>
      <c r="HX14" s="156" t="str">
        <f ca="1">'BingoCardGenerator.com'!RQ4</f>
        <v>Word 15</v>
      </c>
      <c r="HY14" s="75" t="str">
        <f ca="1">'BingoCardGenerator.com'!RR4</f>
        <v>Word 29</v>
      </c>
      <c r="HZ14" s="76" t="str">
        <f>Instructions!$F$13</f>
        <v>Free</v>
      </c>
      <c r="IA14" s="75" t="str">
        <f ca="1">'BingoCardGenerator.com'!RT4</f>
        <v>Word 53</v>
      </c>
      <c r="IB14" s="157" t="str">
        <f ca="1">'BingoCardGenerator.com'!RU4</f>
        <v>Word 63</v>
      </c>
      <c r="IC14" s="151"/>
      <c r="ID14" s="156" t="str">
        <f ca="1">'BingoCardGenerator.com'!RW4</f>
        <v>Word 4</v>
      </c>
      <c r="IE14" s="75" t="str">
        <f ca="1">'BingoCardGenerator.com'!RX4</f>
        <v>Word 25</v>
      </c>
      <c r="IF14" s="76" t="str">
        <f>Instructions!$F$13</f>
        <v>Free</v>
      </c>
      <c r="IG14" s="75" t="str">
        <f ca="1">'BingoCardGenerator.com'!RZ4</f>
        <v>Word 58</v>
      </c>
      <c r="IH14" s="157" t="str">
        <f ca="1">'BingoCardGenerator.com'!SA4</f>
        <v>Word 70</v>
      </c>
      <c r="II14" s="156" t="str">
        <f ca="1">'BingoCardGenerator.com'!SM4</f>
        <v>Word 11</v>
      </c>
      <c r="IJ14" s="75" t="str">
        <f ca="1">'BingoCardGenerator.com'!SN4</f>
        <v>Word 28</v>
      </c>
      <c r="IK14" s="76" t="str">
        <f>Instructions!$F$13</f>
        <v>Free</v>
      </c>
      <c r="IL14" s="75" t="str">
        <f ca="1">'BingoCardGenerator.com'!SP4</f>
        <v>Word 47</v>
      </c>
      <c r="IM14" s="157" t="str">
        <f ca="1">'BingoCardGenerator.com'!SQ4</f>
        <v>Word 64</v>
      </c>
      <c r="IN14" s="151"/>
      <c r="IO14" s="156" t="str">
        <f ca="1">'BingoCardGenerator.com'!SS4</f>
        <v>Word 11</v>
      </c>
      <c r="IP14" s="75" t="str">
        <f ca="1">'BingoCardGenerator.com'!ST4</f>
        <v>Word 17</v>
      </c>
      <c r="IQ14" s="76" t="str">
        <f>Instructions!$F$13</f>
        <v>Free</v>
      </c>
      <c r="IR14" s="75" t="str">
        <f ca="1">'BingoCardGenerator.com'!SV4</f>
        <v>Word 53</v>
      </c>
      <c r="IS14" s="157" t="str">
        <f ca="1">'BingoCardGenerator.com'!SW4</f>
        <v>Word 63</v>
      </c>
      <c r="IT14" s="156" t="str">
        <f ca="1">'BingoCardGenerator.com'!TI4</f>
        <v>Word 13</v>
      </c>
      <c r="IU14" s="75" t="str">
        <f ca="1">'BingoCardGenerator.com'!TJ4</f>
        <v>Word 28</v>
      </c>
      <c r="IV14" s="76" t="str">
        <f>Instructions!$F$13</f>
        <v>Free</v>
      </c>
      <c r="IW14" s="75" t="str">
        <f ca="1">'BingoCardGenerator.com'!TL4</f>
        <v>Word 50</v>
      </c>
      <c r="IX14" s="157" t="str">
        <f ca="1">'BingoCardGenerator.com'!TM4</f>
        <v>Word 66</v>
      </c>
      <c r="IY14" s="151"/>
      <c r="IZ14" s="156" t="str">
        <f ca="1">'BingoCardGenerator.com'!TO4</f>
        <v>Word 9</v>
      </c>
      <c r="JA14" s="75" t="str">
        <f ca="1">'BingoCardGenerator.com'!TP4</f>
        <v>Word 23</v>
      </c>
      <c r="JB14" s="76" t="str">
        <f>Instructions!$F$13</f>
        <v>Free</v>
      </c>
      <c r="JC14" s="75" t="str">
        <f ca="1">'BingoCardGenerator.com'!TR4</f>
        <v>Word 59</v>
      </c>
      <c r="JD14" s="157" t="str">
        <f ca="1">'BingoCardGenerator.com'!TS4</f>
        <v>Word 72</v>
      </c>
      <c r="JE14" s="156" t="str">
        <f ca="1">'BingoCardGenerator.com'!UE4</f>
        <v>Word 11</v>
      </c>
      <c r="JF14" s="75" t="str">
        <f ca="1">'BingoCardGenerator.com'!UF4</f>
        <v>Word 30</v>
      </c>
      <c r="JG14" s="76" t="str">
        <f>Instructions!$F$13</f>
        <v>Free</v>
      </c>
      <c r="JH14" s="75" t="str">
        <f ca="1">'BingoCardGenerator.com'!UH4</f>
        <v>Word 48</v>
      </c>
      <c r="JI14" s="157" t="str">
        <f ca="1">'BingoCardGenerator.com'!UI4</f>
        <v>Word 62</v>
      </c>
      <c r="JJ14" s="151"/>
      <c r="JK14" s="156" t="str">
        <f ca="1">'BingoCardGenerator.com'!UK4</f>
        <v>Word 7</v>
      </c>
      <c r="JL14" s="75" t="str">
        <f ca="1">'BingoCardGenerator.com'!UL4</f>
        <v>Word 17</v>
      </c>
      <c r="JM14" s="76" t="str">
        <f>Instructions!$F$13</f>
        <v>Free</v>
      </c>
      <c r="JN14" s="75" t="str">
        <f ca="1">'BingoCardGenerator.com'!UN4</f>
        <v>Word 47</v>
      </c>
      <c r="JO14" s="157" t="str">
        <f ca="1">'BingoCardGenerator.com'!UO4</f>
        <v>Word 67</v>
      </c>
    </row>
    <row r="15" spans="1:275" s="155" customFormat="1" ht="50" customHeight="1">
      <c r="A15" s="156" t="str">
        <f ca="1">'BingoCardGenerator.com'!W5</f>
        <v>Word 5</v>
      </c>
      <c r="B15" s="75" t="str">
        <f ca="1">'BingoCardGenerator.com'!X5</f>
        <v>Word 16</v>
      </c>
      <c r="C15" s="75" t="str">
        <f ca="1">'BingoCardGenerator.com'!Y5</f>
        <v>Word 41</v>
      </c>
      <c r="D15" s="75" t="str">
        <f ca="1">'BingoCardGenerator.com'!Z5</f>
        <v>Word 52</v>
      </c>
      <c r="E15" s="157" t="str">
        <f ca="1">'BingoCardGenerator.com'!AA5</f>
        <v>Word 69</v>
      </c>
      <c r="F15" s="151"/>
      <c r="G15" s="156" t="str">
        <f ca="1">'BingoCardGenerator.com'!AC5</f>
        <v>Word 6</v>
      </c>
      <c r="H15" s="75" t="str">
        <f ca="1">'BingoCardGenerator.com'!AD5</f>
        <v>Word 25</v>
      </c>
      <c r="I15" s="75" t="str">
        <f ca="1">'BingoCardGenerator.com'!AE5</f>
        <v>Word 39</v>
      </c>
      <c r="J15" s="75" t="str">
        <f ca="1">'BingoCardGenerator.com'!AF5</f>
        <v>Word 54</v>
      </c>
      <c r="K15" s="157" t="str">
        <f ca="1">'BingoCardGenerator.com'!AG5</f>
        <v>Word 67</v>
      </c>
      <c r="L15" s="156" t="str">
        <f ca="1">'BingoCardGenerator.com'!AS5</f>
        <v>Word 8</v>
      </c>
      <c r="M15" s="75" t="str">
        <f ca="1">'BingoCardGenerator.com'!AT5</f>
        <v>Word 19</v>
      </c>
      <c r="N15" s="75" t="str">
        <f ca="1">'BingoCardGenerator.com'!AU5</f>
        <v>Word 38</v>
      </c>
      <c r="O15" s="75" t="str">
        <f ca="1">'BingoCardGenerator.com'!AV5</f>
        <v>Word 60</v>
      </c>
      <c r="P15" s="157" t="str">
        <f ca="1">'BingoCardGenerator.com'!AW5</f>
        <v>Word 73</v>
      </c>
      <c r="Q15" s="151"/>
      <c r="R15" s="156" t="str">
        <f ca="1">'BingoCardGenerator.com'!AY5</f>
        <v>Word 10</v>
      </c>
      <c r="S15" s="75" t="str">
        <f ca="1">'BingoCardGenerator.com'!AZ5</f>
        <v>Word 27</v>
      </c>
      <c r="T15" s="75" t="str">
        <f ca="1">'BingoCardGenerator.com'!BA5</f>
        <v>Word 36</v>
      </c>
      <c r="U15" s="75" t="str">
        <f ca="1">'BingoCardGenerator.com'!BB5</f>
        <v>Word 50</v>
      </c>
      <c r="V15" s="157" t="str">
        <f ca="1">'BingoCardGenerator.com'!BC5</f>
        <v>Word 64</v>
      </c>
      <c r="W15" s="156" t="str">
        <f ca="1">'BingoCardGenerator.com'!BO5</f>
        <v>Word 10</v>
      </c>
      <c r="X15" s="75" t="str">
        <f ca="1">'BingoCardGenerator.com'!BP5</f>
        <v>Word 18</v>
      </c>
      <c r="Y15" s="75" t="str">
        <f ca="1">'BingoCardGenerator.com'!BQ5</f>
        <v>Word 38</v>
      </c>
      <c r="Z15" s="75" t="str">
        <f ca="1">'BingoCardGenerator.com'!BR5</f>
        <v>Word 51</v>
      </c>
      <c r="AA15" s="157" t="str">
        <f ca="1">'BingoCardGenerator.com'!BS5</f>
        <v>Word 61</v>
      </c>
      <c r="AB15" s="151"/>
      <c r="AC15" s="156" t="str">
        <f ca="1">'BingoCardGenerator.com'!BU5</f>
        <v>Word 5</v>
      </c>
      <c r="AD15" s="75" t="str">
        <f ca="1">'BingoCardGenerator.com'!BV5</f>
        <v>Word 18</v>
      </c>
      <c r="AE15" s="75" t="str">
        <f ca="1">'BingoCardGenerator.com'!BW5</f>
        <v>Word 33</v>
      </c>
      <c r="AF15" s="75" t="str">
        <f ca="1">'BingoCardGenerator.com'!BX5</f>
        <v>Word 58</v>
      </c>
      <c r="AG15" s="157" t="str">
        <f ca="1">'BingoCardGenerator.com'!BY5</f>
        <v>Word 65</v>
      </c>
      <c r="AH15" s="156" t="str">
        <f ca="1">'BingoCardGenerator.com'!CK5</f>
        <v>Word 3</v>
      </c>
      <c r="AI15" s="75" t="str">
        <f ca="1">'BingoCardGenerator.com'!CL5</f>
        <v>Word 30</v>
      </c>
      <c r="AJ15" s="75" t="str">
        <f ca="1">'BingoCardGenerator.com'!CM5</f>
        <v>Word 32</v>
      </c>
      <c r="AK15" s="75" t="str">
        <f ca="1">'BingoCardGenerator.com'!CN5</f>
        <v>Word 46</v>
      </c>
      <c r="AL15" s="157" t="str">
        <f ca="1">'BingoCardGenerator.com'!CO5</f>
        <v>Word 62</v>
      </c>
      <c r="AM15" s="151"/>
      <c r="AN15" s="156" t="str">
        <f ca="1">'BingoCardGenerator.com'!CQ5</f>
        <v>Word 2</v>
      </c>
      <c r="AO15" s="75" t="str">
        <f ca="1">'BingoCardGenerator.com'!CR5</f>
        <v>Word 29</v>
      </c>
      <c r="AP15" s="75" t="str">
        <f ca="1">'BingoCardGenerator.com'!CS5</f>
        <v>Word 31</v>
      </c>
      <c r="AQ15" s="75" t="str">
        <f ca="1">'BingoCardGenerator.com'!CT5</f>
        <v>Word 54</v>
      </c>
      <c r="AR15" s="157" t="str">
        <f ca="1">'BingoCardGenerator.com'!CU5</f>
        <v>Word 70</v>
      </c>
      <c r="AS15" s="156" t="str">
        <f ca="1">'BingoCardGenerator.com'!DG5</f>
        <v>Word 3</v>
      </c>
      <c r="AT15" s="75" t="str">
        <f ca="1">'BingoCardGenerator.com'!DH5</f>
        <v>Word 16</v>
      </c>
      <c r="AU15" s="75" t="str">
        <f ca="1">'BingoCardGenerator.com'!DI5</f>
        <v>Word 43</v>
      </c>
      <c r="AV15" s="75" t="str">
        <f ca="1">'BingoCardGenerator.com'!DJ5</f>
        <v>Word 57</v>
      </c>
      <c r="AW15" s="157" t="str">
        <f ca="1">'BingoCardGenerator.com'!DK5</f>
        <v>Word 72</v>
      </c>
      <c r="AX15" s="151"/>
      <c r="AY15" s="156" t="str">
        <f ca="1">'BingoCardGenerator.com'!DM5</f>
        <v>Word 4</v>
      </c>
      <c r="AZ15" s="75" t="str">
        <f ca="1">'BingoCardGenerator.com'!DN5</f>
        <v>Word 30</v>
      </c>
      <c r="BA15" s="75" t="str">
        <f ca="1">'BingoCardGenerator.com'!DO5</f>
        <v>Word 35</v>
      </c>
      <c r="BB15" s="75" t="str">
        <f ca="1">'BingoCardGenerator.com'!DP5</f>
        <v>Word 49</v>
      </c>
      <c r="BC15" s="157" t="str">
        <f ca="1">'BingoCardGenerator.com'!DQ5</f>
        <v>Word 68</v>
      </c>
      <c r="BD15" s="156" t="str">
        <f ca="1">'BingoCardGenerator.com'!EC5</f>
        <v>Word 5</v>
      </c>
      <c r="BE15" s="75" t="str">
        <f ca="1">'BingoCardGenerator.com'!ED5</f>
        <v>Word 21</v>
      </c>
      <c r="BF15" s="75" t="str">
        <f ca="1">'BingoCardGenerator.com'!EE5</f>
        <v>Word 36</v>
      </c>
      <c r="BG15" s="75" t="str">
        <f ca="1">'BingoCardGenerator.com'!EF5</f>
        <v>Word 55</v>
      </c>
      <c r="BH15" s="157" t="str">
        <f ca="1">'BingoCardGenerator.com'!EG5</f>
        <v>Word 64</v>
      </c>
      <c r="BI15" s="151"/>
      <c r="BJ15" s="156" t="str">
        <f ca="1">'BingoCardGenerator.com'!EI5</f>
        <v>Word 15</v>
      </c>
      <c r="BK15" s="75" t="str">
        <f ca="1">'BingoCardGenerator.com'!EJ5</f>
        <v>Word 27</v>
      </c>
      <c r="BL15" s="75" t="str">
        <f ca="1">'BingoCardGenerator.com'!EK5</f>
        <v>Word 33</v>
      </c>
      <c r="BM15" s="75" t="str">
        <f ca="1">'BingoCardGenerator.com'!EL5</f>
        <v>Word 60</v>
      </c>
      <c r="BN15" s="157" t="str">
        <f ca="1">'BingoCardGenerator.com'!EM5</f>
        <v>Word 63</v>
      </c>
      <c r="BO15" s="156" t="str">
        <f ca="1">'BingoCardGenerator.com'!EY5</f>
        <v>Word 6</v>
      </c>
      <c r="BP15" s="75" t="str">
        <f ca="1">'BingoCardGenerator.com'!EZ5</f>
        <v>Word 25</v>
      </c>
      <c r="BQ15" s="75" t="str">
        <f ca="1">'BingoCardGenerator.com'!FA5</f>
        <v>Word 40</v>
      </c>
      <c r="BR15" s="75" t="str">
        <f ca="1">'BingoCardGenerator.com'!FB5</f>
        <v>Word 55</v>
      </c>
      <c r="BS15" s="157" t="str">
        <f ca="1">'BingoCardGenerator.com'!FC5</f>
        <v>Word 73</v>
      </c>
      <c r="BT15" s="151"/>
      <c r="BU15" s="156" t="str">
        <f ca="1">'BingoCardGenerator.com'!FE5</f>
        <v>Word 12</v>
      </c>
      <c r="BV15" s="75" t="str">
        <f ca="1">'BingoCardGenerator.com'!FF5</f>
        <v>Word 26</v>
      </c>
      <c r="BW15" s="75" t="str">
        <f ca="1">'BingoCardGenerator.com'!FG5</f>
        <v>Word 36</v>
      </c>
      <c r="BX15" s="75" t="str">
        <f ca="1">'BingoCardGenerator.com'!FH5</f>
        <v>Word 54</v>
      </c>
      <c r="BY15" s="157" t="str">
        <f ca="1">'BingoCardGenerator.com'!FI5</f>
        <v>Word 61</v>
      </c>
      <c r="BZ15" s="156" t="str">
        <f ca="1">'BingoCardGenerator.com'!FU5</f>
        <v>Word 3</v>
      </c>
      <c r="CA15" s="75" t="str">
        <f ca="1">'BingoCardGenerator.com'!FV5</f>
        <v>Word 17</v>
      </c>
      <c r="CB15" s="75" t="str">
        <f ca="1">'BingoCardGenerator.com'!FW5</f>
        <v>Word 34</v>
      </c>
      <c r="CC15" s="75" t="str">
        <f ca="1">'BingoCardGenerator.com'!FX5</f>
        <v>Word 56</v>
      </c>
      <c r="CD15" s="157" t="str">
        <f ca="1">'BingoCardGenerator.com'!FY5</f>
        <v>Word 66</v>
      </c>
      <c r="CE15" s="151"/>
      <c r="CF15" s="156" t="str">
        <f ca="1">'BingoCardGenerator.com'!GA5</f>
        <v>Word 12</v>
      </c>
      <c r="CG15" s="75" t="str">
        <f ca="1">'BingoCardGenerator.com'!GB5</f>
        <v>Word 21</v>
      </c>
      <c r="CH15" s="75" t="str">
        <f ca="1">'BingoCardGenerator.com'!GC5</f>
        <v>Word 35</v>
      </c>
      <c r="CI15" s="75" t="str">
        <f ca="1">'BingoCardGenerator.com'!GD5</f>
        <v>Word 49</v>
      </c>
      <c r="CJ15" s="157" t="str">
        <f ca="1">'BingoCardGenerator.com'!GE5</f>
        <v>Word 71</v>
      </c>
      <c r="CK15" s="156" t="str">
        <f ca="1">'BingoCardGenerator.com'!GQ5</f>
        <v>Word 10</v>
      </c>
      <c r="CL15" s="75" t="str">
        <f ca="1">'BingoCardGenerator.com'!GR5</f>
        <v>Word 27</v>
      </c>
      <c r="CM15" s="75" t="str">
        <f ca="1">'BingoCardGenerator.com'!GS5</f>
        <v>Word 37</v>
      </c>
      <c r="CN15" s="75" t="str">
        <f ca="1">'BingoCardGenerator.com'!GT5</f>
        <v>Word 48</v>
      </c>
      <c r="CO15" s="157" t="str">
        <f ca="1">'BingoCardGenerator.com'!GU5</f>
        <v>Word 68</v>
      </c>
      <c r="CP15" s="151"/>
      <c r="CQ15" s="156" t="str">
        <f ca="1">'BingoCardGenerator.com'!GW5</f>
        <v>Word 6</v>
      </c>
      <c r="CR15" s="75" t="str">
        <f ca="1">'BingoCardGenerator.com'!GX5</f>
        <v>Word 19</v>
      </c>
      <c r="CS15" s="75" t="str">
        <f ca="1">'BingoCardGenerator.com'!GY5</f>
        <v>Word 37</v>
      </c>
      <c r="CT15" s="75" t="str">
        <f ca="1">'BingoCardGenerator.com'!GZ5</f>
        <v>Word 49</v>
      </c>
      <c r="CU15" s="157" t="str">
        <f ca="1">'BingoCardGenerator.com'!HA5</f>
        <v>Word 62</v>
      </c>
      <c r="CV15" s="156" t="str">
        <f ca="1">'BingoCardGenerator.com'!HM5</f>
        <v>Word 8</v>
      </c>
      <c r="CW15" s="75" t="str">
        <f ca="1">'BingoCardGenerator.com'!HN5</f>
        <v>Word 17</v>
      </c>
      <c r="CX15" s="75" t="str">
        <f ca="1">'BingoCardGenerator.com'!HO5</f>
        <v>Word 44</v>
      </c>
      <c r="CY15" s="75" t="str">
        <f ca="1">'BingoCardGenerator.com'!HP5</f>
        <v>Word 51</v>
      </c>
      <c r="CZ15" s="157" t="str">
        <f ca="1">'BingoCardGenerator.com'!HQ5</f>
        <v>Word 68</v>
      </c>
      <c r="DA15" s="151"/>
      <c r="DB15" s="156" t="str">
        <f ca="1">'BingoCardGenerator.com'!HS5</f>
        <v>Word 15</v>
      </c>
      <c r="DC15" s="75" t="str">
        <f ca="1">'BingoCardGenerator.com'!HT5</f>
        <v>Word 19</v>
      </c>
      <c r="DD15" s="75" t="str">
        <f ca="1">'BingoCardGenerator.com'!HU5</f>
        <v>Word 39</v>
      </c>
      <c r="DE15" s="75" t="str">
        <f ca="1">'BingoCardGenerator.com'!HV5</f>
        <v>Word 46</v>
      </c>
      <c r="DF15" s="157" t="str">
        <f ca="1">'BingoCardGenerator.com'!HW5</f>
        <v>Word 65</v>
      </c>
      <c r="DG15" s="156" t="str">
        <f ca="1">'BingoCardGenerator.com'!II5</f>
        <v>Word 7</v>
      </c>
      <c r="DH15" s="75" t="str">
        <f ca="1">'BingoCardGenerator.com'!IJ5</f>
        <v>Word 27</v>
      </c>
      <c r="DI15" s="75" t="str">
        <f ca="1">'BingoCardGenerator.com'!IK5</f>
        <v>Word 38</v>
      </c>
      <c r="DJ15" s="75" t="str">
        <f ca="1">'BingoCardGenerator.com'!IL5</f>
        <v>Word 49</v>
      </c>
      <c r="DK15" s="157" t="str">
        <f ca="1">'BingoCardGenerator.com'!IM5</f>
        <v>Word 65</v>
      </c>
      <c r="DL15" s="151"/>
      <c r="DM15" s="156" t="str">
        <f ca="1">'BingoCardGenerator.com'!IO5</f>
        <v>Word 14</v>
      </c>
      <c r="DN15" s="75" t="str">
        <f ca="1">'BingoCardGenerator.com'!IP5</f>
        <v>Word 26</v>
      </c>
      <c r="DO15" s="75" t="str">
        <f ca="1">'BingoCardGenerator.com'!IQ5</f>
        <v>Word 40</v>
      </c>
      <c r="DP15" s="75" t="str">
        <f ca="1">'BingoCardGenerator.com'!IR5</f>
        <v>Word 59</v>
      </c>
      <c r="DQ15" s="157" t="str">
        <f ca="1">'BingoCardGenerator.com'!IS5</f>
        <v>Word 73</v>
      </c>
      <c r="DR15" s="156" t="str">
        <f ca="1">'BingoCardGenerator.com'!JE5</f>
        <v>Word 13</v>
      </c>
      <c r="DS15" s="75" t="str">
        <f ca="1">'BingoCardGenerator.com'!JF5</f>
        <v>Word 20</v>
      </c>
      <c r="DT15" s="75" t="str">
        <f ca="1">'BingoCardGenerator.com'!JG5</f>
        <v>Word 44</v>
      </c>
      <c r="DU15" s="75" t="str">
        <f ca="1">'BingoCardGenerator.com'!JH5</f>
        <v>Word 52</v>
      </c>
      <c r="DV15" s="157" t="str">
        <f ca="1">'BingoCardGenerator.com'!JI5</f>
        <v>Word 74</v>
      </c>
      <c r="DW15" s="151"/>
      <c r="DX15" s="156" t="str">
        <f ca="1">'BingoCardGenerator.com'!JK5</f>
        <v>Word 13</v>
      </c>
      <c r="DY15" s="75" t="str">
        <f ca="1">'BingoCardGenerator.com'!JL5</f>
        <v>Word 24</v>
      </c>
      <c r="DZ15" s="75" t="str">
        <f ca="1">'BingoCardGenerator.com'!JM5</f>
        <v>Word 32</v>
      </c>
      <c r="EA15" s="75" t="str">
        <f ca="1">'BingoCardGenerator.com'!JN5</f>
        <v>Word 51</v>
      </c>
      <c r="EB15" s="157" t="str">
        <f ca="1">'BingoCardGenerator.com'!JO5</f>
        <v>Word 61</v>
      </c>
      <c r="EC15" s="156" t="str">
        <f ca="1">'BingoCardGenerator.com'!KA5</f>
        <v>Word 5</v>
      </c>
      <c r="ED15" s="75" t="str">
        <f ca="1">'BingoCardGenerator.com'!KB5</f>
        <v>Word 30</v>
      </c>
      <c r="EE15" s="75" t="str">
        <f ca="1">'BingoCardGenerator.com'!KC5</f>
        <v>Word 31</v>
      </c>
      <c r="EF15" s="75" t="str">
        <f ca="1">'BingoCardGenerator.com'!KD5</f>
        <v>Word 56</v>
      </c>
      <c r="EG15" s="157" t="str">
        <f ca="1">'BingoCardGenerator.com'!KE5</f>
        <v>Word 68</v>
      </c>
      <c r="EH15" s="151"/>
      <c r="EI15" s="156" t="str">
        <f ca="1">'BingoCardGenerator.com'!KG5</f>
        <v>Word 5</v>
      </c>
      <c r="EJ15" s="75" t="str">
        <f ca="1">'BingoCardGenerator.com'!KH5</f>
        <v>Word 21</v>
      </c>
      <c r="EK15" s="75" t="str">
        <f ca="1">'BingoCardGenerator.com'!KI5</f>
        <v>Word 34</v>
      </c>
      <c r="EL15" s="75" t="str">
        <f ca="1">'BingoCardGenerator.com'!KJ5</f>
        <v>Word 59</v>
      </c>
      <c r="EM15" s="157" t="str">
        <f ca="1">'BingoCardGenerator.com'!KK5</f>
        <v>Word 71</v>
      </c>
      <c r="EN15" s="156" t="str">
        <f ca="1">'BingoCardGenerator.com'!KW5</f>
        <v>Word 6</v>
      </c>
      <c r="EO15" s="75" t="str">
        <f ca="1">'BingoCardGenerator.com'!KX5</f>
        <v>Word 19</v>
      </c>
      <c r="EP15" s="75" t="str">
        <f ca="1">'BingoCardGenerator.com'!KY5</f>
        <v>Word 42</v>
      </c>
      <c r="EQ15" s="75" t="str">
        <f ca="1">'BingoCardGenerator.com'!KZ5</f>
        <v>Word 60</v>
      </c>
      <c r="ER15" s="157" t="str">
        <f ca="1">'BingoCardGenerator.com'!LA5</f>
        <v>Word 72</v>
      </c>
      <c r="ES15" s="151"/>
      <c r="ET15" s="156" t="str">
        <f ca="1">'BingoCardGenerator.com'!LC5</f>
        <v>Word 3</v>
      </c>
      <c r="EU15" s="75" t="str">
        <f ca="1">'BingoCardGenerator.com'!LD5</f>
        <v>Word 19</v>
      </c>
      <c r="EV15" s="75" t="str">
        <f ca="1">'BingoCardGenerator.com'!LE5</f>
        <v>Word 38</v>
      </c>
      <c r="EW15" s="75" t="str">
        <f ca="1">'BingoCardGenerator.com'!LF5</f>
        <v>Word 46</v>
      </c>
      <c r="EX15" s="157" t="str">
        <f ca="1">'BingoCardGenerator.com'!LG5</f>
        <v>Word 70</v>
      </c>
      <c r="EY15" s="156" t="str">
        <f ca="1">'BingoCardGenerator.com'!LS5</f>
        <v>Word 13</v>
      </c>
      <c r="EZ15" s="75" t="str">
        <f ca="1">'BingoCardGenerator.com'!LT5</f>
        <v>Word 27</v>
      </c>
      <c r="FA15" s="75" t="str">
        <f ca="1">'BingoCardGenerator.com'!LU5</f>
        <v>Word 37</v>
      </c>
      <c r="FB15" s="75" t="str">
        <f ca="1">'BingoCardGenerator.com'!LV5</f>
        <v>Word 55</v>
      </c>
      <c r="FC15" s="157" t="str">
        <f ca="1">'BingoCardGenerator.com'!LW5</f>
        <v>Word 74</v>
      </c>
      <c r="FD15" s="151"/>
      <c r="FE15" s="156" t="str">
        <f ca="1">'BingoCardGenerator.com'!LY5</f>
        <v>Word 12</v>
      </c>
      <c r="FF15" s="75" t="str">
        <f ca="1">'BingoCardGenerator.com'!LZ5</f>
        <v>Word 21</v>
      </c>
      <c r="FG15" s="75" t="str">
        <f ca="1">'BingoCardGenerator.com'!MA5</f>
        <v>Word 39</v>
      </c>
      <c r="FH15" s="75" t="str">
        <f ca="1">'BingoCardGenerator.com'!MB5</f>
        <v>Word 60</v>
      </c>
      <c r="FI15" s="157" t="str">
        <f ca="1">'BingoCardGenerator.com'!MC5</f>
        <v>Word 74</v>
      </c>
      <c r="FJ15" s="156" t="str">
        <f ca="1">'BingoCardGenerator.com'!MO5</f>
        <v>Word 2</v>
      </c>
      <c r="FK15" s="75" t="str">
        <f ca="1">'BingoCardGenerator.com'!MP5</f>
        <v>Word 22</v>
      </c>
      <c r="FL15" s="75" t="str">
        <f ca="1">'BingoCardGenerator.com'!MQ5</f>
        <v>Word 38</v>
      </c>
      <c r="FM15" s="75" t="str">
        <f ca="1">'BingoCardGenerator.com'!MR5</f>
        <v>Word 52</v>
      </c>
      <c r="FN15" s="157" t="str">
        <f ca="1">'BingoCardGenerator.com'!MS5</f>
        <v>Word 69</v>
      </c>
      <c r="FO15" s="151"/>
      <c r="FP15" s="156" t="str">
        <f ca="1">'BingoCardGenerator.com'!MU5</f>
        <v>Word 6</v>
      </c>
      <c r="FQ15" s="75" t="str">
        <f ca="1">'BingoCardGenerator.com'!MV5</f>
        <v>Word 18</v>
      </c>
      <c r="FR15" s="75" t="str">
        <f ca="1">'BingoCardGenerator.com'!MW5</f>
        <v>Word 44</v>
      </c>
      <c r="FS15" s="75" t="str">
        <f ca="1">'BingoCardGenerator.com'!MX5</f>
        <v>Word 57</v>
      </c>
      <c r="FT15" s="157" t="str">
        <f ca="1">'BingoCardGenerator.com'!MY5</f>
        <v>Word 70</v>
      </c>
      <c r="FU15" s="156" t="str">
        <f ca="1">'BingoCardGenerator.com'!NK5</f>
        <v>Word 3</v>
      </c>
      <c r="FV15" s="75" t="str">
        <f ca="1">'BingoCardGenerator.com'!NL5</f>
        <v>Word 25</v>
      </c>
      <c r="FW15" s="75" t="str">
        <f ca="1">'BingoCardGenerator.com'!NM5</f>
        <v>Word 35</v>
      </c>
      <c r="FX15" s="75" t="str">
        <f ca="1">'BingoCardGenerator.com'!NN5</f>
        <v>Word 57</v>
      </c>
      <c r="FY15" s="157" t="str">
        <f ca="1">'BingoCardGenerator.com'!NO5</f>
        <v>Word 69</v>
      </c>
      <c r="FZ15" s="151"/>
      <c r="GA15" s="156" t="str">
        <f ca="1">'BingoCardGenerator.com'!NQ5</f>
        <v>Word 12</v>
      </c>
      <c r="GB15" s="75" t="str">
        <f ca="1">'BingoCardGenerator.com'!NR5</f>
        <v>Word 29</v>
      </c>
      <c r="GC15" s="75" t="str">
        <f ca="1">'BingoCardGenerator.com'!NS5</f>
        <v>Word 40</v>
      </c>
      <c r="GD15" s="75" t="str">
        <f ca="1">'BingoCardGenerator.com'!NT5</f>
        <v>Word 59</v>
      </c>
      <c r="GE15" s="157" t="str">
        <f ca="1">'BingoCardGenerator.com'!NU5</f>
        <v>Word 72</v>
      </c>
      <c r="GF15" s="156" t="str">
        <f ca="1">'BingoCardGenerator.com'!OG5</f>
        <v>Word 1</v>
      </c>
      <c r="GG15" s="75" t="str">
        <f ca="1">'BingoCardGenerator.com'!OH5</f>
        <v>Word 29</v>
      </c>
      <c r="GH15" s="75" t="str">
        <f ca="1">'BingoCardGenerator.com'!OI5</f>
        <v>Word 39</v>
      </c>
      <c r="GI15" s="75" t="str">
        <f ca="1">'BingoCardGenerator.com'!OJ5</f>
        <v>Word 46</v>
      </c>
      <c r="GJ15" s="157" t="str">
        <f ca="1">'BingoCardGenerator.com'!OK5</f>
        <v>Word 65</v>
      </c>
      <c r="GK15" s="151"/>
      <c r="GL15" s="156" t="str">
        <f ca="1">'BingoCardGenerator.com'!OM5</f>
        <v>Word 3</v>
      </c>
      <c r="GM15" s="75" t="str">
        <f ca="1">'BingoCardGenerator.com'!ON5</f>
        <v>Word 20</v>
      </c>
      <c r="GN15" s="75" t="str">
        <f ca="1">'BingoCardGenerator.com'!OO5</f>
        <v>Word 34</v>
      </c>
      <c r="GO15" s="75" t="str">
        <f ca="1">'BingoCardGenerator.com'!OP5</f>
        <v>Word 46</v>
      </c>
      <c r="GP15" s="157" t="str">
        <f ca="1">'BingoCardGenerator.com'!OQ5</f>
        <v>Word 63</v>
      </c>
      <c r="GQ15" s="156" t="str">
        <f ca="1">'BingoCardGenerator.com'!PC5</f>
        <v>Word 7</v>
      </c>
      <c r="GR15" s="75" t="str">
        <f ca="1">'BingoCardGenerator.com'!PD5</f>
        <v>Word 30</v>
      </c>
      <c r="GS15" s="75" t="str">
        <f ca="1">'BingoCardGenerator.com'!PE5</f>
        <v>Word 40</v>
      </c>
      <c r="GT15" s="75" t="str">
        <f ca="1">'BingoCardGenerator.com'!PF5</f>
        <v>Word 54</v>
      </c>
      <c r="GU15" s="157" t="str">
        <f ca="1">'BingoCardGenerator.com'!PG5</f>
        <v>Word 61</v>
      </c>
      <c r="GV15" s="151"/>
      <c r="GW15" s="156" t="str">
        <f ca="1">'BingoCardGenerator.com'!PI5</f>
        <v>Word 12</v>
      </c>
      <c r="GX15" s="75" t="str">
        <f ca="1">'BingoCardGenerator.com'!PJ5</f>
        <v>Word 23</v>
      </c>
      <c r="GY15" s="75" t="str">
        <f ca="1">'BingoCardGenerator.com'!PK5</f>
        <v>Word 35</v>
      </c>
      <c r="GZ15" s="75" t="str">
        <f ca="1">'BingoCardGenerator.com'!PL5</f>
        <v>Word 55</v>
      </c>
      <c r="HA15" s="157" t="str">
        <f ca="1">'BingoCardGenerator.com'!PM5</f>
        <v>Word 68</v>
      </c>
      <c r="HB15" s="156" t="str">
        <f ca="1">'BingoCardGenerator.com'!PY5</f>
        <v>Word 8</v>
      </c>
      <c r="HC15" s="75" t="str">
        <f ca="1">'BingoCardGenerator.com'!PZ5</f>
        <v>Word 23</v>
      </c>
      <c r="HD15" s="75" t="str">
        <f ca="1">'BingoCardGenerator.com'!QA5</f>
        <v>Word 36</v>
      </c>
      <c r="HE15" s="75" t="str">
        <f ca="1">'BingoCardGenerator.com'!QB5</f>
        <v>Word 53</v>
      </c>
      <c r="HF15" s="157" t="str">
        <f ca="1">'BingoCardGenerator.com'!QC5</f>
        <v>Word 73</v>
      </c>
      <c r="HG15" s="151"/>
      <c r="HH15" s="156" t="str">
        <f ca="1">'BingoCardGenerator.com'!QE5</f>
        <v>Word 4</v>
      </c>
      <c r="HI15" s="75" t="str">
        <f ca="1">'BingoCardGenerator.com'!QF5</f>
        <v>Word 23</v>
      </c>
      <c r="HJ15" s="75" t="str">
        <f ca="1">'BingoCardGenerator.com'!QG5</f>
        <v>Word 33</v>
      </c>
      <c r="HK15" s="75" t="str">
        <f ca="1">'BingoCardGenerator.com'!QH5</f>
        <v>Word 46</v>
      </c>
      <c r="HL15" s="157" t="str">
        <f ca="1">'BingoCardGenerator.com'!QI5</f>
        <v>Word 70</v>
      </c>
      <c r="HM15" s="156" t="str">
        <f ca="1">'BingoCardGenerator.com'!QU5</f>
        <v>Word 1</v>
      </c>
      <c r="HN15" s="75" t="str">
        <f ca="1">'BingoCardGenerator.com'!QV5</f>
        <v>Word 20</v>
      </c>
      <c r="HO15" s="75" t="str">
        <f ca="1">'BingoCardGenerator.com'!QW5</f>
        <v>Word 44</v>
      </c>
      <c r="HP15" s="75" t="str">
        <f ca="1">'BingoCardGenerator.com'!QX5</f>
        <v>Word 51</v>
      </c>
      <c r="HQ15" s="157" t="str">
        <f ca="1">'BingoCardGenerator.com'!QY5</f>
        <v>Word 66</v>
      </c>
      <c r="HR15" s="151"/>
      <c r="HS15" s="156" t="str">
        <f ca="1">'BingoCardGenerator.com'!RA5</f>
        <v>Word 11</v>
      </c>
      <c r="HT15" s="75" t="str">
        <f ca="1">'BingoCardGenerator.com'!RB5</f>
        <v>Word 30</v>
      </c>
      <c r="HU15" s="75" t="str">
        <f ca="1">'BingoCardGenerator.com'!RC5</f>
        <v>Word 38</v>
      </c>
      <c r="HV15" s="75" t="str">
        <f ca="1">'BingoCardGenerator.com'!RD5</f>
        <v>Word 55</v>
      </c>
      <c r="HW15" s="157" t="str">
        <f ca="1">'BingoCardGenerator.com'!RE5</f>
        <v>Word 63</v>
      </c>
      <c r="HX15" s="156" t="str">
        <f ca="1">'BingoCardGenerator.com'!RQ5</f>
        <v>Word 5</v>
      </c>
      <c r="HY15" s="75" t="str">
        <f ca="1">'BingoCardGenerator.com'!RR5</f>
        <v>Word 21</v>
      </c>
      <c r="HZ15" s="75" t="str">
        <f ca="1">'BingoCardGenerator.com'!RS5</f>
        <v>Word 40</v>
      </c>
      <c r="IA15" s="75" t="str">
        <f ca="1">'BingoCardGenerator.com'!RT5</f>
        <v>Word 54</v>
      </c>
      <c r="IB15" s="157" t="str">
        <f ca="1">'BingoCardGenerator.com'!RU5</f>
        <v>Word 64</v>
      </c>
      <c r="IC15" s="151"/>
      <c r="ID15" s="156" t="str">
        <f ca="1">'BingoCardGenerator.com'!RW5</f>
        <v>Word 3</v>
      </c>
      <c r="IE15" s="75" t="str">
        <f ca="1">'BingoCardGenerator.com'!RX5</f>
        <v>Word 19</v>
      </c>
      <c r="IF15" s="75" t="str">
        <f ca="1">'BingoCardGenerator.com'!RY5</f>
        <v>Word 45</v>
      </c>
      <c r="IG15" s="75" t="str">
        <f ca="1">'BingoCardGenerator.com'!RZ5</f>
        <v>Word 57</v>
      </c>
      <c r="IH15" s="157" t="str">
        <f ca="1">'BingoCardGenerator.com'!SA5</f>
        <v>Word 65</v>
      </c>
      <c r="II15" s="156" t="str">
        <f ca="1">'BingoCardGenerator.com'!SM5</f>
        <v>Word 13</v>
      </c>
      <c r="IJ15" s="75" t="str">
        <f ca="1">'BingoCardGenerator.com'!SN5</f>
        <v>Word 24</v>
      </c>
      <c r="IK15" s="75" t="str">
        <f ca="1">'BingoCardGenerator.com'!SO5</f>
        <v>Word 36</v>
      </c>
      <c r="IL15" s="75" t="str">
        <f ca="1">'BingoCardGenerator.com'!SP5</f>
        <v>Word 57</v>
      </c>
      <c r="IM15" s="157" t="str">
        <f ca="1">'BingoCardGenerator.com'!SQ5</f>
        <v>Word 75</v>
      </c>
      <c r="IN15" s="151"/>
      <c r="IO15" s="156" t="str">
        <f ca="1">'BingoCardGenerator.com'!SS5</f>
        <v>Word 4</v>
      </c>
      <c r="IP15" s="75" t="str">
        <f ca="1">'BingoCardGenerator.com'!ST5</f>
        <v>Word 27</v>
      </c>
      <c r="IQ15" s="75" t="str">
        <f ca="1">'BingoCardGenerator.com'!SU5</f>
        <v>Word 36</v>
      </c>
      <c r="IR15" s="75" t="str">
        <f ca="1">'BingoCardGenerator.com'!SV5</f>
        <v>Word 52</v>
      </c>
      <c r="IS15" s="157" t="str">
        <f ca="1">'BingoCardGenerator.com'!SW5</f>
        <v>Word 66</v>
      </c>
      <c r="IT15" s="156" t="str">
        <f ca="1">'BingoCardGenerator.com'!TI5</f>
        <v>Word 8</v>
      </c>
      <c r="IU15" s="75" t="str">
        <f ca="1">'BingoCardGenerator.com'!TJ5</f>
        <v>Word 21</v>
      </c>
      <c r="IV15" s="75" t="str">
        <f ca="1">'BingoCardGenerator.com'!TK5</f>
        <v>Word 37</v>
      </c>
      <c r="IW15" s="75" t="str">
        <f ca="1">'BingoCardGenerator.com'!TL5</f>
        <v>Word 60</v>
      </c>
      <c r="IX15" s="157" t="str">
        <f ca="1">'BingoCardGenerator.com'!TM5</f>
        <v>Word 68</v>
      </c>
      <c r="IY15" s="151"/>
      <c r="IZ15" s="156" t="str">
        <f ca="1">'BingoCardGenerator.com'!TO5</f>
        <v>Word 2</v>
      </c>
      <c r="JA15" s="75" t="str">
        <f ca="1">'BingoCardGenerator.com'!TP5</f>
        <v>Word 30</v>
      </c>
      <c r="JB15" s="75" t="str">
        <f ca="1">'BingoCardGenerator.com'!TQ5</f>
        <v>Word 38</v>
      </c>
      <c r="JC15" s="75" t="str">
        <f ca="1">'BingoCardGenerator.com'!TR5</f>
        <v>Word 52</v>
      </c>
      <c r="JD15" s="157" t="str">
        <f ca="1">'BingoCardGenerator.com'!TS5</f>
        <v>Word 74</v>
      </c>
      <c r="JE15" s="156" t="str">
        <f ca="1">'BingoCardGenerator.com'!UE5</f>
        <v>Word 15</v>
      </c>
      <c r="JF15" s="75" t="str">
        <f ca="1">'BingoCardGenerator.com'!UF5</f>
        <v>Word 16</v>
      </c>
      <c r="JG15" s="75" t="str">
        <f ca="1">'BingoCardGenerator.com'!UG5</f>
        <v>Word 34</v>
      </c>
      <c r="JH15" s="75" t="str">
        <f ca="1">'BingoCardGenerator.com'!UH5</f>
        <v>Word 50</v>
      </c>
      <c r="JI15" s="157" t="str">
        <f ca="1">'BingoCardGenerator.com'!UI5</f>
        <v>Word 73</v>
      </c>
      <c r="JJ15" s="151"/>
      <c r="JK15" s="156" t="str">
        <f ca="1">'BingoCardGenerator.com'!UK5</f>
        <v>Word 4</v>
      </c>
      <c r="JL15" s="75" t="str">
        <f ca="1">'BingoCardGenerator.com'!UL5</f>
        <v>Word 26</v>
      </c>
      <c r="JM15" s="75" t="str">
        <f ca="1">'BingoCardGenerator.com'!UM5</f>
        <v>Word 44</v>
      </c>
      <c r="JN15" s="75" t="str">
        <f ca="1">'BingoCardGenerator.com'!UN5</f>
        <v>Word 58</v>
      </c>
      <c r="JO15" s="157" t="str">
        <f ca="1">'BingoCardGenerator.com'!UO5</f>
        <v>Word 65</v>
      </c>
    </row>
    <row r="16" spans="1:275" s="155" customFormat="1" ht="50" customHeight="1" thickBot="1">
      <c r="A16" s="158" t="str">
        <f ca="1">'BingoCardGenerator.com'!W6</f>
        <v>Word 10</v>
      </c>
      <c r="B16" s="159" t="str">
        <f ca="1">'BingoCardGenerator.com'!X6</f>
        <v>Word 28</v>
      </c>
      <c r="C16" s="159" t="str">
        <f ca="1">'BingoCardGenerator.com'!Y6</f>
        <v>Word 44</v>
      </c>
      <c r="D16" s="159" t="str">
        <f ca="1">'BingoCardGenerator.com'!Z6</f>
        <v>Word 50</v>
      </c>
      <c r="E16" s="160" t="str">
        <f ca="1">'BingoCardGenerator.com'!AA6</f>
        <v>Word 67</v>
      </c>
      <c r="F16" s="151"/>
      <c r="G16" s="158" t="str">
        <f ca="1">'BingoCardGenerator.com'!AC6</f>
        <v>Word 7</v>
      </c>
      <c r="H16" s="159" t="str">
        <f ca="1">'BingoCardGenerator.com'!AD6</f>
        <v>Word 16</v>
      </c>
      <c r="I16" s="159" t="str">
        <f ca="1">'BingoCardGenerator.com'!AE6</f>
        <v>Word 35</v>
      </c>
      <c r="J16" s="159" t="str">
        <f ca="1">'BingoCardGenerator.com'!AF6</f>
        <v>Word 50</v>
      </c>
      <c r="K16" s="160" t="str">
        <f ca="1">'BingoCardGenerator.com'!AG6</f>
        <v>Word 68</v>
      </c>
      <c r="L16" s="158" t="str">
        <f ca="1">'BingoCardGenerator.com'!AS6</f>
        <v>Word 15</v>
      </c>
      <c r="M16" s="159" t="str">
        <f ca="1">'BingoCardGenerator.com'!AT6</f>
        <v>Word 21</v>
      </c>
      <c r="N16" s="159" t="str">
        <f ca="1">'BingoCardGenerator.com'!AU6</f>
        <v>Word 33</v>
      </c>
      <c r="O16" s="159" t="str">
        <f ca="1">'BingoCardGenerator.com'!AV6</f>
        <v>Word 54</v>
      </c>
      <c r="P16" s="160" t="str">
        <f ca="1">'BingoCardGenerator.com'!AW6</f>
        <v>Word 69</v>
      </c>
      <c r="Q16" s="151"/>
      <c r="R16" s="158" t="str">
        <f ca="1">'BingoCardGenerator.com'!AY6</f>
        <v>Word 5</v>
      </c>
      <c r="S16" s="159" t="str">
        <f ca="1">'BingoCardGenerator.com'!AZ6</f>
        <v>Word 22</v>
      </c>
      <c r="T16" s="159" t="str">
        <f ca="1">'BingoCardGenerator.com'!BA6</f>
        <v>Word 42</v>
      </c>
      <c r="U16" s="159" t="str">
        <f ca="1">'BingoCardGenerator.com'!BB6</f>
        <v>Word 48</v>
      </c>
      <c r="V16" s="160" t="str">
        <f ca="1">'BingoCardGenerator.com'!BC6</f>
        <v>Word 65</v>
      </c>
      <c r="W16" s="158" t="str">
        <f ca="1">'BingoCardGenerator.com'!BO6</f>
        <v>Word 14</v>
      </c>
      <c r="X16" s="159" t="str">
        <f ca="1">'BingoCardGenerator.com'!BP6</f>
        <v>Word 17</v>
      </c>
      <c r="Y16" s="159" t="str">
        <f ca="1">'BingoCardGenerator.com'!BQ6</f>
        <v>Word 44</v>
      </c>
      <c r="Z16" s="159" t="str">
        <f ca="1">'BingoCardGenerator.com'!BR6</f>
        <v>Word 46</v>
      </c>
      <c r="AA16" s="160" t="str">
        <f ca="1">'BingoCardGenerator.com'!BS6</f>
        <v>Word 64</v>
      </c>
      <c r="AB16" s="151"/>
      <c r="AC16" s="158" t="str">
        <f ca="1">'BingoCardGenerator.com'!BU6</f>
        <v>Word 10</v>
      </c>
      <c r="AD16" s="159" t="str">
        <f ca="1">'BingoCardGenerator.com'!BV6</f>
        <v>Word 28</v>
      </c>
      <c r="AE16" s="159" t="str">
        <f ca="1">'BingoCardGenerator.com'!BW6</f>
        <v>Word 38</v>
      </c>
      <c r="AF16" s="159" t="str">
        <f ca="1">'BingoCardGenerator.com'!BX6</f>
        <v>Word 47</v>
      </c>
      <c r="AG16" s="160" t="str">
        <f ca="1">'BingoCardGenerator.com'!BY6</f>
        <v>Word 74</v>
      </c>
      <c r="AH16" s="158" t="str">
        <f ca="1">'BingoCardGenerator.com'!CK6</f>
        <v>Word 4</v>
      </c>
      <c r="AI16" s="159" t="str">
        <f ca="1">'BingoCardGenerator.com'!CL6</f>
        <v>Word 20</v>
      </c>
      <c r="AJ16" s="159" t="str">
        <f ca="1">'BingoCardGenerator.com'!CM6</f>
        <v>Word 35</v>
      </c>
      <c r="AK16" s="159" t="str">
        <f ca="1">'BingoCardGenerator.com'!CN6</f>
        <v>Word 50</v>
      </c>
      <c r="AL16" s="160" t="str">
        <f ca="1">'BingoCardGenerator.com'!CO6</f>
        <v>Word 75</v>
      </c>
      <c r="AM16" s="151"/>
      <c r="AN16" s="158" t="str">
        <f ca="1">'BingoCardGenerator.com'!CQ6</f>
        <v>Word 7</v>
      </c>
      <c r="AO16" s="159" t="str">
        <f ca="1">'BingoCardGenerator.com'!CR6</f>
        <v>Word 26</v>
      </c>
      <c r="AP16" s="159" t="str">
        <f ca="1">'BingoCardGenerator.com'!CS6</f>
        <v>Word 32</v>
      </c>
      <c r="AQ16" s="159" t="str">
        <f ca="1">'BingoCardGenerator.com'!CT6</f>
        <v>Word 55</v>
      </c>
      <c r="AR16" s="160" t="str">
        <f ca="1">'BingoCardGenerator.com'!CU6</f>
        <v>Word 63</v>
      </c>
      <c r="AS16" s="158" t="str">
        <f ca="1">'BingoCardGenerator.com'!DG6</f>
        <v>Word 2</v>
      </c>
      <c r="AT16" s="159" t="str">
        <f ca="1">'BingoCardGenerator.com'!DH6</f>
        <v>Word 24</v>
      </c>
      <c r="AU16" s="159" t="str">
        <f ca="1">'BingoCardGenerator.com'!DI6</f>
        <v>Word 33</v>
      </c>
      <c r="AV16" s="159" t="str">
        <f ca="1">'BingoCardGenerator.com'!DJ6</f>
        <v>Word 60</v>
      </c>
      <c r="AW16" s="160" t="str">
        <f ca="1">'BingoCardGenerator.com'!DK6</f>
        <v>Word 73</v>
      </c>
      <c r="AX16" s="151"/>
      <c r="AY16" s="158" t="str">
        <f ca="1">'BingoCardGenerator.com'!DM6</f>
        <v>Word 9</v>
      </c>
      <c r="AZ16" s="159" t="str">
        <f ca="1">'BingoCardGenerator.com'!DN6</f>
        <v>Word 17</v>
      </c>
      <c r="BA16" s="159" t="str">
        <f ca="1">'BingoCardGenerator.com'!DO6</f>
        <v>Word 43</v>
      </c>
      <c r="BB16" s="159" t="str">
        <f ca="1">'BingoCardGenerator.com'!DP6</f>
        <v>Word 50</v>
      </c>
      <c r="BC16" s="160" t="str">
        <f ca="1">'BingoCardGenerator.com'!DQ6</f>
        <v>Word 69</v>
      </c>
      <c r="BD16" s="158" t="str">
        <f ca="1">'BingoCardGenerator.com'!EC6</f>
        <v>Word 14</v>
      </c>
      <c r="BE16" s="159" t="str">
        <f ca="1">'BingoCardGenerator.com'!ED6</f>
        <v>Word 27</v>
      </c>
      <c r="BF16" s="159" t="str">
        <f ca="1">'BingoCardGenerator.com'!EE6</f>
        <v>Word 35</v>
      </c>
      <c r="BG16" s="159" t="str">
        <f ca="1">'BingoCardGenerator.com'!EF6</f>
        <v>Word 52</v>
      </c>
      <c r="BH16" s="160" t="str">
        <f ca="1">'BingoCardGenerator.com'!EG6</f>
        <v>Word 66</v>
      </c>
      <c r="BI16" s="151"/>
      <c r="BJ16" s="158" t="str">
        <f ca="1">'BingoCardGenerator.com'!EI6</f>
        <v>Word 7</v>
      </c>
      <c r="BK16" s="159" t="str">
        <f ca="1">'BingoCardGenerator.com'!EJ6</f>
        <v>Word 21</v>
      </c>
      <c r="BL16" s="159" t="str">
        <f ca="1">'BingoCardGenerator.com'!EK6</f>
        <v>Word 43</v>
      </c>
      <c r="BM16" s="159" t="str">
        <f ca="1">'BingoCardGenerator.com'!EL6</f>
        <v>Word 52</v>
      </c>
      <c r="BN16" s="160" t="str">
        <f ca="1">'BingoCardGenerator.com'!EM6</f>
        <v>Word 70</v>
      </c>
      <c r="BO16" s="158" t="str">
        <f ca="1">'BingoCardGenerator.com'!EY6</f>
        <v>Word 8</v>
      </c>
      <c r="BP16" s="159" t="str">
        <f ca="1">'BingoCardGenerator.com'!EZ6</f>
        <v>Word 18</v>
      </c>
      <c r="BQ16" s="159" t="str">
        <f ca="1">'BingoCardGenerator.com'!FA6</f>
        <v>Word 39</v>
      </c>
      <c r="BR16" s="159" t="str">
        <f ca="1">'BingoCardGenerator.com'!FB6</f>
        <v>Word 48</v>
      </c>
      <c r="BS16" s="160" t="str">
        <f ca="1">'BingoCardGenerator.com'!FC6</f>
        <v>Word 62</v>
      </c>
      <c r="BT16" s="151"/>
      <c r="BU16" s="158" t="str">
        <f ca="1">'BingoCardGenerator.com'!FE6</f>
        <v>Word 11</v>
      </c>
      <c r="BV16" s="159" t="str">
        <f ca="1">'BingoCardGenerator.com'!FF6</f>
        <v>Word 24</v>
      </c>
      <c r="BW16" s="159" t="str">
        <f ca="1">'BingoCardGenerator.com'!FG6</f>
        <v>Word 39</v>
      </c>
      <c r="BX16" s="159" t="str">
        <f ca="1">'BingoCardGenerator.com'!FH6</f>
        <v>Word 55</v>
      </c>
      <c r="BY16" s="160" t="str">
        <f ca="1">'BingoCardGenerator.com'!FI6</f>
        <v>Word 66</v>
      </c>
      <c r="BZ16" s="158" t="str">
        <f ca="1">'BingoCardGenerator.com'!FU6</f>
        <v>Word 6</v>
      </c>
      <c r="CA16" s="159" t="str">
        <f ca="1">'BingoCardGenerator.com'!FV6</f>
        <v>Word 22</v>
      </c>
      <c r="CB16" s="159" t="str">
        <f ca="1">'BingoCardGenerator.com'!FW6</f>
        <v>Word 45</v>
      </c>
      <c r="CC16" s="159" t="str">
        <f ca="1">'BingoCardGenerator.com'!FX6</f>
        <v>Word 48</v>
      </c>
      <c r="CD16" s="160" t="str">
        <f ca="1">'BingoCardGenerator.com'!FY6</f>
        <v>Word 71</v>
      </c>
      <c r="CE16" s="151"/>
      <c r="CF16" s="158" t="str">
        <f ca="1">'BingoCardGenerator.com'!GA6</f>
        <v>Word 4</v>
      </c>
      <c r="CG16" s="159" t="str">
        <f ca="1">'BingoCardGenerator.com'!GB6</f>
        <v>Word 20</v>
      </c>
      <c r="CH16" s="159" t="str">
        <f ca="1">'BingoCardGenerator.com'!GC6</f>
        <v>Word 42</v>
      </c>
      <c r="CI16" s="159" t="str">
        <f ca="1">'BingoCardGenerator.com'!GD6</f>
        <v>Word 48</v>
      </c>
      <c r="CJ16" s="160" t="str">
        <f ca="1">'BingoCardGenerator.com'!GE6</f>
        <v>Word 74</v>
      </c>
      <c r="CK16" s="158" t="str">
        <f ca="1">'BingoCardGenerator.com'!GQ6</f>
        <v>Word 14</v>
      </c>
      <c r="CL16" s="159" t="str">
        <f ca="1">'BingoCardGenerator.com'!GR6</f>
        <v>Word 29</v>
      </c>
      <c r="CM16" s="159" t="str">
        <f ca="1">'BingoCardGenerator.com'!GS6</f>
        <v>Word 32</v>
      </c>
      <c r="CN16" s="159" t="str">
        <f ca="1">'BingoCardGenerator.com'!GT6</f>
        <v>Word 47</v>
      </c>
      <c r="CO16" s="160" t="str">
        <f ca="1">'BingoCardGenerator.com'!GU6</f>
        <v>Word 65</v>
      </c>
      <c r="CP16" s="151"/>
      <c r="CQ16" s="158" t="str">
        <f ca="1">'BingoCardGenerator.com'!GW6</f>
        <v>Word 8</v>
      </c>
      <c r="CR16" s="159" t="str">
        <f ca="1">'BingoCardGenerator.com'!GX6</f>
        <v>Word 27</v>
      </c>
      <c r="CS16" s="159" t="str">
        <f ca="1">'BingoCardGenerator.com'!GY6</f>
        <v>Word 41</v>
      </c>
      <c r="CT16" s="159" t="str">
        <f ca="1">'BingoCardGenerator.com'!GZ6</f>
        <v>Word 50</v>
      </c>
      <c r="CU16" s="160" t="str">
        <f ca="1">'BingoCardGenerator.com'!HA6</f>
        <v>Word 73</v>
      </c>
      <c r="CV16" s="158" t="str">
        <f ca="1">'BingoCardGenerator.com'!HM6</f>
        <v>Word 2</v>
      </c>
      <c r="CW16" s="159" t="str">
        <f ca="1">'BingoCardGenerator.com'!HN6</f>
        <v>Word 20</v>
      </c>
      <c r="CX16" s="159" t="str">
        <f ca="1">'BingoCardGenerator.com'!HO6</f>
        <v>Word 45</v>
      </c>
      <c r="CY16" s="159" t="str">
        <f ca="1">'BingoCardGenerator.com'!HP6</f>
        <v>Word 50</v>
      </c>
      <c r="CZ16" s="160" t="str">
        <f ca="1">'BingoCardGenerator.com'!HQ6</f>
        <v>Word 71</v>
      </c>
      <c r="DA16" s="151"/>
      <c r="DB16" s="158" t="str">
        <f ca="1">'BingoCardGenerator.com'!HS6</f>
        <v>Word 10</v>
      </c>
      <c r="DC16" s="159" t="str">
        <f ca="1">'BingoCardGenerator.com'!HT6</f>
        <v>Word 18</v>
      </c>
      <c r="DD16" s="159" t="str">
        <f ca="1">'BingoCardGenerator.com'!HU6</f>
        <v>Word 38</v>
      </c>
      <c r="DE16" s="159" t="str">
        <f ca="1">'BingoCardGenerator.com'!HV6</f>
        <v>Word 58</v>
      </c>
      <c r="DF16" s="160" t="str">
        <f ca="1">'BingoCardGenerator.com'!HW6</f>
        <v>Word 70</v>
      </c>
      <c r="DG16" s="158" t="str">
        <f ca="1">'BingoCardGenerator.com'!II6</f>
        <v>Word 8</v>
      </c>
      <c r="DH16" s="159" t="str">
        <f ca="1">'BingoCardGenerator.com'!IJ6</f>
        <v>Word 18</v>
      </c>
      <c r="DI16" s="159" t="str">
        <f ca="1">'BingoCardGenerator.com'!IK6</f>
        <v>Word 41</v>
      </c>
      <c r="DJ16" s="159" t="str">
        <f ca="1">'BingoCardGenerator.com'!IL6</f>
        <v>Word 55</v>
      </c>
      <c r="DK16" s="160" t="str">
        <f ca="1">'BingoCardGenerator.com'!IM6</f>
        <v>Word 73</v>
      </c>
      <c r="DL16" s="151"/>
      <c r="DM16" s="158" t="str">
        <f ca="1">'BingoCardGenerator.com'!IO6</f>
        <v>Word 1</v>
      </c>
      <c r="DN16" s="159" t="str">
        <f ca="1">'BingoCardGenerator.com'!IP6</f>
        <v>Word 28</v>
      </c>
      <c r="DO16" s="159" t="str">
        <f ca="1">'BingoCardGenerator.com'!IQ6</f>
        <v>Word 44</v>
      </c>
      <c r="DP16" s="159" t="str">
        <f ca="1">'BingoCardGenerator.com'!IR6</f>
        <v>Word 58</v>
      </c>
      <c r="DQ16" s="160" t="str">
        <f ca="1">'BingoCardGenerator.com'!IS6</f>
        <v>Word 63</v>
      </c>
      <c r="DR16" s="158" t="str">
        <f ca="1">'BingoCardGenerator.com'!JE6</f>
        <v>Word 12</v>
      </c>
      <c r="DS16" s="159" t="str">
        <f ca="1">'BingoCardGenerator.com'!JF6</f>
        <v>Word 29</v>
      </c>
      <c r="DT16" s="159" t="str">
        <f ca="1">'BingoCardGenerator.com'!JG6</f>
        <v>Word 39</v>
      </c>
      <c r="DU16" s="159" t="str">
        <f ca="1">'BingoCardGenerator.com'!JH6</f>
        <v>Word 46</v>
      </c>
      <c r="DV16" s="160" t="str">
        <f ca="1">'BingoCardGenerator.com'!JI6</f>
        <v>Word 67</v>
      </c>
      <c r="DW16" s="151"/>
      <c r="DX16" s="158" t="str">
        <f ca="1">'BingoCardGenerator.com'!JK6</f>
        <v>Word 2</v>
      </c>
      <c r="DY16" s="159" t="str">
        <f ca="1">'BingoCardGenerator.com'!JL6</f>
        <v>Word 16</v>
      </c>
      <c r="DZ16" s="159" t="str">
        <f ca="1">'BingoCardGenerator.com'!JM6</f>
        <v>Word 36</v>
      </c>
      <c r="EA16" s="159" t="str">
        <f ca="1">'BingoCardGenerator.com'!JN6</f>
        <v>Word 57</v>
      </c>
      <c r="EB16" s="160" t="str">
        <f ca="1">'BingoCardGenerator.com'!JO6</f>
        <v>Word 62</v>
      </c>
      <c r="EC16" s="158" t="str">
        <f ca="1">'BingoCardGenerator.com'!KA6</f>
        <v>Word 6</v>
      </c>
      <c r="ED16" s="159" t="str">
        <f ca="1">'BingoCardGenerator.com'!KB6</f>
        <v>Word 18</v>
      </c>
      <c r="EE16" s="159" t="str">
        <f ca="1">'BingoCardGenerator.com'!KC6</f>
        <v>Word 40</v>
      </c>
      <c r="EF16" s="159" t="str">
        <f ca="1">'BingoCardGenerator.com'!KD6</f>
        <v>Word 53</v>
      </c>
      <c r="EG16" s="160" t="str">
        <f ca="1">'BingoCardGenerator.com'!KE6</f>
        <v>Word 63</v>
      </c>
      <c r="EH16" s="151"/>
      <c r="EI16" s="158" t="str">
        <f ca="1">'BingoCardGenerator.com'!KG6</f>
        <v>Word 1</v>
      </c>
      <c r="EJ16" s="159" t="str">
        <f ca="1">'BingoCardGenerator.com'!KH6</f>
        <v>Word 16</v>
      </c>
      <c r="EK16" s="159" t="str">
        <f ca="1">'BingoCardGenerator.com'!KI6</f>
        <v>Word 31</v>
      </c>
      <c r="EL16" s="159" t="str">
        <f ca="1">'BingoCardGenerator.com'!KJ6</f>
        <v>Word 53</v>
      </c>
      <c r="EM16" s="160" t="str">
        <f ca="1">'BingoCardGenerator.com'!KK6</f>
        <v>Word 61</v>
      </c>
      <c r="EN16" s="158" t="str">
        <f ca="1">'BingoCardGenerator.com'!KW6</f>
        <v>Word 2</v>
      </c>
      <c r="EO16" s="159" t="str">
        <f ca="1">'BingoCardGenerator.com'!KX6</f>
        <v>Word 24</v>
      </c>
      <c r="EP16" s="159" t="str">
        <f ca="1">'BingoCardGenerator.com'!KY6</f>
        <v>Word 43</v>
      </c>
      <c r="EQ16" s="159" t="str">
        <f ca="1">'BingoCardGenerator.com'!KZ6</f>
        <v>Word 52</v>
      </c>
      <c r="ER16" s="160" t="str">
        <f ca="1">'BingoCardGenerator.com'!LA6</f>
        <v>Word 67</v>
      </c>
      <c r="ES16" s="151"/>
      <c r="ET16" s="158" t="str">
        <f ca="1">'BingoCardGenerator.com'!LC6</f>
        <v>Word 12</v>
      </c>
      <c r="EU16" s="159" t="str">
        <f ca="1">'BingoCardGenerator.com'!LD6</f>
        <v>Word 18</v>
      </c>
      <c r="EV16" s="159" t="str">
        <f ca="1">'BingoCardGenerator.com'!LE6</f>
        <v>Word 34</v>
      </c>
      <c r="EW16" s="159" t="str">
        <f ca="1">'BingoCardGenerator.com'!LF6</f>
        <v>Word 56</v>
      </c>
      <c r="EX16" s="160" t="str">
        <f ca="1">'BingoCardGenerator.com'!LG6</f>
        <v>Word 73</v>
      </c>
      <c r="EY16" s="158" t="str">
        <f ca="1">'BingoCardGenerator.com'!LS6</f>
        <v>Word 4</v>
      </c>
      <c r="EZ16" s="159" t="str">
        <f ca="1">'BingoCardGenerator.com'!LT6</f>
        <v>Word 25</v>
      </c>
      <c r="FA16" s="159" t="str">
        <f ca="1">'BingoCardGenerator.com'!LU6</f>
        <v>Word 39</v>
      </c>
      <c r="FB16" s="159" t="str">
        <f ca="1">'BingoCardGenerator.com'!LV6</f>
        <v>Word 48</v>
      </c>
      <c r="FC16" s="160" t="str">
        <f ca="1">'BingoCardGenerator.com'!LW6</f>
        <v>Word 68</v>
      </c>
      <c r="FD16" s="151"/>
      <c r="FE16" s="158" t="str">
        <f ca="1">'BingoCardGenerator.com'!LY6</f>
        <v>Word 3</v>
      </c>
      <c r="FF16" s="159" t="str">
        <f ca="1">'BingoCardGenerator.com'!LZ6</f>
        <v>Word 28</v>
      </c>
      <c r="FG16" s="159" t="str">
        <f ca="1">'BingoCardGenerator.com'!MA6</f>
        <v>Word 43</v>
      </c>
      <c r="FH16" s="159" t="str">
        <f ca="1">'BingoCardGenerator.com'!MB6</f>
        <v>Word 46</v>
      </c>
      <c r="FI16" s="160" t="str">
        <f ca="1">'BingoCardGenerator.com'!MC6</f>
        <v>Word 69</v>
      </c>
      <c r="FJ16" s="158" t="str">
        <f ca="1">'BingoCardGenerator.com'!MO6</f>
        <v>Word 11</v>
      </c>
      <c r="FK16" s="159" t="str">
        <f ca="1">'BingoCardGenerator.com'!MP6</f>
        <v>Word 28</v>
      </c>
      <c r="FL16" s="159" t="str">
        <f ca="1">'BingoCardGenerator.com'!MQ6</f>
        <v>Word 36</v>
      </c>
      <c r="FM16" s="159" t="str">
        <f ca="1">'BingoCardGenerator.com'!MR6</f>
        <v>Word 51</v>
      </c>
      <c r="FN16" s="160" t="str">
        <f ca="1">'BingoCardGenerator.com'!MS6</f>
        <v>Word 73</v>
      </c>
      <c r="FO16" s="151"/>
      <c r="FP16" s="158" t="str">
        <f ca="1">'BingoCardGenerator.com'!MU6</f>
        <v>Word 1</v>
      </c>
      <c r="FQ16" s="159" t="str">
        <f ca="1">'BingoCardGenerator.com'!MV6</f>
        <v>Word 21</v>
      </c>
      <c r="FR16" s="159" t="str">
        <f ca="1">'BingoCardGenerator.com'!MW6</f>
        <v>Word 37</v>
      </c>
      <c r="FS16" s="159" t="str">
        <f ca="1">'BingoCardGenerator.com'!MX6</f>
        <v>Word 46</v>
      </c>
      <c r="FT16" s="160" t="str">
        <f ca="1">'BingoCardGenerator.com'!MY6</f>
        <v>Word 75</v>
      </c>
      <c r="FU16" s="158" t="str">
        <f ca="1">'BingoCardGenerator.com'!NK6</f>
        <v>Word 15</v>
      </c>
      <c r="FV16" s="159" t="str">
        <f ca="1">'BingoCardGenerator.com'!NL6</f>
        <v>Word 19</v>
      </c>
      <c r="FW16" s="159" t="str">
        <f ca="1">'BingoCardGenerator.com'!NM6</f>
        <v>Word 44</v>
      </c>
      <c r="FX16" s="159" t="str">
        <f ca="1">'BingoCardGenerator.com'!NN6</f>
        <v>Word 56</v>
      </c>
      <c r="FY16" s="160" t="str">
        <f ca="1">'BingoCardGenerator.com'!NO6</f>
        <v>Word 70</v>
      </c>
      <c r="FZ16" s="151"/>
      <c r="GA16" s="158" t="str">
        <f ca="1">'BingoCardGenerator.com'!NQ6</f>
        <v>Word 6</v>
      </c>
      <c r="GB16" s="159" t="str">
        <f ca="1">'BingoCardGenerator.com'!NR6</f>
        <v>Word 24</v>
      </c>
      <c r="GC16" s="159" t="str">
        <f ca="1">'BingoCardGenerator.com'!NS6</f>
        <v>Word 32</v>
      </c>
      <c r="GD16" s="159" t="str">
        <f ca="1">'BingoCardGenerator.com'!NT6</f>
        <v>Word 49</v>
      </c>
      <c r="GE16" s="160" t="str">
        <f ca="1">'BingoCardGenerator.com'!NU6</f>
        <v>Word 66</v>
      </c>
      <c r="GF16" s="158" t="str">
        <f ca="1">'BingoCardGenerator.com'!OG6</f>
        <v>Word 14</v>
      </c>
      <c r="GG16" s="159" t="str">
        <f ca="1">'BingoCardGenerator.com'!OH6</f>
        <v>Word 30</v>
      </c>
      <c r="GH16" s="159" t="str">
        <f ca="1">'BingoCardGenerator.com'!OI6</f>
        <v>Word 40</v>
      </c>
      <c r="GI16" s="159" t="str">
        <f ca="1">'BingoCardGenerator.com'!OJ6</f>
        <v>Word 51</v>
      </c>
      <c r="GJ16" s="160" t="str">
        <f ca="1">'BingoCardGenerator.com'!OK6</f>
        <v>Word 64</v>
      </c>
      <c r="GK16" s="151"/>
      <c r="GL16" s="158" t="str">
        <f ca="1">'BingoCardGenerator.com'!OM6</f>
        <v>Word 4</v>
      </c>
      <c r="GM16" s="159" t="str">
        <f ca="1">'BingoCardGenerator.com'!ON6</f>
        <v>Word 28</v>
      </c>
      <c r="GN16" s="159" t="str">
        <f ca="1">'BingoCardGenerator.com'!OO6</f>
        <v>Word 33</v>
      </c>
      <c r="GO16" s="159" t="str">
        <f ca="1">'BingoCardGenerator.com'!OP6</f>
        <v>Word 58</v>
      </c>
      <c r="GP16" s="160" t="str">
        <f ca="1">'BingoCardGenerator.com'!OQ6</f>
        <v>Word 61</v>
      </c>
      <c r="GQ16" s="158" t="str">
        <f ca="1">'BingoCardGenerator.com'!PC6</f>
        <v>Word 13</v>
      </c>
      <c r="GR16" s="159" t="str">
        <f ca="1">'BingoCardGenerator.com'!PD6</f>
        <v>Word 24</v>
      </c>
      <c r="GS16" s="159" t="str">
        <f ca="1">'BingoCardGenerator.com'!PE6</f>
        <v>Word 35</v>
      </c>
      <c r="GT16" s="159" t="str">
        <f ca="1">'BingoCardGenerator.com'!PF6</f>
        <v>Word 60</v>
      </c>
      <c r="GU16" s="160" t="str">
        <f ca="1">'BingoCardGenerator.com'!PG6</f>
        <v>Word 69</v>
      </c>
      <c r="GV16" s="151"/>
      <c r="GW16" s="158" t="str">
        <f ca="1">'BingoCardGenerator.com'!PI6</f>
        <v>Word 1</v>
      </c>
      <c r="GX16" s="159" t="str">
        <f ca="1">'BingoCardGenerator.com'!PJ6</f>
        <v>Word 25</v>
      </c>
      <c r="GY16" s="159" t="str">
        <f ca="1">'BingoCardGenerator.com'!PK6</f>
        <v>Word 34</v>
      </c>
      <c r="GZ16" s="159" t="str">
        <f ca="1">'BingoCardGenerator.com'!PL6</f>
        <v>Word 47</v>
      </c>
      <c r="HA16" s="160" t="str">
        <f ca="1">'BingoCardGenerator.com'!PM6</f>
        <v>Word 73</v>
      </c>
      <c r="HB16" s="158" t="str">
        <f ca="1">'BingoCardGenerator.com'!PY6</f>
        <v>Word 9</v>
      </c>
      <c r="HC16" s="159" t="str">
        <f ca="1">'BingoCardGenerator.com'!PZ6</f>
        <v>Word 20</v>
      </c>
      <c r="HD16" s="159" t="str">
        <f ca="1">'BingoCardGenerator.com'!QA6</f>
        <v>Word 33</v>
      </c>
      <c r="HE16" s="159" t="str">
        <f ca="1">'BingoCardGenerator.com'!QB6</f>
        <v>Word 47</v>
      </c>
      <c r="HF16" s="160" t="str">
        <f ca="1">'BingoCardGenerator.com'!QC6</f>
        <v>Word 64</v>
      </c>
      <c r="HG16" s="151"/>
      <c r="HH16" s="158" t="str">
        <f ca="1">'BingoCardGenerator.com'!QE6</f>
        <v>Word 5</v>
      </c>
      <c r="HI16" s="159" t="str">
        <f ca="1">'BingoCardGenerator.com'!QF6</f>
        <v>Word 17</v>
      </c>
      <c r="HJ16" s="159" t="str">
        <f ca="1">'BingoCardGenerator.com'!QG6</f>
        <v>Word 37</v>
      </c>
      <c r="HK16" s="159" t="str">
        <f ca="1">'BingoCardGenerator.com'!QH6</f>
        <v>Word 52</v>
      </c>
      <c r="HL16" s="160" t="str">
        <f ca="1">'BingoCardGenerator.com'!QI6</f>
        <v>Word 64</v>
      </c>
      <c r="HM16" s="158" t="str">
        <f ca="1">'BingoCardGenerator.com'!QU6</f>
        <v>Word 15</v>
      </c>
      <c r="HN16" s="159" t="str">
        <f ca="1">'BingoCardGenerator.com'!QV6</f>
        <v>Word 24</v>
      </c>
      <c r="HO16" s="159" t="str">
        <f ca="1">'BingoCardGenerator.com'!QW6</f>
        <v>Word 45</v>
      </c>
      <c r="HP16" s="159" t="str">
        <f ca="1">'BingoCardGenerator.com'!QX6</f>
        <v>Word 59</v>
      </c>
      <c r="HQ16" s="160" t="str">
        <f ca="1">'BingoCardGenerator.com'!QY6</f>
        <v>Word 73</v>
      </c>
      <c r="HR16" s="151"/>
      <c r="HS16" s="158" t="str">
        <f ca="1">'BingoCardGenerator.com'!RA6</f>
        <v>Word 14</v>
      </c>
      <c r="HT16" s="159" t="str">
        <f ca="1">'BingoCardGenerator.com'!RB6</f>
        <v>Word 21</v>
      </c>
      <c r="HU16" s="159" t="str">
        <f ca="1">'BingoCardGenerator.com'!RC6</f>
        <v>Word 34</v>
      </c>
      <c r="HV16" s="159" t="str">
        <f ca="1">'BingoCardGenerator.com'!RD6</f>
        <v>Word 47</v>
      </c>
      <c r="HW16" s="160" t="str">
        <f ca="1">'BingoCardGenerator.com'!RE6</f>
        <v>Word 69</v>
      </c>
      <c r="HX16" s="158" t="str">
        <f ca="1">'BingoCardGenerator.com'!RQ6</f>
        <v>Word 12</v>
      </c>
      <c r="HY16" s="159" t="str">
        <f ca="1">'BingoCardGenerator.com'!RR6</f>
        <v>Word 24</v>
      </c>
      <c r="HZ16" s="159" t="str">
        <f ca="1">'BingoCardGenerator.com'!RS6</f>
        <v>Word 43</v>
      </c>
      <c r="IA16" s="159" t="str">
        <f ca="1">'BingoCardGenerator.com'!RT6</f>
        <v>Word 48</v>
      </c>
      <c r="IB16" s="160" t="str">
        <f ca="1">'BingoCardGenerator.com'!RU6</f>
        <v>Word 68</v>
      </c>
      <c r="IC16" s="151"/>
      <c r="ID16" s="158" t="str">
        <f ca="1">'BingoCardGenerator.com'!RW6</f>
        <v>Word 6</v>
      </c>
      <c r="IE16" s="159" t="str">
        <f ca="1">'BingoCardGenerator.com'!RX6</f>
        <v>Word 20</v>
      </c>
      <c r="IF16" s="159" t="str">
        <f ca="1">'BingoCardGenerator.com'!RY6</f>
        <v>Word 41</v>
      </c>
      <c r="IG16" s="159" t="str">
        <f ca="1">'BingoCardGenerator.com'!RZ6</f>
        <v>Word 50</v>
      </c>
      <c r="IH16" s="160" t="str">
        <f ca="1">'BingoCardGenerator.com'!SA6</f>
        <v>Word 62</v>
      </c>
      <c r="II16" s="158" t="str">
        <f ca="1">'BingoCardGenerator.com'!SM6</f>
        <v>Word 9</v>
      </c>
      <c r="IJ16" s="159" t="str">
        <f ca="1">'BingoCardGenerator.com'!SN6</f>
        <v>Word 29</v>
      </c>
      <c r="IK16" s="159" t="str">
        <f ca="1">'BingoCardGenerator.com'!SO6</f>
        <v>Word 38</v>
      </c>
      <c r="IL16" s="159" t="str">
        <f ca="1">'BingoCardGenerator.com'!SP6</f>
        <v>Word 55</v>
      </c>
      <c r="IM16" s="160" t="str">
        <f ca="1">'BingoCardGenerator.com'!SQ6</f>
        <v>Word 71</v>
      </c>
      <c r="IN16" s="151"/>
      <c r="IO16" s="158" t="str">
        <f ca="1">'BingoCardGenerator.com'!SS6</f>
        <v>Word 9</v>
      </c>
      <c r="IP16" s="159" t="str">
        <f ca="1">'BingoCardGenerator.com'!ST6</f>
        <v>Word 16</v>
      </c>
      <c r="IQ16" s="159" t="str">
        <f ca="1">'BingoCardGenerator.com'!SU6</f>
        <v>Word 40</v>
      </c>
      <c r="IR16" s="159" t="str">
        <f ca="1">'BingoCardGenerator.com'!SV6</f>
        <v>Word 48</v>
      </c>
      <c r="IS16" s="160" t="str">
        <f ca="1">'BingoCardGenerator.com'!SW6</f>
        <v>Word 62</v>
      </c>
      <c r="IT16" s="158" t="str">
        <f ca="1">'BingoCardGenerator.com'!TI6</f>
        <v>Word 10</v>
      </c>
      <c r="IU16" s="159" t="str">
        <f ca="1">'BingoCardGenerator.com'!TJ6</f>
        <v>Word 17</v>
      </c>
      <c r="IV16" s="159" t="str">
        <f ca="1">'BingoCardGenerator.com'!TK6</f>
        <v>Word 41</v>
      </c>
      <c r="IW16" s="159" t="str">
        <f ca="1">'BingoCardGenerator.com'!TL6</f>
        <v>Word 55</v>
      </c>
      <c r="IX16" s="160" t="str">
        <f ca="1">'BingoCardGenerator.com'!TM6</f>
        <v>Word 67</v>
      </c>
      <c r="IY16" s="151"/>
      <c r="IZ16" s="158" t="str">
        <f ca="1">'BingoCardGenerator.com'!TO6</f>
        <v>Word 11</v>
      </c>
      <c r="JA16" s="159" t="str">
        <f ca="1">'BingoCardGenerator.com'!TP6</f>
        <v>Word 21</v>
      </c>
      <c r="JB16" s="159" t="str">
        <f ca="1">'BingoCardGenerator.com'!TQ6</f>
        <v>Word 45</v>
      </c>
      <c r="JC16" s="159" t="str">
        <f ca="1">'BingoCardGenerator.com'!TR6</f>
        <v>Word 51</v>
      </c>
      <c r="JD16" s="160" t="str">
        <f ca="1">'BingoCardGenerator.com'!TS6</f>
        <v>Word 69</v>
      </c>
      <c r="JE16" s="158" t="str">
        <f ca="1">'BingoCardGenerator.com'!UE6</f>
        <v>Word 14</v>
      </c>
      <c r="JF16" s="159" t="str">
        <f ca="1">'BingoCardGenerator.com'!UF6</f>
        <v>Word 23</v>
      </c>
      <c r="JG16" s="159" t="str">
        <f ca="1">'BingoCardGenerator.com'!UG6</f>
        <v>Word 32</v>
      </c>
      <c r="JH16" s="159" t="str">
        <f ca="1">'BingoCardGenerator.com'!UH6</f>
        <v>Word 56</v>
      </c>
      <c r="JI16" s="160" t="str">
        <f ca="1">'BingoCardGenerator.com'!UI6</f>
        <v>Word 71</v>
      </c>
      <c r="JJ16" s="151"/>
      <c r="JK16" s="158" t="str">
        <f ca="1">'BingoCardGenerator.com'!UK6</f>
        <v>Word 3</v>
      </c>
      <c r="JL16" s="159" t="str">
        <f ca="1">'BingoCardGenerator.com'!UL6</f>
        <v>Word 21</v>
      </c>
      <c r="JM16" s="159" t="str">
        <f ca="1">'BingoCardGenerator.com'!UM6</f>
        <v>Word 31</v>
      </c>
      <c r="JN16" s="159" t="str">
        <f ca="1">'BingoCardGenerator.com'!UN6</f>
        <v>Word 48</v>
      </c>
      <c r="JO16" s="160" t="str">
        <f ca="1">'BingoCardGenerator.com'!UO6</f>
        <v>Word 61</v>
      </c>
    </row>
    <row r="17" spans="1:275" s="80" customFormat="1" ht="19" customHeight="1">
      <c r="A17" s="77"/>
      <c r="B17" s="78"/>
      <c r="C17" s="66">
        <f>'BingoCardGenerator.com'!N$35</f>
        <v>3</v>
      </c>
      <c r="D17" s="78"/>
      <c r="E17" s="77"/>
      <c r="F17" s="79"/>
      <c r="G17" s="77"/>
      <c r="H17" s="78"/>
      <c r="I17" s="66">
        <f>'BingoCardGenerator.com'!T$35</f>
        <v>4</v>
      </c>
      <c r="J17" s="78"/>
      <c r="K17" s="77"/>
      <c r="L17" s="77"/>
      <c r="M17" s="78"/>
      <c r="N17" s="66">
        <f>'BingoCardGenerator.com'!AJ$35</f>
        <v>7</v>
      </c>
      <c r="O17" s="78"/>
      <c r="P17" s="77"/>
      <c r="Q17" s="79"/>
      <c r="R17" s="77"/>
      <c r="S17" s="78"/>
      <c r="T17" s="66">
        <f>'BingoCardGenerator.com'!AP$35</f>
        <v>8</v>
      </c>
      <c r="U17" s="78"/>
      <c r="V17" s="77"/>
      <c r="W17" s="77"/>
      <c r="X17" s="78"/>
      <c r="Y17" s="66">
        <f>'BingoCardGenerator.com'!BF$35</f>
        <v>11</v>
      </c>
      <c r="Z17" s="78"/>
      <c r="AA17" s="77"/>
      <c r="AB17" s="79"/>
      <c r="AC17" s="77"/>
      <c r="AD17" s="78"/>
      <c r="AE17" s="66">
        <f>'BingoCardGenerator.com'!BL$35</f>
        <v>12</v>
      </c>
      <c r="AF17" s="78"/>
      <c r="AG17" s="77"/>
      <c r="AH17" s="77"/>
      <c r="AI17" s="78"/>
      <c r="AJ17" s="66">
        <f>'BingoCardGenerator.com'!CB$35</f>
        <v>15</v>
      </c>
      <c r="AK17" s="78"/>
      <c r="AL17" s="77"/>
      <c r="AM17" s="79"/>
      <c r="AN17" s="77"/>
      <c r="AO17" s="78"/>
      <c r="AP17" s="66">
        <f>'BingoCardGenerator.com'!CH$35</f>
        <v>16</v>
      </c>
      <c r="AQ17" s="78"/>
      <c r="AR17" s="77"/>
      <c r="AS17" s="77"/>
      <c r="AT17" s="78"/>
      <c r="AU17" s="66">
        <f>'BingoCardGenerator.com'!CX$35</f>
        <v>19</v>
      </c>
      <c r="AV17" s="78"/>
      <c r="AW17" s="77"/>
      <c r="AX17" s="79"/>
      <c r="AY17" s="77"/>
      <c r="AZ17" s="78"/>
      <c r="BA17" s="66">
        <f>'BingoCardGenerator.com'!DD$35</f>
        <v>20</v>
      </c>
      <c r="BB17" s="78"/>
      <c r="BC17" s="77"/>
      <c r="BD17" s="77"/>
      <c r="BE17" s="78"/>
      <c r="BF17" s="66">
        <f>'BingoCardGenerator.com'!DT$35</f>
        <v>23</v>
      </c>
      <c r="BG17" s="78"/>
      <c r="BH17" s="77"/>
      <c r="BI17" s="79"/>
      <c r="BJ17" s="77"/>
      <c r="BK17" s="78"/>
      <c r="BL17" s="66">
        <f>'BingoCardGenerator.com'!DZ$35</f>
        <v>24</v>
      </c>
      <c r="BM17" s="78"/>
      <c r="BN17" s="77"/>
      <c r="BO17" s="77"/>
      <c r="BP17" s="78"/>
      <c r="BQ17" s="66">
        <f>'BingoCardGenerator.com'!EP$35</f>
        <v>27</v>
      </c>
      <c r="BR17" s="78"/>
      <c r="BS17" s="77"/>
      <c r="BT17" s="79"/>
      <c r="BU17" s="77"/>
      <c r="BV17" s="78"/>
      <c r="BW17" s="66">
        <f>'BingoCardGenerator.com'!EV$35</f>
        <v>28</v>
      </c>
      <c r="BX17" s="78"/>
      <c r="BY17" s="77"/>
      <c r="BZ17" s="77"/>
      <c r="CA17" s="78"/>
      <c r="CB17" s="66">
        <f>'BingoCardGenerator.com'!FL$35</f>
        <v>31</v>
      </c>
      <c r="CC17" s="78"/>
      <c r="CD17" s="77"/>
      <c r="CE17" s="79"/>
      <c r="CF17" s="77"/>
      <c r="CG17" s="78"/>
      <c r="CH17" s="66">
        <f>'BingoCardGenerator.com'!FR$35</f>
        <v>32</v>
      </c>
      <c r="CI17" s="78"/>
      <c r="CJ17" s="77"/>
      <c r="CK17" s="77"/>
      <c r="CL17" s="78"/>
      <c r="CM17" s="66">
        <f>'BingoCardGenerator.com'!GH$35</f>
        <v>35</v>
      </c>
      <c r="CN17" s="78"/>
      <c r="CO17" s="77"/>
      <c r="CP17" s="79"/>
      <c r="CQ17" s="77"/>
      <c r="CR17" s="78"/>
      <c r="CS17" s="66">
        <f>'BingoCardGenerator.com'!GN$35</f>
        <v>36</v>
      </c>
      <c r="CT17" s="78"/>
      <c r="CU17" s="77"/>
      <c r="CV17" s="77"/>
      <c r="CW17" s="78"/>
      <c r="CX17" s="66">
        <f>'BingoCardGenerator.com'!HD$35</f>
        <v>39</v>
      </c>
      <c r="CY17" s="78"/>
      <c r="CZ17" s="77"/>
      <c r="DA17" s="79"/>
      <c r="DB17" s="77"/>
      <c r="DC17" s="78"/>
      <c r="DD17" s="66">
        <f>'BingoCardGenerator.com'!HJ$35</f>
        <v>40</v>
      </c>
      <c r="DE17" s="78"/>
      <c r="DF17" s="77"/>
      <c r="DG17" s="77"/>
      <c r="DH17" s="78"/>
      <c r="DI17" s="66">
        <f>'BingoCardGenerator.com'!HZ$35</f>
        <v>43</v>
      </c>
      <c r="DJ17" s="78"/>
      <c r="DK17" s="77"/>
      <c r="DL17" s="79"/>
      <c r="DM17" s="77"/>
      <c r="DN17" s="78"/>
      <c r="DO17" s="66">
        <f>'BingoCardGenerator.com'!IF$35</f>
        <v>44</v>
      </c>
      <c r="DP17" s="78"/>
      <c r="DQ17" s="77"/>
      <c r="DR17" s="77"/>
      <c r="DS17" s="78"/>
      <c r="DT17" s="66">
        <f>'BingoCardGenerator.com'!IV$35</f>
        <v>47</v>
      </c>
      <c r="DU17" s="78"/>
      <c r="DV17" s="77"/>
      <c r="DW17" s="79"/>
      <c r="DX17" s="77"/>
      <c r="DY17" s="78"/>
      <c r="DZ17" s="66">
        <f>'BingoCardGenerator.com'!JB$35</f>
        <v>48</v>
      </c>
      <c r="EA17" s="78"/>
      <c r="EB17" s="77"/>
      <c r="EC17" s="77"/>
      <c r="ED17" s="78"/>
      <c r="EE17" s="66">
        <f>'BingoCardGenerator.com'!JR$35</f>
        <v>51</v>
      </c>
      <c r="EF17" s="78"/>
      <c r="EG17" s="77"/>
      <c r="EH17" s="79"/>
      <c r="EI17" s="77"/>
      <c r="EJ17" s="78"/>
      <c r="EK17" s="66">
        <f>'BingoCardGenerator.com'!JX$35</f>
        <v>52</v>
      </c>
      <c r="EL17" s="78"/>
      <c r="EM17" s="77"/>
      <c r="EN17" s="77"/>
      <c r="EO17" s="78"/>
      <c r="EP17" s="66">
        <f>'BingoCardGenerator.com'!KN$35</f>
        <v>55</v>
      </c>
      <c r="EQ17" s="78"/>
      <c r="ER17" s="77"/>
      <c r="ES17" s="79"/>
      <c r="ET17" s="77"/>
      <c r="EU17" s="78"/>
      <c r="EV17" s="66">
        <f>'BingoCardGenerator.com'!KT$35</f>
        <v>56</v>
      </c>
      <c r="EW17" s="78"/>
      <c r="EX17" s="77"/>
      <c r="EY17" s="77"/>
      <c r="EZ17" s="78"/>
      <c r="FA17" s="66">
        <f>'BingoCardGenerator.com'!LJ$35</f>
        <v>59</v>
      </c>
      <c r="FB17" s="78"/>
      <c r="FC17" s="77"/>
      <c r="FD17" s="79"/>
      <c r="FE17" s="77"/>
      <c r="FF17" s="78"/>
      <c r="FG17" s="66">
        <f>'BingoCardGenerator.com'!LP$35</f>
        <v>60</v>
      </c>
      <c r="FH17" s="78"/>
      <c r="FI17" s="77"/>
      <c r="FJ17" s="77"/>
      <c r="FK17" s="78"/>
      <c r="FL17" s="66">
        <f>'BingoCardGenerator.com'!MF$35</f>
        <v>63</v>
      </c>
      <c r="FM17" s="78"/>
      <c r="FN17" s="77"/>
      <c r="FO17" s="79"/>
      <c r="FP17" s="77"/>
      <c r="FQ17" s="78"/>
      <c r="FR17" s="66">
        <f>'BingoCardGenerator.com'!ML$35</f>
        <v>64</v>
      </c>
      <c r="FS17" s="78"/>
      <c r="FT17" s="77"/>
      <c r="FU17" s="77"/>
      <c r="FV17" s="78"/>
      <c r="FW17" s="66">
        <f>'BingoCardGenerator.com'!NB$35</f>
        <v>67</v>
      </c>
      <c r="FX17" s="78"/>
      <c r="FY17" s="77"/>
      <c r="FZ17" s="79"/>
      <c r="GA17" s="77"/>
      <c r="GB17" s="78"/>
      <c r="GC17" s="66">
        <f>'BingoCardGenerator.com'!NH$35</f>
        <v>68</v>
      </c>
      <c r="GD17" s="78"/>
      <c r="GE17" s="77"/>
      <c r="GF17" s="77"/>
      <c r="GG17" s="78"/>
      <c r="GH17" s="66">
        <f>'BingoCardGenerator.com'!NX$35</f>
        <v>71</v>
      </c>
      <c r="GI17" s="78"/>
      <c r="GJ17" s="77"/>
      <c r="GK17" s="79"/>
      <c r="GL17" s="77"/>
      <c r="GM17" s="78"/>
      <c r="GN17" s="66">
        <f>'BingoCardGenerator.com'!OD$35</f>
        <v>72</v>
      </c>
      <c r="GO17" s="78"/>
      <c r="GP17" s="77"/>
      <c r="GQ17" s="77"/>
      <c r="GR17" s="78"/>
      <c r="GS17" s="66">
        <f>'BingoCardGenerator.com'!OT$35</f>
        <v>75</v>
      </c>
      <c r="GT17" s="78"/>
      <c r="GU17" s="77"/>
      <c r="GV17" s="79"/>
      <c r="GW17" s="77"/>
      <c r="GX17" s="78"/>
      <c r="GY17" s="66">
        <f>'BingoCardGenerator.com'!OZ$35</f>
        <v>76</v>
      </c>
      <c r="GZ17" s="78"/>
      <c r="HA17" s="77"/>
      <c r="HB17" s="77"/>
      <c r="HC17" s="78"/>
      <c r="HD17" s="66">
        <f>'BingoCardGenerator.com'!PP$35</f>
        <v>79</v>
      </c>
      <c r="HE17" s="78"/>
      <c r="HF17" s="77"/>
      <c r="HG17" s="79"/>
      <c r="HH17" s="77"/>
      <c r="HI17" s="78"/>
      <c r="HJ17" s="66">
        <f>'BingoCardGenerator.com'!PV$35</f>
        <v>80</v>
      </c>
      <c r="HK17" s="78"/>
      <c r="HL17" s="77"/>
      <c r="HM17" s="77"/>
      <c r="HN17" s="78"/>
      <c r="HO17" s="66">
        <f>'BingoCardGenerator.com'!QL$35</f>
        <v>83</v>
      </c>
      <c r="HP17" s="78"/>
      <c r="HQ17" s="77"/>
      <c r="HR17" s="79"/>
      <c r="HS17" s="77"/>
      <c r="HT17" s="78"/>
      <c r="HU17" s="66">
        <f>'BingoCardGenerator.com'!QR$35</f>
        <v>84</v>
      </c>
      <c r="HV17" s="78"/>
      <c r="HW17" s="77"/>
      <c r="HX17" s="77"/>
      <c r="HY17" s="78"/>
      <c r="HZ17" s="66">
        <f>'BingoCardGenerator.com'!RH$35</f>
        <v>87</v>
      </c>
      <c r="IA17" s="78"/>
      <c r="IB17" s="77"/>
      <c r="IC17" s="79"/>
      <c r="ID17" s="77"/>
      <c r="IE17" s="78"/>
      <c r="IF17" s="66">
        <f>'BingoCardGenerator.com'!RN$35</f>
        <v>88</v>
      </c>
      <c r="IG17" s="78"/>
      <c r="IH17" s="77"/>
      <c r="II17" s="77"/>
      <c r="IJ17" s="78"/>
      <c r="IK17" s="66">
        <f>'BingoCardGenerator.com'!SD$35</f>
        <v>91</v>
      </c>
      <c r="IL17" s="78"/>
      <c r="IM17" s="77"/>
      <c r="IN17" s="79"/>
      <c r="IO17" s="77"/>
      <c r="IP17" s="78"/>
      <c r="IQ17" s="66">
        <f>'BingoCardGenerator.com'!SJ$35</f>
        <v>92</v>
      </c>
      <c r="IR17" s="78"/>
      <c r="IS17" s="77"/>
      <c r="IT17" s="77"/>
      <c r="IU17" s="78"/>
      <c r="IV17" s="66">
        <f>'BingoCardGenerator.com'!SZ$35</f>
        <v>95</v>
      </c>
      <c r="IW17" s="78"/>
      <c r="IX17" s="77"/>
      <c r="IY17" s="79"/>
      <c r="IZ17" s="77"/>
      <c r="JA17" s="78"/>
      <c r="JB17" s="66">
        <f>'BingoCardGenerator.com'!TF$35</f>
        <v>96</v>
      </c>
      <c r="JC17" s="78"/>
      <c r="JD17" s="77"/>
      <c r="JE17" s="77"/>
      <c r="JF17" s="78"/>
      <c r="JG17" s="66">
        <f>'BingoCardGenerator.com'!TV$35</f>
        <v>99</v>
      </c>
      <c r="JH17" s="78"/>
      <c r="JI17" s="77"/>
      <c r="JJ17" s="79"/>
      <c r="JK17" s="77"/>
      <c r="JL17" s="78"/>
      <c r="JM17" s="66">
        <f>'BingoCardGenerator.com'!UB$35</f>
        <v>100</v>
      </c>
      <c r="JN17" s="78"/>
      <c r="JO17" s="77"/>
    </row>
    <row r="18" spans="1:275" s="85" customFormat="1" ht="23" customHeight="1">
      <c r="A18" s="81">
        <f>IF('Word List'!$H$1=TRUE,C17,"")</f>
        <v>3</v>
      </c>
      <c r="B18" s="82"/>
      <c r="C18" s="83" t="str">
        <f>IF('Word List'!$D$1=TRUE,Instructions!$D$17,"")</f>
        <v>Write the description here</v>
      </c>
      <c r="D18" s="82"/>
      <c r="E18" s="84">
        <f>IF('Word List'!$H$1=TRUE,C17,"")</f>
        <v>3</v>
      </c>
      <c r="F18" s="82"/>
      <c r="G18" s="81">
        <f>IF('Word List'!$H$1=TRUE,I17,"")</f>
        <v>4</v>
      </c>
      <c r="H18" s="82"/>
      <c r="I18" s="83" t="str">
        <f>IF('Word List'!$D$1=TRUE,Instructions!$D$17,"")</f>
        <v>Write the description here</v>
      </c>
      <c r="J18" s="82"/>
      <c r="K18" s="84">
        <f>IF('Word List'!$H$1=TRUE,I17,"")</f>
        <v>4</v>
      </c>
      <c r="L18" s="81">
        <f>IF('Word List'!$H$1=TRUE,N17,"")</f>
        <v>7</v>
      </c>
      <c r="M18" s="82"/>
      <c r="N18" s="83" t="str">
        <f>IF('Word List'!$D$1=TRUE,Instructions!$D$17,"")</f>
        <v>Write the description here</v>
      </c>
      <c r="O18" s="82"/>
      <c r="P18" s="84">
        <f>IF('Word List'!$H$1=TRUE,N17,"")</f>
        <v>7</v>
      </c>
      <c r="Q18" s="82"/>
      <c r="R18" s="81">
        <f>IF('Word List'!$H$1=TRUE,T17,"")</f>
        <v>8</v>
      </c>
      <c r="S18" s="82"/>
      <c r="T18" s="83" t="str">
        <f>IF('Word List'!$D$1=TRUE,Instructions!$D$17,"")</f>
        <v>Write the description here</v>
      </c>
      <c r="U18" s="82"/>
      <c r="V18" s="84">
        <f>IF('Word List'!$H$1=TRUE,T17,"")</f>
        <v>8</v>
      </c>
      <c r="W18" s="81">
        <f>IF('Word List'!$H$1=TRUE,Y17,"")</f>
        <v>11</v>
      </c>
      <c r="X18" s="82"/>
      <c r="Y18" s="83" t="str">
        <f>IF('Word List'!$D$1=TRUE,Instructions!$D$17,"")</f>
        <v>Write the description here</v>
      </c>
      <c r="Z18" s="82"/>
      <c r="AA18" s="84">
        <f>IF('Word List'!$H$1=TRUE,Y17,"")</f>
        <v>11</v>
      </c>
      <c r="AB18" s="82"/>
      <c r="AC18" s="81">
        <f>IF('Word List'!$H$1=TRUE,AE17,"")</f>
        <v>12</v>
      </c>
      <c r="AD18" s="82"/>
      <c r="AE18" s="83" t="str">
        <f>IF('Word List'!$D$1=TRUE,Instructions!$D$17,"")</f>
        <v>Write the description here</v>
      </c>
      <c r="AF18" s="82"/>
      <c r="AG18" s="84">
        <f>IF('Word List'!$H$1=TRUE,AE17,"")</f>
        <v>12</v>
      </c>
      <c r="AH18" s="81">
        <f>IF('Word List'!$H$1=TRUE,AJ17,"")</f>
        <v>15</v>
      </c>
      <c r="AI18" s="82"/>
      <c r="AJ18" s="83" t="str">
        <f>IF('Word List'!$D$1=TRUE,Instructions!$D$17,"")</f>
        <v>Write the description here</v>
      </c>
      <c r="AK18" s="82"/>
      <c r="AL18" s="84">
        <f>IF('Word List'!$H$1=TRUE,AJ17,"")</f>
        <v>15</v>
      </c>
      <c r="AM18" s="82"/>
      <c r="AN18" s="81">
        <f>IF('Word List'!$H$1=TRUE,AP17,"")</f>
        <v>16</v>
      </c>
      <c r="AO18" s="82"/>
      <c r="AP18" s="83" t="str">
        <f>IF('Word List'!$D$1=TRUE,Instructions!$D$17,"")</f>
        <v>Write the description here</v>
      </c>
      <c r="AQ18" s="82"/>
      <c r="AR18" s="84">
        <f>IF('Word List'!$H$1=TRUE,AP17,"")</f>
        <v>16</v>
      </c>
      <c r="AS18" s="81">
        <f>IF('Word List'!$H$1=TRUE,AU17,"")</f>
        <v>19</v>
      </c>
      <c r="AT18" s="82"/>
      <c r="AU18" s="83" t="str">
        <f>IF('Word List'!$D$1=TRUE,Instructions!$D$17,"")</f>
        <v>Write the description here</v>
      </c>
      <c r="AV18" s="82"/>
      <c r="AW18" s="84">
        <f>IF('Word List'!$H$1=TRUE,AU17,"")</f>
        <v>19</v>
      </c>
      <c r="AX18" s="82"/>
      <c r="AY18" s="81">
        <f>IF('Word List'!$H$1=TRUE,BA17,"")</f>
        <v>20</v>
      </c>
      <c r="AZ18" s="82"/>
      <c r="BA18" s="83" t="str">
        <f>IF('Word List'!$D$1=TRUE,Instructions!$D$17,"")</f>
        <v>Write the description here</v>
      </c>
      <c r="BB18" s="82"/>
      <c r="BC18" s="84">
        <f>IF('Word List'!$H$1=TRUE,BA17,"")</f>
        <v>20</v>
      </c>
      <c r="BD18" s="81">
        <f>IF('Word List'!$H$1=TRUE,BF17,"")</f>
        <v>23</v>
      </c>
      <c r="BE18" s="82"/>
      <c r="BF18" s="83" t="str">
        <f>IF('Word List'!$D$1=TRUE,Instructions!$D$17,"")</f>
        <v>Write the description here</v>
      </c>
      <c r="BG18" s="82"/>
      <c r="BH18" s="84">
        <f>IF('Word List'!$H$1=TRUE,BF17,"")</f>
        <v>23</v>
      </c>
      <c r="BI18" s="82"/>
      <c r="BJ18" s="81">
        <f>IF('Word List'!$H$1=TRUE,BL17,"")</f>
        <v>24</v>
      </c>
      <c r="BK18" s="82"/>
      <c r="BL18" s="83" t="str">
        <f>IF('Word List'!$D$1=TRUE,Instructions!$D$17,"")</f>
        <v>Write the description here</v>
      </c>
      <c r="BM18" s="82"/>
      <c r="BN18" s="84">
        <f>IF('Word List'!$H$1=TRUE,BL17,"")</f>
        <v>24</v>
      </c>
      <c r="BO18" s="81">
        <f>IF('Word List'!$H$1=TRUE,BQ17,"")</f>
        <v>27</v>
      </c>
      <c r="BP18" s="82"/>
      <c r="BQ18" s="83" t="str">
        <f>IF('Word List'!$D$1=TRUE,Instructions!$D$17,"")</f>
        <v>Write the description here</v>
      </c>
      <c r="BR18" s="82"/>
      <c r="BS18" s="84">
        <f>IF('Word List'!$H$1=TRUE,BQ17,"")</f>
        <v>27</v>
      </c>
      <c r="BT18" s="82"/>
      <c r="BU18" s="81">
        <f>IF('Word List'!$H$1=TRUE,BW17,"")</f>
        <v>28</v>
      </c>
      <c r="BV18" s="82"/>
      <c r="BW18" s="83" t="str">
        <f>IF('Word List'!$D$1=TRUE,Instructions!$D$17,"")</f>
        <v>Write the description here</v>
      </c>
      <c r="BX18" s="82"/>
      <c r="BY18" s="84">
        <f>IF('Word List'!$H$1=TRUE,BW17,"")</f>
        <v>28</v>
      </c>
      <c r="BZ18" s="81">
        <f>IF('Word List'!$H$1=TRUE,CB17,"")</f>
        <v>31</v>
      </c>
      <c r="CA18" s="82"/>
      <c r="CB18" s="83" t="str">
        <f>IF('Word List'!$D$1=TRUE,Instructions!$D$17,"")</f>
        <v>Write the description here</v>
      </c>
      <c r="CC18" s="82"/>
      <c r="CD18" s="84">
        <f>IF('Word List'!$H$1=TRUE,CB17,"")</f>
        <v>31</v>
      </c>
      <c r="CE18" s="82"/>
      <c r="CF18" s="81">
        <f>IF('Word List'!$H$1=TRUE,CH17,"")</f>
        <v>32</v>
      </c>
      <c r="CG18" s="82"/>
      <c r="CH18" s="83" t="str">
        <f>IF('Word List'!$D$1=TRUE,Instructions!$D$17,"")</f>
        <v>Write the description here</v>
      </c>
      <c r="CI18" s="82"/>
      <c r="CJ18" s="84">
        <f>IF('Word List'!$H$1=TRUE,CH17,"")</f>
        <v>32</v>
      </c>
      <c r="CK18" s="81">
        <f>IF('Word List'!$H$1=TRUE,CM17,"")</f>
        <v>35</v>
      </c>
      <c r="CL18" s="82"/>
      <c r="CM18" s="83" t="str">
        <f>IF('Word List'!$D$1=TRUE,Instructions!$D$17,"")</f>
        <v>Write the description here</v>
      </c>
      <c r="CN18" s="82"/>
      <c r="CO18" s="84">
        <f>IF('Word List'!$H$1=TRUE,CM17,"")</f>
        <v>35</v>
      </c>
      <c r="CP18" s="82"/>
      <c r="CQ18" s="81">
        <f>IF('Word List'!$H$1=TRUE,CS17,"")</f>
        <v>36</v>
      </c>
      <c r="CR18" s="82"/>
      <c r="CS18" s="83" t="str">
        <f>IF('Word List'!$D$1=TRUE,Instructions!$D$17,"")</f>
        <v>Write the description here</v>
      </c>
      <c r="CT18" s="82"/>
      <c r="CU18" s="84">
        <f>IF('Word List'!$H$1=TRUE,CS17,"")</f>
        <v>36</v>
      </c>
      <c r="CV18" s="81">
        <f>IF('Word List'!$H$1=TRUE,CX17,"")</f>
        <v>39</v>
      </c>
      <c r="CW18" s="82"/>
      <c r="CX18" s="83" t="str">
        <f>IF('Word List'!$D$1=TRUE,Instructions!$D$17,"")</f>
        <v>Write the description here</v>
      </c>
      <c r="CY18" s="82"/>
      <c r="CZ18" s="84">
        <f>IF('Word List'!$H$1=TRUE,CX17,"")</f>
        <v>39</v>
      </c>
      <c r="DA18" s="82"/>
      <c r="DB18" s="81">
        <f>IF('Word List'!$H$1=TRUE,DD17,"")</f>
        <v>40</v>
      </c>
      <c r="DC18" s="82"/>
      <c r="DD18" s="83" t="str">
        <f>IF('Word List'!$D$1=TRUE,Instructions!$D$17,"")</f>
        <v>Write the description here</v>
      </c>
      <c r="DE18" s="82"/>
      <c r="DF18" s="84">
        <f>IF('Word List'!$H$1=TRUE,DD17,"")</f>
        <v>40</v>
      </c>
      <c r="DG18" s="81">
        <f>IF('Word List'!$H$1=TRUE,DI17,"")</f>
        <v>43</v>
      </c>
      <c r="DH18" s="82"/>
      <c r="DI18" s="83" t="str">
        <f>IF('Word List'!$D$1=TRUE,Instructions!$D$17,"")</f>
        <v>Write the description here</v>
      </c>
      <c r="DJ18" s="82"/>
      <c r="DK18" s="84">
        <f>IF('Word List'!$H$1=TRUE,DI17,"")</f>
        <v>43</v>
      </c>
      <c r="DL18" s="82"/>
      <c r="DM18" s="81">
        <f>IF('Word List'!$H$1=TRUE,DO17,"")</f>
        <v>44</v>
      </c>
      <c r="DN18" s="82"/>
      <c r="DO18" s="83" t="str">
        <f>IF('Word List'!$D$1=TRUE,Instructions!$D$17,"")</f>
        <v>Write the description here</v>
      </c>
      <c r="DP18" s="82"/>
      <c r="DQ18" s="84">
        <f>IF('Word List'!$H$1=TRUE,DO17,"")</f>
        <v>44</v>
      </c>
      <c r="DR18" s="81">
        <f>IF('Word List'!$H$1=TRUE,DT17,"")</f>
        <v>47</v>
      </c>
      <c r="DS18" s="82"/>
      <c r="DT18" s="83" t="str">
        <f>IF('Word List'!$D$1=TRUE,Instructions!$D$17,"")</f>
        <v>Write the description here</v>
      </c>
      <c r="DU18" s="82"/>
      <c r="DV18" s="84">
        <f>IF('Word List'!$H$1=TRUE,DT17,"")</f>
        <v>47</v>
      </c>
      <c r="DW18" s="82"/>
      <c r="DX18" s="81">
        <f>IF('Word List'!$H$1=TRUE,DZ17,"")</f>
        <v>48</v>
      </c>
      <c r="DY18" s="82"/>
      <c r="DZ18" s="83" t="str">
        <f>IF('Word List'!$D$1=TRUE,Instructions!$D$17,"")</f>
        <v>Write the description here</v>
      </c>
      <c r="EA18" s="82"/>
      <c r="EB18" s="84">
        <f>IF('Word List'!$H$1=TRUE,DZ17,"")</f>
        <v>48</v>
      </c>
      <c r="EC18" s="81">
        <f>IF('Word List'!$H$1=TRUE,EE17,"")</f>
        <v>51</v>
      </c>
      <c r="ED18" s="82"/>
      <c r="EE18" s="83" t="str">
        <f>IF('Word List'!$D$1=TRUE,Instructions!$D$17,"")</f>
        <v>Write the description here</v>
      </c>
      <c r="EF18" s="82"/>
      <c r="EG18" s="84">
        <f>IF('Word List'!$H$1=TRUE,EE17,"")</f>
        <v>51</v>
      </c>
      <c r="EH18" s="82"/>
      <c r="EI18" s="81">
        <f>IF('Word List'!$H$1=TRUE,EK17,"")</f>
        <v>52</v>
      </c>
      <c r="EJ18" s="82"/>
      <c r="EK18" s="83" t="str">
        <f>IF('Word List'!$D$1=TRUE,Instructions!$D$17,"")</f>
        <v>Write the description here</v>
      </c>
      <c r="EL18" s="82"/>
      <c r="EM18" s="84">
        <f>IF('Word List'!$H$1=TRUE,EK17,"")</f>
        <v>52</v>
      </c>
      <c r="EN18" s="81">
        <f>IF('Word List'!$H$1=TRUE,EP17,"")</f>
        <v>55</v>
      </c>
      <c r="EO18" s="82"/>
      <c r="EP18" s="83" t="str">
        <f>IF('Word List'!$D$1=TRUE,Instructions!$D$17,"")</f>
        <v>Write the description here</v>
      </c>
      <c r="EQ18" s="82"/>
      <c r="ER18" s="84">
        <f>IF('Word List'!$H$1=TRUE,EP17,"")</f>
        <v>55</v>
      </c>
      <c r="ES18" s="82"/>
      <c r="ET18" s="81">
        <f>IF('Word List'!$H$1=TRUE,EV17,"")</f>
        <v>56</v>
      </c>
      <c r="EU18" s="82"/>
      <c r="EV18" s="83" t="str">
        <f>IF('Word List'!$D$1=TRUE,Instructions!$D$17,"")</f>
        <v>Write the description here</v>
      </c>
      <c r="EW18" s="82"/>
      <c r="EX18" s="84">
        <f>IF('Word List'!$H$1=TRUE,EV17,"")</f>
        <v>56</v>
      </c>
      <c r="EY18" s="81">
        <f>IF('Word List'!$H$1=TRUE,FA17,"")</f>
        <v>59</v>
      </c>
      <c r="EZ18" s="82"/>
      <c r="FA18" s="83" t="str">
        <f>IF('Word List'!$D$1=TRUE,Instructions!$D$17,"")</f>
        <v>Write the description here</v>
      </c>
      <c r="FB18" s="82"/>
      <c r="FC18" s="84">
        <f>IF('Word List'!$H$1=TRUE,FA17,"")</f>
        <v>59</v>
      </c>
      <c r="FD18" s="82"/>
      <c r="FE18" s="81">
        <f>IF('Word List'!$H$1=TRUE,FG17,"")</f>
        <v>60</v>
      </c>
      <c r="FF18" s="82"/>
      <c r="FG18" s="83" t="str">
        <f>IF('Word List'!$D$1=TRUE,Instructions!$D$17,"")</f>
        <v>Write the description here</v>
      </c>
      <c r="FH18" s="82"/>
      <c r="FI18" s="84">
        <f>IF('Word List'!$H$1=TRUE,FG17,"")</f>
        <v>60</v>
      </c>
      <c r="FJ18" s="81">
        <f>IF('Word List'!$H$1=TRUE,FL17,"")</f>
        <v>63</v>
      </c>
      <c r="FK18" s="82"/>
      <c r="FL18" s="83" t="str">
        <f>IF('Word List'!$D$1=TRUE,Instructions!$D$17,"")</f>
        <v>Write the description here</v>
      </c>
      <c r="FM18" s="82"/>
      <c r="FN18" s="84">
        <f>IF('Word List'!$H$1=TRUE,FL17,"")</f>
        <v>63</v>
      </c>
      <c r="FO18" s="82"/>
      <c r="FP18" s="81">
        <f>IF('Word List'!$H$1=TRUE,FR17,"")</f>
        <v>64</v>
      </c>
      <c r="FQ18" s="82"/>
      <c r="FR18" s="83" t="str">
        <f>IF('Word List'!$D$1=TRUE,Instructions!$D$17,"")</f>
        <v>Write the description here</v>
      </c>
      <c r="FS18" s="82"/>
      <c r="FT18" s="84">
        <f>IF('Word List'!$H$1=TRUE,FR17,"")</f>
        <v>64</v>
      </c>
      <c r="FU18" s="81">
        <f>IF('Word List'!$H$1=TRUE,FW17,"")</f>
        <v>67</v>
      </c>
      <c r="FV18" s="82"/>
      <c r="FW18" s="83" t="str">
        <f>IF('Word List'!$D$1=TRUE,Instructions!$D$17,"")</f>
        <v>Write the description here</v>
      </c>
      <c r="FX18" s="82"/>
      <c r="FY18" s="84">
        <f>IF('Word List'!$H$1=TRUE,FW17,"")</f>
        <v>67</v>
      </c>
      <c r="FZ18" s="82"/>
      <c r="GA18" s="81">
        <f>IF('Word List'!$H$1=TRUE,GC17,"")</f>
        <v>68</v>
      </c>
      <c r="GB18" s="82"/>
      <c r="GC18" s="83" t="str">
        <f>IF('Word List'!$D$1=TRUE,Instructions!$D$17,"")</f>
        <v>Write the description here</v>
      </c>
      <c r="GD18" s="82"/>
      <c r="GE18" s="84">
        <f>IF('Word List'!$H$1=TRUE,GC17,"")</f>
        <v>68</v>
      </c>
      <c r="GF18" s="81">
        <f>IF('Word List'!$H$1=TRUE,GH17,"")</f>
        <v>71</v>
      </c>
      <c r="GG18" s="82"/>
      <c r="GH18" s="83" t="str">
        <f>IF('Word List'!$D$1=TRUE,Instructions!$D$17,"")</f>
        <v>Write the description here</v>
      </c>
      <c r="GI18" s="82"/>
      <c r="GJ18" s="84">
        <f>IF('Word List'!$H$1=TRUE,GH17,"")</f>
        <v>71</v>
      </c>
      <c r="GK18" s="82"/>
      <c r="GL18" s="81">
        <f>IF('Word List'!$H$1=TRUE,GN17,"")</f>
        <v>72</v>
      </c>
      <c r="GM18" s="82"/>
      <c r="GN18" s="83" t="str">
        <f>IF('Word List'!$D$1=TRUE,Instructions!$D$17,"")</f>
        <v>Write the description here</v>
      </c>
      <c r="GO18" s="82"/>
      <c r="GP18" s="84">
        <f>IF('Word List'!$H$1=TRUE,GN17,"")</f>
        <v>72</v>
      </c>
      <c r="GQ18" s="81">
        <f>IF('Word List'!$H$1=TRUE,GS17,"")</f>
        <v>75</v>
      </c>
      <c r="GR18" s="82"/>
      <c r="GS18" s="83" t="str">
        <f>IF('Word List'!$D$1=TRUE,Instructions!$D$17,"")</f>
        <v>Write the description here</v>
      </c>
      <c r="GT18" s="82"/>
      <c r="GU18" s="84">
        <f>IF('Word List'!$H$1=TRUE,GS17,"")</f>
        <v>75</v>
      </c>
      <c r="GV18" s="82"/>
      <c r="GW18" s="81">
        <f>IF('Word List'!$H$1=TRUE,GY17,"")</f>
        <v>76</v>
      </c>
      <c r="GX18" s="82"/>
      <c r="GY18" s="83" t="str">
        <f>IF('Word List'!$D$1=TRUE,Instructions!$D$17,"")</f>
        <v>Write the description here</v>
      </c>
      <c r="GZ18" s="82"/>
      <c r="HA18" s="84">
        <f>IF('Word List'!$H$1=TRUE,GY17,"")</f>
        <v>76</v>
      </c>
      <c r="HB18" s="81">
        <f>IF('Word List'!$H$1=TRUE,HD17,"")</f>
        <v>79</v>
      </c>
      <c r="HC18" s="82"/>
      <c r="HD18" s="83" t="str">
        <f>IF('Word List'!$D$1=TRUE,Instructions!$D$17,"")</f>
        <v>Write the description here</v>
      </c>
      <c r="HE18" s="82"/>
      <c r="HF18" s="84">
        <f>IF('Word List'!$H$1=TRUE,HD17,"")</f>
        <v>79</v>
      </c>
      <c r="HG18" s="82"/>
      <c r="HH18" s="81">
        <f>IF('Word List'!$H$1=TRUE,HJ17,"")</f>
        <v>80</v>
      </c>
      <c r="HI18" s="82"/>
      <c r="HJ18" s="83" t="str">
        <f>IF('Word List'!$D$1=TRUE,Instructions!$D$17,"")</f>
        <v>Write the description here</v>
      </c>
      <c r="HK18" s="82"/>
      <c r="HL18" s="84">
        <f>IF('Word List'!$H$1=TRUE,HJ17,"")</f>
        <v>80</v>
      </c>
      <c r="HM18" s="81">
        <f>IF('Word List'!$H$1=TRUE,HO17,"")</f>
        <v>83</v>
      </c>
      <c r="HN18" s="82"/>
      <c r="HO18" s="83" t="str">
        <f>IF('Word List'!$D$1=TRUE,Instructions!$D$17,"")</f>
        <v>Write the description here</v>
      </c>
      <c r="HP18" s="82"/>
      <c r="HQ18" s="84">
        <f>IF('Word List'!$H$1=TRUE,HO17,"")</f>
        <v>83</v>
      </c>
      <c r="HR18" s="82"/>
      <c r="HS18" s="81">
        <f>IF('Word List'!$H$1=TRUE,HU17,"")</f>
        <v>84</v>
      </c>
      <c r="HT18" s="82"/>
      <c r="HU18" s="83" t="str">
        <f>IF('Word List'!$D$1=TRUE,Instructions!$D$17,"")</f>
        <v>Write the description here</v>
      </c>
      <c r="HV18" s="82"/>
      <c r="HW18" s="84">
        <f>IF('Word List'!$H$1=TRUE,HU17,"")</f>
        <v>84</v>
      </c>
      <c r="HX18" s="81">
        <f>IF('Word List'!$H$1=TRUE,HZ17,"")</f>
        <v>87</v>
      </c>
      <c r="HY18" s="82"/>
      <c r="HZ18" s="83" t="str">
        <f>IF('Word List'!$D$1=TRUE,Instructions!$D$17,"")</f>
        <v>Write the description here</v>
      </c>
      <c r="IA18" s="82"/>
      <c r="IB18" s="84">
        <f>IF('Word List'!$H$1=TRUE,HZ17,"")</f>
        <v>87</v>
      </c>
      <c r="IC18" s="82"/>
      <c r="ID18" s="81">
        <f>IF('Word List'!$H$1=TRUE,IF17,"")</f>
        <v>88</v>
      </c>
      <c r="IE18" s="82"/>
      <c r="IF18" s="83" t="str">
        <f>IF('Word List'!$D$1=TRUE,Instructions!$D$17,"")</f>
        <v>Write the description here</v>
      </c>
      <c r="IG18" s="82"/>
      <c r="IH18" s="84">
        <f>IF('Word List'!$H$1=TRUE,IF17,"")</f>
        <v>88</v>
      </c>
      <c r="II18" s="81">
        <f>IF('Word List'!$H$1=TRUE,IK17,"")</f>
        <v>91</v>
      </c>
      <c r="IJ18" s="82"/>
      <c r="IK18" s="83" t="str">
        <f>IF('Word List'!$D$1=TRUE,Instructions!$D$17,"")</f>
        <v>Write the description here</v>
      </c>
      <c r="IL18" s="82"/>
      <c r="IM18" s="84">
        <f>IF('Word List'!$H$1=TRUE,IK17,"")</f>
        <v>91</v>
      </c>
      <c r="IN18" s="82"/>
      <c r="IO18" s="81">
        <f>IF('Word List'!$H$1=TRUE,IQ17,"")</f>
        <v>92</v>
      </c>
      <c r="IP18" s="82"/>
      <c r="IQ18" s="83" t="str">
        <f>IF('Word List'!$D$1=TRUE,Instructions!$D$17,"")</f>
        <v>Write the description here</v>
      </c>
      <c r="IR18" s="82"/>
      <c r="IS18" s="84">
        <f>IF('Word List'!$H$1=TRUE,IQ17,"")</f>
        <v>92</v>
      </c>
      <c r="IT18" s="81">
        <f>IF('Word List'!$H$1=TRUE,IV17,"")</f>
        <v>95</v>
      </c>
      <c r="IU18" s="82"/>
      <c r="IV18" s="83" t="str">
        <f>IF('Word List'!$D$1=TRUE,Instructions!$D$17,"")</f>
        <v>Write the description here</v>
      </c>
      <c r="IW18" s="82"/>
      <c r="IX18" s="84">
        <f>IF('Word List'!$H$1=TRUE,IV17,"")</f>
        <v>95</v>
      </c>
      <c r="IY18" s="82"/>
      <c r="IZ18" s="81">
        <f>IF('Word List'!$H$1=TRUE,JB17,"")</f>
        <v>96</v>
      </c>
      <c r="JA18" s="82"/>
      <c r="JB18" s="83" t="str">
        <f>IF('Word List'!$D$1=TRUE,Instructions!$D$17,"")</f>
        <v>Write the description here</v>
      </c>
      <c r="JC18" s="82"/>
      <c r="JD18" s="84">
        <f>IF('Word List'!$H$1=TRUE,JB17,"")</f>
        <v>96</v>
      </c>
      <c r="JE18" s="81">
        <f>IF('Word List'!$H$1=TRUE,JG17,"")</f>
        <v>99</v>
      </c>
      <c r="JF18" s="82"/>
      <c r="JG18" s="83" t="str">
        <f>IF('Word List'!$D$1=TRUE,Instructions!$D$17,"")</f>
        <v>Write the description here</v>
      </c>
      <c r="JH18" s="82"/>
      <c r="JI18" s="84">
        <f>IF('Word List'!$H$1=TRUE,JG17,"")</f>
        <v>99</v>
      </c>
      <c r="JJ18" s="82"/>
      <c r="JK18" s="81">
        <f>IF('Word List'!$H$1=TRUE,JM17,"")</f>
        <v>100</v>
      </c>
      <c r="JL18" s="82"/>
      <c r="JM18" s="83" t="str">
        <f>IF('Word List'!$D$1=TRUE,Instructions!$D$17,"")</f>
        <v>Write the description here</v>
      </c>
      <c r="JN18" s="82"/>
      <c r="JO18" s="84">
        <f>IF('Word List'!$H$1=TRUE,JM17,"")</f>
        <v>100</v>
      </c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UD21"/>
  <sheetViews>
    <sheetView zoomScale="90" zoomScaleNormal="90" zoomScalePageLayoutView="200" workbookViewId="0" topLeftCell="A1">
      <selection activeCell="K2" sqref="K2"/>
    </sheetView>
  </sheetViews>
  <sheetFormatPr defaultColWidth="10.57421875" defaultRowHeight="16.5"/>
  <cols>
    <col min="1" max="5" width="14.00390625" style="86" customWidth="1"/>
    <col min="6" max="6" width="3.00390625" style="86" customWidth="1"/>
    <col min="7" max="16" width="14.00390625" style="86" customWidth="1"/>
    <col min="17" max="17" width="3.00390625" style="86" customWidth="1"/>
    <col min="18" max="27" width="14.00390625" style="86" customWidth="1"/>
    <col min="28" max="28" width="3.00390625" style="86" customWidth="1"/>
    <col min="29" max="38" width="14.00390625" style="86" customWidth="1"/>
    <col min="39" max="39" width="3.00390625" style="86" customWidth="1"/>
    <col min="40" max="49" width="14.00390625" style="86" customWidth="1"/>
    <col min="50" max="50" width="3.00390625" style="86" customWidth="1"/>
    <col min="51" max="60" width="14.00390625" style="86" customWidth="1"/>
    <col min="61" max="61" width="3.00390625" style="86" customWidth="1"/>
    <col min="62" max="71" width="14.00390625" style="86" customWidth="1"/>
    <col min="72" max="72" width="3.00390625" style="86" customWidth="1"/>
    <col min="73" max="82" width="14.00390625" style="86" customWidth="1"/>
    <col min="83" max="83" width="3.00390625" style="86" customWidth="1"/>
    <col min="84" max="93" width="14.00390625" style="86" customWidth="1"/>
    <col min="94" max="94" width="3.00390625" style="86" customWidth="1"/>
    <col min="95" max="104" width="14.00390625" style="86" customWidth="1"/>
    <col min="105" max="105" width="3.00390625" style="86" customWidth="1"/>
    <col min="106" max="115" width="14.00390625" style="86" customWidth="1"/>
    <col min="116" max="116" width="3.00390625" style="86" customWidth="1"/>
    <col min="117" max="126" width="14.00390625" style="86" customWidth="1"/>
    <col min="127" max="127" width="3.00390625" style="86" customWidth="1"/>
    <col min="128" max="137" width="14.00390625" style="86" customWidth="1"/>
    <col min="138" max="138" width="3.00390625" style="86" customWidth="1"/>
    <col min="139" max="148" width="14.00390625" style="86" customWidth="1"/>
    <col min="149" max="149" width="3.00390625" style="86" customWidth="1"/>
    <col min="150" max="159" width="14.00390625" style="86" customWidth="1"/>
    <col min="160" max="160" width="3.00390625" style="86" customWidth="1"/>
    <col min="161" max="170" width="14.00390625" style="86" customWidth="1"/>
    <col min="171" max="171" width="3.00390625" style="86" customWidth="1"/>
    <col min="172" max="181" width="14.00390625" style="86" customWidth="1"/>
    <col min="182" max="182" width="3.00390625" style="86" customWidth="1"/>
    <col min="183" max="192" width="14.00390625" style="86" customWidth="1"/>
    <col min="193" max="193" width="3.00390625" style="86" customWidth="1"/>
    <col min="194" max="203" width="14.00390625" style="86" customWidth="1"/>
    <col min="204" max="204" width="3.00390625" style="86" customWidth="1"/>
    <col min="205" max="214" width="14.00390625" style="86" customWidth="1"/>
    <col min="215" max="215" width="3.00390625" style="86" customWidth="1"/>
    <col min="216" max="225" width="14.00390625" style="86" customWidth="1"/>
    <col min="226" max="226" width="3.00390625" style="86" customWidth="1"/>
    <col min="227" max="236" width="14.00390625" style="86" customWidth="1"/>
    <col min="237" max="237" width="3.00390625" style="86" customWidth="1"/>
    <col min="238" max="247" width="14.00390625" style="86" customWidth="1"/>
    <col min="248" max="248" width="3.00390625" style="86" customWidth="1"/>
    <col min="249" max="258" width="14.00390625" style="86" customWidth="1"/>
    <col min="259" max="259" width="3.00390625" style="86" customWidth="1"/>
    <col min="260" max="269" width="14.00390625" style="86" customWidth="1"/>
    <col min="270" max="270" width="3.00390625" style="86" customWidth="1"/>
    <col min="271" max="280" width="14.00390625" style="86" customWidth="1"/>
    <col min="281" max="281" width="3.00390625" style="86" customWidth="1"/>
    <col min="282" max="291" width="14.00390625" style="86" customWidth="1"/>
    <col min="292" max="292" width="3.00390625" style="86" customWidth="1"/>
    <col min="293" max="302" width="14.00390625" style="86" customWidth="1"/>
    <col min="303" max="303" width="3.00390625" style="86" customWidth="1"/>
    <col min="304" max="313" width="14.00390625" style="86" customWidth="1"/>
    <col min="314" max="314" width="3.00390625" style="86" customWidth="1"/>
    <col min="315" max="324" width="14.00390625" style="86" customWidth="1"/>
    <col min="325" max="325" width="3.00390625" style="86" customWidth="1"/>
    <col min="326" max="335" width="14.00390625" style="86" customWidth="1"/>
    <col min="336" max="336" width="3.00390625" style="86" customWidth="1"/>
    <col min="337" max="346" width="14.00390625" style="86" customWidth="1"/>
    <col min="347" max="347" width="3.00390625" style="86" customWidth="1"/>
    <col min="348" max="357" width="14.00390625" style="86" customWidth="1"/>
    <col min="358" max="358" width="3.00390625" style="86" customWidth="1"/>
    <col min="359" max="368" width="14.00390625" style="86" customWidth="1"/>
    <col min="369" max="369" width="3.00390625" style="86" customWidth="1"/>
    <col min="370" max="379" width="14.00390625" style="86" customWidth="1"/>
    <col min="380" max="380" width="3.00390625" style="86" customWidth="1"/>
    <col min="381" max="390" width="14.00390625" style="86" customWidth="1"/>
    <col min="391" max="391" width="3.00390625" style="86" customWidth="1"/>
    <col min="392" max="401" width="14.00390625" style="86" customWidth="1"/>
    <col min="402" max="402" width="3.00390625" style="86" customWidth="1"/>
    <col min="403" max="412" width="14.00390625" style="86" customWidth="1"/>
    <col min="413" max="413" width="3.00390625" style="86" customWidth="1"/>
    <col min="414" max="423" width="14.00390625" style="86" customWidth="1"/>
    <col min="424" max="424" width="3.00390625" style="86" customWidth="1"/>
    <col min="425" max="434" width="14.00390625" style="86" customWidth="1"/>
    <col min="435" max="435" width="3.00390625" style="86" customWidth="1"/>
    <col min="436" max="445" width="14.00390625" style="86" customWidth="1"/>
    <col min="446" max="446" width="3.00390625" style="86" customWidth="1"/>
    <col min="447" max="456" width="14.00390625" style="86" customWidth="1"/>
    <col min="457" max="457" width="3.00390625" style="86" customWidth="1"/>
    <col min="458" max="467" width="14.00390625" style="86" customWidth="1"/>
    <col min="468" max="468" width="3.00390625" style="86" customWidth="1"/>
    <col min="469" max="478" width="14.00390625" style="86" customWidth="1"/>
    <col min="479" max="479" width="3.00390625" style="86" customWidth="1"/>
    <col min="480" max="489" width="14.00390625" style="86" customWidth="1"/>
    <col min="490" max="490" width="3.00390625" style="86" customWidth="1"/>
    <col min="491" max="500" width="14.00390625" style="86" customWidth="1"/>
    <col min="501" max="501" width="3.00390625" style="86" customWidth="1"/>
    <col min="502" max="511" width="14.00390625" style="86" customWidth="1"/>
    <col min="512" max="512" width="3.00390625" style="86" customWidth="1"/>
    <col min="513" max="522" width="14.00390625" style="86" customWidth="1"/>
    <col min="523" max="523" width="3.00390625" style="86" customWidth="1"/>
    <col min="524" max="533" width="14.00390625" style="86" customWidth="1"/>
    <col min="534" max="534" width="3.00390625" style="86" customWidth="1"/>
    <col min="535" max="544" width="14.00390625" style="86" customWidth="1"/>
    <col min="545" max="545" width="3.00390625" style="86" customWidth="1"/>
    <col min="546" max="550" width="14.00390625" style="86" customWidth="1"/>
    <col min="551" max="16384" width="10.57421875" style="86" customWidth="1"/>
  </cols>
  <sheetData>
    <row r="1" spans="1:550" s="91" customFormat="1" ht="23" customHeight="1">
      <c r="A1" s="87">
        <f>IF('Word List'!$H$1=TRUE,C2,"")</f>
        <v>1</v>
      </c>
      <c r="B1" s="88"/>
      <c r="C1" s="88"/>
      <c r="D1" s="89"/>
      <c r="E1" s="90">
        <f>IF('Word List'!$H$1=TRUE,C2,"")</f>
        <v>1</v>
      </c>
      <c r="F1" s="88"/>
      <c r="G1" s="87">
        <f>IF('Word List'!$H$1=TRUE,I2,"")</f>
        <v>2</v>
      </c>
      <c r="H1" s="88"/>
      <c r="I1" s="88"/>
      <c r="J1" s="88"/>
      <c r="K1" s="90">
        <f>IF('Word List'!$H$1=TRUE,I2,"")</f>
        <v>2</v>
      </c>
      <c r="L1" s="87">
        <f>IF('Word List'!$H$1=TRUE,N2,"")</f>
        <v>3</v>
      </c>
      <c r="M1" s="88"/>
      <c r="N1" s="88"/>
      <c r="O1" s="89"/>
      <c r="P1" s="90">
        <f>IF('Word List'!$H$1=TRUE,N2,"")</f>
        <v>3</v>
      </c>
      <c r="Q1" s="88"/>
      <c r="R1" s="87">
        <f>IF('Word List'!$H$1=TRUE,T2,"")</f>
        <v>4</v>
      </c>
      <c r="S1" s="88"/>
      <c r="T1" s="88"/>
      <c r="U1" s="88"/>
      <c r="V1" s="90">
        <f>IF('Word List'!$H$1=TRUE,T2,"")</f>
        <v>4</v>
      </c>
      <c r="W1" s="87">
        <f>IF('Word List'!$H$1=TRUE,Y2,"")</f>
        <v>5</v>
      </c>
      <c r="X1" s="88"/>
      <c r="Y1" s="88"/>
      <c r="Z1" s="89"/>
      <c r="AA1" s="90">
        <f>IF('Word List'!$H$1=TRUE,Y2,"")</f>
        <v>5</v>
      </c>
      <c r="AB1" s="88"/>
      <c r="AC1" s="87">
        <f>IF('Word List'!$H$1=TRUE,AE2,"")</f>
        <v>6</v>
      </c>
      <c r="AD1" s="88"/>
      <c r="AE1" s="88"/>
      <c r="AF1" s="88"/>
      <c r="AG1" s="90">
        <f>IF('Word List'!$H$1=TRUE,AE2,"")</f>
        <v>6</v>
      </c>
      <c r="AH1" s="87">
        <f>IF('Word List'!$H$1=TRUE,AJ2,"")</f>
        <v>7</v>
      </c>
      <c r="AI1" s="88"/>
      <c r="AJ1" s="88"/>
      <c r="AK1" s="89"/>
      <c r="AL1" s="90">
        <f>IF('Word List'!$H$1=TRUE,AJ2,"")</f>
        <v>7</v>
      </c>
      <c r="AM1" s="88"/>
      <c r="AN1" s="87">
        <f>IF('Word List'!$H$1=TRUE,AP2,"")</f>
        <v>8</v>
      </c>
      <c r="AO1" s="88"/>
      <c r="AP1" s="88"/>
      <c r="AQ1" s="88"/>
      <c r="AR1" s="90">
        <f>IF('Word List'!$H$1=TRUE,AP2,"")</f>
        <v>8</v>
      </c>
      <c r="AS1" s="87">
        <f>IF('Word List'!$H$1=TRUE,AU2,"")</f>
        <v>9</v>
      </c>
      <c r="AT1" s="88"/>
      <c r="AU1" s="88"/>
      <c r="AV1" s="89"/>
      <c r="AW1" s="90">
        <f>IF('Word List'!$H$1=TRUE,AU2,"")</f>
        <v>9</v>
      </c>
      <c r="AX1" s="88"/>
      <c r="AY1" s="87">
        <f>IF('Word List'!$H$1=TRUE,BA2,"")</f>
        <v>10</v>
      </c>
      <c r="AZ1" s="88"/>
      <c r="BA1" s="88"/>
      <c r="BB1" s="88"/>
      <c r="BC1" s="90">
        <f>IF('Word List'!$H$1=TRUE,BA2,"")</f>
        <v>10</v>
      </c>
      <c r="BD1" s="87">
        <f>IF('Word List'!$H$1=TRUE,BF2,"")</f>
        <v>11</v>
      </c>
      <c r="BE1" s="88"/>
      <c r="BF1" s="88"/>
      <c r="BG1" s="89"/>
      <c r="BH1" s="90">
        <f>IF('Word List'!$H$1=TRUE,BF2,"")</f>
        <v>11</v>
      </c>
      <c r="BI1" s="88"/>
      <c r="BJ1" s="87">
        <f>IF('Word List'!$H$1=TRUE,BL2,"")</f>
        <v>12</v>
      </c>
      <c r="BK1" s="88"/>
      <c r="BL1" s="88"/>
      <c r="BM1" s="88"/>
      <c r="BN1" s="90">
        <f>IF('Word List'!$H$1=TRUE,BL2,"")</f>
        <v>12</v>
      </c>
      <c r="BO1" s="87">
        <f>IF('Word List'!$H$1=TRUE,BQ2,"")</f>
        <v>13</v>
      </c>
      <c r="BP1" s="88"/>
      <c r="BQ1" s="88"/>
      <c r="BR1" s="89"/>
      <c r="BS1" s="90">
        <f>IF('Word List'!$H$1=TRUE,BQ2,"")</f>
        <v>13</v>
      </c>
      <c r="BT1" s="88"/>
      <c r="BU1" s="87">
        <f>IF('Word List'!$H$1=TRUE,BW2,"")</f>
        <v>14</v>
      </c>
      <c r="BV1" s="88"/>
      <c r="BW1" s="88"/>
      <c r="BX1" s="88"/>
      <c r="BY1" s="90">
        <f>IF('Word List'!$H$1=TRUE,BW2,"")</f>
        <v>14</v>
      </c>
      <c r="BZ1" s="87">
        <f>IF('Word List'!$H$1=TRUE,CB2,"")</f>
        <v>15</v>
      </c>
      <c r="CA1" s="88"/>
      <c r="CB1" s="88"/>
      <c r="CC1" s="89"/>
      <c r="CD1" s="90">
        <f>IF('Word List'!$H$1=TRUE,CB2,"")</f>
        <v>15</v>
      </c>
      <c r="CE1" s="88"/>
      <c r="CF1" s="87">
        <f>IF('Word List'!$H$1=TRUE,CH2,"")</f>
        <v>16</v>
      </c>
      <c r="CG1" s="88"/>
      <c r="CH1" s="88"/>
      <c r="CI1" s="88"/>
      <c r="CJ1" s="90">
        <f>IF('Word List'!$H$1=TRUE,CH2,"")</f>
        <v>16</v>
      </c>
      <c r="CK1" s="87">
        <f>IF('Word List'!$H$1=TRUE,CM2,"")</f>
        <v>17</v>
      </c>
      <c r="CL1" s="88"/>
      <c r="CM1" s="88"/>
      <c r="CN1" s="89"/>
      <c r="CO1" s="90">
        <f>IF('Word List'!$H$1=TRUE,CM2,"")</f>
        <v>17</v>
      </c>
      <c r="CP1" s="88"/>
      <c r="CQ1" s="87">
        <f>IF('Word List'!$H$1=TRUE,CS2,"")</f>
        <v>18</v>
      </c>
      <c r="CR1" s="88"/>
      <c r="CS1" s="88"/>
      <c r="CT1" s="88"/>
      <c r="CU1" s="90">
        <f>IF('Word List'!$H$1=TRUE,CS2,"")</f>
        <v>18</v>
      </c>
      <c r="CV1" s="87">
        <f>IF('Word List'!$H$1=TRUE,CX2,"")</f>
        <v>19</v>
      </c>
      <c r="CW1" s="88"/>
      <c r="CX1" s="88"/>
      <c r="CY1" s="89"/>
      <c r="CZ1" s="90">
        <f>IF('Word List'!$H$1=TRUE,CX2,"")</f>
        <v>19</v>
      </c>
      <c r="DA1" s="88"/>
      <c r="DB1" s="87">
        <f>IF('Word List'!$H$1=TRUE,DD2,"")</f>
        <v>20</v>
      </c>
      <c r="DC1" s="88"/>
      <c r="DD1" s="88"/>
      <c r="DE1" s="88"/>
      <c r="DF1" s="90">
        <f>IF('Word List'!$H$1=TRUE,DD2,"")</f>
        <v>20</v>
      </c>
      <c r="DG1" s="87">
        <f>IF('Word List'!$H$1=TRUE,DI2,"")</f>
        <v>21</v>
      </c>
      <c r="DH1" s="88"/>
      <c r="DI1" s="88"/>
      <c r="DJ1" s="89"/>
      <c r="DK1" s="90">
        <f>IF('Word List'!$H$1=TRUE,DI2,"")</f>
        <v>21</v>
      </c>
      <c r="DL1" s="88"/>
      <c r="DM1" s="87">
        <f>IF('Word List'!$H$1=TRUE,DO2,"")</f>
        <v>22</v>
      </c>
      <c r="DN1" s="88"/>
      <c r="DO1" s="88"/>
      <c r="DP1" s="88"/>
      <c r="DQ1" s="90">
        <f>IF('Word List'!$H$1=TRUE,DO2,"")</f>
        <v>22</v>
      </c>
      <c r="DR1" s="87">
        <f>IF('Word List'!$H$1=TRUE,DT2,"")</f>
        <v>23</v>
      </c>
      <c r="DS1" s="88"/>
      <c r="DT1" s="88"/>
      <c r="DU1" s="89"/>
      <c r="DV1" s="90">
        <f>IF('Word List'!$H$1=TRUE,DT2,"")</f>
        <v>23</v>
      </c>
      <c r="DW1" s="88"/>
      <c r="DX1" s="87">
        <f>IF('Word List'!$H$1=TRUE,DZ2,"")</f>
        <v>24</v>
      </c>
      <c r="DY1" s="88"/>
      <c r="DZ1" s="88"/>
      <c r="EA1" s="88"/>
      <c r="EB1" s="90">
        <f>IF('Word List'!$H$1=TRUE,DZ2,"")</f>
        <v>24</v>
      </c>
      <c r="EC1" s="87">
        <f>IF('Word List'!$H$1=TRUE,EE2,"")</f>
        <v>25</v>
      </c>
      <c r="ED1" s="88"/>
      <c r="EE1" s="88"/>
      <c r="EF1" s="89"/>
      <c r="EG1" s="90">
        <f>IF('Word List'!$H$1=TRUE,EE2,"")</f>
        <v>25</v>
      </c>
      <c r="EH1" s="88"/>
      <c r="EI1" s="87">
        <f>IF('Word List'!$H$1=TRUE,EK2,"")</f>
        <v>26</v>
      </c>
      <c r="EJ1" s="88"/>
      <c r="EK1" s="88"/>
      <c r="EL1" s="88"/>
      <c r="EM1" s="90">
        <f>IF('Word List'!$H$1=TRUE,EK2,"")</f>
        <v>26</v>
      </c>
      <c r="EN1" s="87">
        <f>IF('Word List'!$H$1=TRUE,EP2,"")</f>
        <v>27</v>
      </c>
      <c r="EO1" s="88"/>
      <c r="EP1" s="88"/>
      <c r="EQ1" s="89"/>
      <c r="ER1" s="90">
        <f>IF('Word List'!$H$1=TRUE,EP2,"")</f>
        <v>27</v>
      </c>
      <c r="ES1" s="88"/>
      <c r="ET1" s="87">
        <f>IF('Word List'!$H$1=TRUE,EV2,"")</f>
        <v>28</v>
      </c>
      <c r="EU1" s="88"/>
      <c r="EV1" s="88"/>
      <c r="EW1" s="88"/>
      <c r="EX1" s="90">
        <f>IF('Word List'!$H$1=TRUE,EV2,"")</f>
        <v>28</v>
      </c>
      <c r="EY1" s="87">
        <f>IF('Word List'!$H$1=TRUE,FA2,"")</f>
        <v>29</v>
      </c>
      <c r="EZ1" s="88"/>
      <c r="FA1" s="88"/>
      <c r="FB1" s="89"/>
      <c r="FC1" s="90">
        <f>IF('Word List'!$H$1=TRUE,FA2,"")</f>
        <v>29</v>
      </c>
      <c r="FD1" s="88"/>
      <c r="FE1" s="87">
        <f>IF('Word List'!$H$1=TRUE,FG2,"")</f>
        <v>30</v>
      </c>
      <c r="FF1" s="88"/>
      <c r="FG1" s="88"/>
      <c r="FH1" s="88"/>
      <c r="FI1" s="90">
        <f>IF('Word List'!$H$1=TRUE,FG2,"")</f>
        <v>30</v>
      </c>
      <c r="FJ1" s="87">
        <f>IF('Word List'!$H$1=TRUE,FL2,"")</f>
        <v>31</v>
      </c>
      <c r="FK1" s="88"/>
      <c r="FL1" s="88"/>
      <c r="FM1" s="89"/>
      <c r="FN1" s="90">
        <f>IF('Word List'!$H$1=TRUE,FL2,"")</f>
        <v>31</v>
      </c>
      <c r="FO1" s="88"/>
      <c r="FP1" s="87">
        <f>IF('Word List'!$H$1=TRUE,FR2,"")</f>
        <v>32</v>
      </c>
      <c r="FQ1" s="88"/>
      <c r="FR1" s="88"/>
      <c r="FS1" s="88"/>
      <c r="FT1" s="90">
        <f>IF('Word List'!$H$1=TRUE,FR2,"")</f>
        <v>32</v>
      </c>
      <c r="FU1" s="87">
        <f>IF('Word List'!$H$1=TRUE,FW2,"")</f>
        <v>33</v>
      </c>
      <c r="FV1" s="88"/>
      <c r="FW1" s="88"/>
      <c r="FX1" s="89"/>
      <c r="FY1" s="90">
        <f>IF('Word List'!$H$1=TRUE,FW2,"")</f>
        <v>33</v>
      </c>
      <c r="FZ1" s="88"/>
      <c r="GA1" s="87">
        <f>IF('Word List'!$H$1=TRUE,GC2,"")</f>
        <v>34</v>
      </c>
      <c r="GB1" s="88"/>
      <c r="GC1" s="88"/>
      <c r="GD1" s="88"/>
      <c r="GE1" s="90">
        <f>IF('Word List'!$H$1=TRUE,GC2,"")</f>
        <v>34</v>
      </c>
      <c r="GF1" s="87">
        <f>IF('Word List'!$H$1=TRUE,GH2,"")</f>
        <v>35</v>
      </c>
      <c r="GG1" s="88"/>
      <c r="GH1" s="88"/>
      <c r="GI1" s="89"/>
      <c r="GJ1" s="90">
        <f>IF('Word List'!$H$1=TRUE,GH2,"")</f>
        <v>35</v>
      </c>
      <c r="GK1" s="88"/>
      <c r="GL1" s="87">
        <f>IF('Word List'!$H$1=TRUE,GN2,"")</f>
        <v>36</v>
      </c>
      <c r="GM1" s="88"/>
      <c r="GN1" s="88"/>
      <c r="GO1" s="88"/>
      <c r="GP1" s="90">
        <f>IF('Word List'!$H$1=TRUE,GN2,"")</f>
        <v>36</v>
      </c>
      <c r="GQ1" s="87">
        <f>IF('Word List'!$H$1=TRUE,GS2,"")</f>
        <v>37</v>
      </c>
      <c r="GR1" s="88"/>
      <c r="GS1" s="88"/>
      <c r="GT1" s="89"/>
      <c r="GU1" s="90">
        <f>IF('Word List'!$H$1=TRUE,GS2,"")</f>
        <v>37</v>
      </c>
      <c r="GV1" s="88"/>
      <c r="GW1" s="87">
        <f>IF('Word List'!$H$1=TRUE,GY2,"")</f>
        <v>38</v>
      </c>
      <c r="GX1" s="88"/>
      <c r="GY1" s="88"/>
      <c r="GZ1" s="88"/>
      <c r="HA1" s="90">
        <f>IF('Word List'!$H$1=TRUE,GY2,"")</f>
        <v>38</v>
      </c>
      <c r="HB1" s="87">
        <f>IF('Word List'!$H$1=TRUE,HD2,"")</f>
        <v>39</v>
      </c>
      <c r="HC1" s="88"/>
      <c r="HD1" s="88"/>
      <c r="HE1" s="89"/>
      <c r="HF1" s="90">
        <f>IF('Word List'!$H$1=TRUE,HD2,"")</f>
        <v>39</v>
      </c>
      <c r="HG1" s="88"/>
      <c r="HH1" s="87">
        <f>IF('Word List'!$H$1=TRUE,HJ2,"")</f>
        <v>40</v>
      </c>
      <c r="HI1" s="88"/>
      <c r="HJ1" s="88"/>
      <c r="HK1" s="88"/>
      <c r="HL1" s="90">
        <f>IF('Word List'!$H$1=TRUE,HJ2,"")</f>
        <v>40</v>
      </c>
      <c r="HM1" s="87">
        <f>IF('Word List'!$H$1=TRUE,HO2,"")</f>
        <v>41</v>
      </c>
      <c r="HN1" s="88"/>
      <c r="HO1" s="88"/>
      <c r="HP1" s="89"/>
      <c r="HQ1" s="90">
        <f>IF('Word List'!$H$1=TRUE,HO2,"")</f>
        <v>41</v>
      </c>
      <c r="HR1" s="88"/>
      <c r="HS1" s="87">
        <f>IF('Word List'!$H$1=TRUE,HU2,"")</f>
        <v>42</v>
      </c>
      <c r="HT1" s="88"/>
      <c r="HU1" s="88"/>
      <c r="HV1" s="88"/>
      <c r="HW1" s="90">
        <f>IF('Word List'!$H$1=TRUE,HU2,"")</f>
        <v>42</v>
      </c>
      <c r="HX1" s="87">
        <f>IF('Word List'!$H$1=TRUE,HZ2,"")</f>
        <v>43</v>
      </c>
      <c r="HY1" s="88"/>
      <c r="HZ1" s="88"/>
      <c r="IA1" s="89"/>
      <c r="IB1" s="90">
        <f>IF('Word List'!$H$1=TRUE,HZ2,"")</f>
        <v>43</v>
      </c>
      <c r="IC1" s="88"/>
      <c r="ID1" s="87">
        <f>IF('Word List'!$H$1=TRUE,IF2,"")</f>
        <v>44</v>
      </c>
      <c r="IE1" s="88"/>
      <c r="IF1" s="88"/>
      <c r="IG1" s="88"/>
      <c r="IH1" s="90">
        <f>IF('Word List'!$H$1=TRUE,IF2,"")</f>
        <v>44</v>
      </c>
      <c r="II1" s="87">
        <f>IF('Word List'!$H$1=TRUE,IK2,"")</f>
        <v>45</v>
      </c>
      <c r="IJ1" s="88"/>
      <c r="IK1" s="88"/>
      <c r="IL1" s="89"/>
      <c r="IM1" s="90">
        <f>IF('Word List'!$H$1=TRUE,IK2,"")</f>
        <v>45</v>
      </c>
      <c r="IN1" s="88"/>
      <c r="IO1" s="87">
        <f>IF('Word List'!$H$1=TRUE,IQ2,"")</f>
        <v>46</v>
      </c>
      <c r="IP1" s="88"/>
      <c r="IQ1" s="88"/>
      <c r="IR1" s="88"/>
      <c r="IS1" s="90">
        <f>IF('Word List'!$H$1=TRUE,IQ2,"")</f>
        <v>46</v>
      </c>
      <c r="IT1" s="87">
        <f>IF('Word List'!$H$1=TRUE,IV2,"")</f>
        <v>47</v>
      </c>
      <c r="IU1" s="88"/>
      <c r="IV1" s="88"/>
      <c r="IW1" s="89"/>
      <c r="IX1" s="90">
        <f>IF('Word List'!$H$1=TRUE,IV2,"")</f>
        <v>47</v>
      </c>
      <c r="IY1" s="88"/>
      <c r="IZ1" s="87">
        <f>IF('Word List'!$H$1=TRUE,JB2,"")</f>
        <v>48</v>
      </c>
      <c r="JA1" s="88"/>
      <c r="JB1" s="88"/>
      <c r="JC1" s="88"/>
      <c r="JD1" s="90">
        <f>IF('Word List'!$H$1=TRUE,JB2,"")</f>
        <v>48</v>
      </c>
      <c r="JE1" s="87">
        <f>IF('Word List'!$H$1=TRUE,JG2,"")</f>
        <v>49</v>
      </c>
      <c r="JF1" s="88"/>
      <c r="JG1" s="88"/>
      <c r="JH1" s="89"/>
      <c r="JI1" s="90">
        <f>IF('Word List'!$H$1=TRUE,JG2,"")</f>
        <v>49</v>
      </c>
      <c r="JJ1" s="88"/>
      <c r="JK1" s="87">
        <f>IF('Word List'!$H$1=TRUE,JM2,"")</f>
        <v>50</v>
      </c>
      <c r="JL1" s="88"/>
      <c r="JM1" s="88"/>
      <c r="JN1" s="88"/>
      <c r="JO1" s="90">
        <f>IF('Word List'!$H$1=TRUE,JM2,"")</f>
        <v>50</v>
      </c>
      <c r="JP1" s="87">
        <f>IF('Word List'!$H$1=TRUE,JR2,"")</f>
        <v>51</v>
      </c>
      <c r="JQ1" s="88"/>
      <c r="JR1" s="88"/>
      <c r="JS1" s="89"/>
      <c r="JT1" s="90">
        <f>IF('Word List'!$H$1=TRUE,JR2,"")</f>
        <v>51</v>
      </c>
      <c r="JU1" s="88"/>
      <c r="JV1" s="87">
        <f>IF('Word List'!$H$1=TRUE,JX2,"")</f>
        <v>52</v>
      </c>
      <c r="JW1" s="88"/>
      <c r="JX1" s="88"/>
      <c r="JY1" s="88"/>
      <c r="JZ1" s="90">
        <f>IF('Word List'!$H$1=TRUE,JX2,"")</f>
        <v>52</v>
      </c>
      <c r="KA1" s="87">
        <f>IF('Word List'!$H$1=TRUE,KC2,"")</f>
        <v>53</v>
      </c>
      <c r="KB1" s="88"/>
      <c r="KC1" s="88"/>
      <c r="KD1" s="89"/>
      <c r="KE1" s="90">
        <f>IF('Word List'!$H$1=TRUE,KC2,"")</f>
        <v>53</v>
      </c>
      <c r="KF1" s="88"/>
      <c r="KG1" s="87">
        <f>IF('Word List'!$H$1=TRUE,KI2,"")</f>
        <v>54</v>
      </c>
      <c r="KH1" s="88"/>
      <c r="KI1" s="88"/>
      <c r="KJ1" s="88"/>
      <c r="KK1" s="90">
        <f>IF('Word List'!$H$1=TRUE,KI2,"")</f>
        <v>54</v>
      </c>
      <c r="KL1" s="87">
        <f>IF('Word List'!$H$1=TRUE,KN2,"")</f>
        <v>55</v>
      </c>
      <c r="KM1" s="88"/>
      <c r="KN1" s="88"/>
      <c r="KO1" s="89"/>
      <c r="KP1" s="90">
        <f>IF('Word List'!$H$1=TRUE,KN2,"")</f>
        <v>55</v>
      </c>
      <c r="KQ1" s="88"/>
      <c r="KR1" s="87">
        <f>IF('Word List'!$H$1=TRUE,KT2,"")</f>
        <v>56</v>
      </c>
      <c r="KS1" s="88"/>
      <c r="KT1" s="88"/>
      <c r="KU1" s="88"/>
      <c r="KV1" s="90">
        <f>IF('Word List'!$H$1=TRUE,KT2,"")</f>
        <v>56</v>
      </c>
      <c r="KW1" s="87">
        <f>IF('Word List'!$H$1=TRUE,KY2,"")</f>
        <v>57</v>
      </c>
      <c r="KX1" s="88"/>
      <c r="KY1" s="88"/>
      <c r="KZ1" s="89"/>
      <c r="LA1" s="90">
        <f>IF('Word List'!$H$1=TRUE,KY2,"")</f>
        <v>57</v>
      </c>
      <c r="LB1" s="88"/>
      <c r="LC1" s="87">
        <f>IF('Word List'!$H$1=TRUE,LE2,"")</f>
        <v>58</v>
      </c>
      <c r="LD1" s="88"/>
      <c r="LE1" s="88"/>
      <c r="LF1" s="88"/>
      <c r="LG1" s="90">
        <f>IF('Word List'!$H$1=TRUE,LE2,"")</f>
        <v>58</v>
      </c>
      <c r="LH1" s="87">
        <f>IF('Word List'!$H$1=TRUE,LJ2,"")</f>
        <v>59</v>
      </c>
      <c r="LI1" s="88"/>
      <c r="LJ1" s="88"/>
      <c r="LK1" s="89"/>
      <c r="LL1" s="90">
        <f>IF('Word List'!$H$1=TRUE,LJ2,"")</f>
        <v>59</v>
      </c>
      <c r="LM1" s="88"/>
      <c r="LN1" s="87">
        <f>IF('Word List'!$H$1=TRUE,LP2,"")</f>
        <v>60</v>
      </c>
      <c r="LO1" s="88"/>
      <c r="LP1" s="88"/>
      <c r="LQ1" s="88"/>
      <c r="LR1" s="90">
        <f>IF('Word List'!$H$1=TRUE,LP2,"")</f>
        <v>60</v>
      </c>
      <c r="LS1" s="87">
        <f>IF('Word List'!$H$1=TRUE,LU2,"")</f>
        <v>61</v>
      </c>
      <c r="LT1" s="88"/>
      <c r="LU1" s="88"/>
      <c r="LV1" s="89"/>
      <c r="LW1" s="90">
        <f>IF('Word List'!$H$1=TRUE,LU2,"")</f>
        <v>61</v>
      </c>
      <c r="LX1" s="88"/>
      <c r="LY1" s="87">
        <f>IF('Word List'!$H$1=TRUE,MA2,"")</f>
        <v>62</v>
      </c>
      <c r="LZ1" s="88"/>
      <c r="MA1" s="88"/>
      <c r="MB1" s="88"/>
      <c r="MC1" s="90">
        <f>IF('Word List'!$H$1=TRUE,MA2,"")</f>
        <v>62</v>
      </c>
      <c r="MD1" s="87">
        <f>IF('Word List'!$H$1=TRUE,MF2,"")</f>
        <v>63</v>
      </c>
      <c r="ME1" s="88"/>
      <c r="MF1" s="88"/>
      <c r="MG1" s="89"/>
      <c r="MH1" s="90">
        <f>IF('Word List'!$H$1=TRUE,MF2,"")</f>
        <v>63</v>
      </c>
      <c r="MI1" s="88"/>
      <c r="MJ1" s="87">
        <f>IF('Word List'!$H$1=TRUE,ML2,"")</f>
        <v>64</v>
      </c>
      <c r="MK1" s="88"/>
      <c r="ML1" s="88"/>
      <c r="MM1" s="88"/>
      <c r="MN1" s="90">
        <f>IF('Word List'!$H$1=TRUE,ML2,"")</f>
        <v>64</v>
      </c>
      <c r="MO1" s="87">
        <f>IF('Word List'!$H$1=TRUE,MQ2,"")</f>
        <v>65</v>
      </c>
      <c r="MP1" s="88"/>
      <c r="MQ1" s="88"/>
      <c r="MR1" s="89"/>
      <c r="MS1" s="90">
        <f>IF('Word List'!$H$1=TRUE,MQ2,"")</f>
        <v>65</v>
      </c>
      <c r="MT1" s="88"/>
      <c r="MU1" s="87">
        <f>IF('Word List'!$H$1=TRUE,MW2,"")</f>
        <v>66</v>
      </c>
      <c r="MV1" s="88"/>
      <c r="MW1" s="88"/>
      <c r="MX1" s="88"/>
      <c r="MY1" s="90">
        <f>IF('Word List'!$H$1=TRUE,MW2,"")</f>
        <v>66</v>
      </c>
      <c r="MZ1" s="87">
        <f>IF('Word List'!$H$1=TRUE,NB2,"")</f>
        <v>67</v>
      </c>
      <c r="NA1" s="88"/>
      <c r="NB1" s="88"/>
      <c r="NC1" s="89"/>
      <c r="ND1" s="90">
        <f>IF('Word List'!$H$1=TRUE,NB2,"")</f>
        <v>67</v>
      </c>
      <c r="NE1" s="88"/>
      <c r="NF1" s="87">
        <f>IF('Word List'!$H$1=TRUE,NH2,"")</f>
        <v>68</v>
      </c>
      <c r="NG1" s="88"/>
      <c r="NH1" s="88"/>
      <c r="NI1" s="88"/>
      <c r="NJ1" s="90">
        <f>IF('Word List'!$H$1=TRUE,NH2,"")</f>
        <v>68</v>
      </c>
      <c r="NK1" s="87">
        <f>IF('Word List'!$H$1=TRUE,NM2,"")</f>
        <v>69</v>
      </c>
      <c r="NL1" s="88"/>
      <c r="NM1" s="88"/>
      <c r="NN1" s="89"/>
      <c r="NO1" s="90">
        <f>IF('Word List'!$H$1=TRUE,NM2,"")</f>
        <v>69</v>
      </c>
      <c r="NP1" s="88"/>
      <c r="NQ1" s="87">
        <f>IF('Word List'!$H$1=TRUE,NS2,"")</f>
        <v>70</v>
      </c>
      <c r="NR1" s="88"/>
      <c r="NS1" s="88"/>
      <c r="NT1" s="88"/>
      <c r="NU1" s="90">
        <f>IF('Word List'!$H$1=TRUE,NS2,"")</f>
        <v>70</v>
      </c>
      <c r="NV1" s="87">
        <f>IF('Word List'!$H$1=TRUE,NX2,"")</f>
        <v>71</v>
      </c>
      <c r="NW1" s="88"/>
      <c r="NX1" s="88"/>
      <c r="NY1" s="89"/>
      <c r="NZ1" s="90">
        <f>IF('Word List'!$H$1=TRUE,NX2,"")</f>
        <v>71</v>
      </c>
      <c r="OA1" s="88"/>
      <c r="OB1" s="87">
        <f>IF('Word List'!$H$1=TRUE,OD2,"")</f>
        <v>72</v>
      </c>
      <c r="OC1" s="88"/>
      <c r="OD1" s="88"/>
      <c r="OE1" s="88"/>
      <c r="OF1" s="90">
        <f>IF('Word List'!$H$1=TRUE,OD2,"")</f>
        <v>72</v>
      </c>
      <c r="OG1" s="87">
        <f>IF('Word List'!$H$1=TRUE,OI2,"")</f>
        <v>73</v>
      </c>
      <c r="OH1" s="88"/>
      <c r="OI1" s="88"/>
      <c r="OJ1" s="89"/>
      <c r="OK1" s="90">
        <f>IF('Word List'!$H$1=TRUE,OI2,"")</f>
        <v>73</v>
      </c>
      <c r="OL1" s="88"/>
      <c r="OM1" s="87">
        <f>IF('Word List'!$H$1=TRUE,OO2,"")</f>
        <v>74</v>
      </c>
      <c r="ON1" s="88"/>
      <c r="OO1" s="88"/>
      <c r="OP1" s="88"/>
      <c r="OQ1" s="90">
        <f>IF('Word List'!$H$1=TRUE,OO2,"")</f>
        <v>74</v>
      </c>
      <c r="OR1" s="87">
        <f>IF('Word List'!$H$1=TRUE,OT2,"")</f>
        <v>75</v>
      </c>
      <c r="OS1" s="88"/>
      <c r="OT1" s="88"/>
      <c r="OU1" s="89"/>
      <c r="OV1" s="90">
        <f>IF('Word List'!$H$1=TRUE,OT2,"")</f>
        <v>75</v>
      </c>
      <c r="OW1" s="88"/>
      <c r="OX1" s="87">
        <f>IF('Word List'!$H$1=TRUE,OZ2,"")</f>
        <v>76</v>
      </c>
      <c r="OY1" s="88"/>
      <c r="OZ1" s="88"/>
      <c r="PA1" s="88"/>
      <c r="PB1" s="90">
        <f>IF('Word List'!$H$1=TRUE,OZ2,"")</f>
        <v>76</v>
      </c>
      <c r="PC1" s="87">
        <f>IF('Word List'!$H$1=TRUE,PE2,"")</f>
        <v>77</v>
      </c>
      <c r="PD1" s="88"/>
      <c r="PE1" s="88"/>
      <c r="PF1" s="89"/>
      <c r="PG1" s="90">
        <f>IF('Word List'!$H$1=TRUE,PE2,"")</f>
        <v>77</v>
      </c>
      <c r="PH1" s="88"/>
      <c r="PI1" s="87">
        <f>IF('Word List'!$H$1=TRUE,PK2,"")</f>
        <v>78</v>
      </c>
      <c r="PJ1" s="88"/>
      <c r="PK1" s="88"/>
      <c r="PL1" s="88"/>
      <c r="PM1" s="90">
        <f>IF('Word List'!$H$1=TRUE,PK2,"")</f>
        <v>78</v>
      </c>
      <c r="PN1" s="87">
        <f>IF('Word List'!$H$1=TRUE,PP2,"")</f>
        <v>79</v>
      </c>
      <c r="PO1" s="88"/>
      <c r="PP1" s="88"/>
      <c r="PQ1" s="89"/>
      <c r="PR1" s="90">
        <f>IF('Word List'!$H$1=TRUE,PP2,"")</f>
        <v>79</v>
      </c>
      <c r="PS1" s="88"/>
      <c r="PT1" s="87">
        <f>IF('Word List'!$H$1=TRUE,PV2,"")</f>
        <v>80</v>
      </c>
      <c r="PU1" s="88"/>
      <c r="PV1" s="88"/>
      <c r="PW1" s="88"/>
      <c r="PX1" s="90">
        <f>IF('Word List'!$H$1=TRUE,PV2,"")</f>
        <v>80</v>
      </c>
      <c r="PY1" s="87">
        <f>IF('Word List'!$H$1=TRUE,QA2,"")</f>
        <v>81</v>
      </c>
      <c r="PZ1" s="88"/>
      <c r="QA1" s="88"/>
      <c r="QB1" s="89"/>
      <c r="QC1" s="90">
        <f>IF('Word List'!$H$1=TRUE,QA2,"")</f>
        <v>81</v>
      </c>
      <c r="QD1" s="88"/>
      <c r="QE1" s="87">
        <f>IF('Word List'!$H$1=TRUE,QG2,"")</f>
        <v>82</v>
      </c>
      <c r="QF1" s="88"/>
      <c r="QG1" s="88"/>
      <c r="QH1" s="88"/>
      <c r="QI1" s="90">
        <f>IF('Word List'!$H$1=TRUE,QG2,"")</f>
        <v>82</v>
      </c>
      <c r="QJ1" s="87">
        <f>IF('Word List'!$H$1=TRUE,QL2,"")</f>
        <v>83</v>
      </c>
      <c r="QK1" s="88"/>
      <c r="QL1" s="88"/>
      <c r="QM1" s="89"/>
      <c r="QN1" s="90">
        <f>IF('Word List'!$H$1=TRUE,QL2,"")</f>
        <v>83</v>
      </c>
      <c r="QO1" s="88"/>
      <c r="QP1" s="87">
        <f>IF('Word List'!$H$1=TRUE,QR2,"")</f>
        <v>84</v>
      </c>
      <c r="QQ1" s="88"/>
      <c r="QR1" s="88"/>
      <c r="QS1" s="88"/>
      <c r="QT1" s="90">
        <f>IF('Word List'!$H$1=TRUE,QR2,"")</f>
        <v>84</v>
      </c>
      <c r="QU1" s="87">
        <f>IF('Word List'!$H$1=TRUE,QW2,"")</f>
        <v>85</v>
      </c>
      <c r="QV1" s="88"/>
      <c r="QW1" s="88"/>
      <c r="QX1" s="89"/>
      <c r="QY1" s="90">
        <f>IF('Word List'!$H$1=TRUE,QW2,"")</f>
        <v>85</v>
      </c>
      <c r="QZ1" s="88"/>
      <c r="RA1" s="87">
        <f>IF('Word List'!$H$1=TRUE,RC2,"")</f>
        <v>86</v>
      </c>
      <c r="RB1" s="88"/>
      <c r="RC1" s="88"/>
      <c r="RD1" s="88"/>
      <c r="RE1" s="90">
        <f>IF('Word List'!$H$1=TRUE,RC2,"")</f>
        <v>86</v>
      </c>
      <c r="RF1" s="87">
        <f>IF('Word List'!$H$1=TRUE,RH2,"")</f>
        <v>87</v>
      </c>
      <c r="RG1" s="88"/>
      <c r="RH1" s="88"/>
      <c r="RI1" s="89"/>
      <c r="RJ1" s="90">
        <f>IF('Word List'!$H$1=TRUE,RH2,"")</f>
        <v>87</v>
      </c>
      <c r="RK1" s="88"/>
      <c r="RL1" s="87">
        <f>IF('Word List'!$H$1=TRUE,RN2,"")</f>
        <v>88</v>
      </c>
      <c r="RM1" s="88"/>
      <c r="RN1" s="88"/>
      <c r="RO1" s="88"/>
      <c r="RP1" s="90">
        <f>IF('Word List'!$H$1=TRUE,RN2,"")</f>
        <v>88</v>
      </c>
      <c r="RQ1" s="87">
        <f>IF('Word List'!$H$1=TRUE,RS2,"")</f>
        <v>89</v>
      </c>
      <c r="RR1" s="88"/>
      <c r="RS1" s="88"/>
      <c r="RT1" s="89"/>
      <c r="RU1" s="90">
        <f>IF('Word List'!$H$1=TRUE,RS2,"")</f>
        <v>89</v>
      </c>
      <c r="RV1" s="88"/>
      <c r="RW1" s="87">
        <f>IF('Word List'!$H$1=TRUE,RY2,"")</f>
        <v>90</v>
      </c>
      <c r="RX1" s="88"/>
      <c r="RY1" s="88"/>
      <c r="RZ1" s="88"/>
      <c r="SA1" s="90">
        <f>IF('Word List'!$H$1=TRUE,RY2,"")</f>
        <v>90</v>
      </c>
      <c r="SB1" s="87">
        <f>IF('Word List'!$H$1=TRUE,SD2,"")</f>
        <v>91</v>
      </c>
      <c r="SC1" s="88"/>
      <c r="SD1" s="88"/>
      <c r="SE1" s="89"/>
      <c r="SF1" s="90">
        <f>IF('Word List'!$H$1=TRUE,SD2,"")</f>
        <v>91</v>
      </c>
      <c r="SG1" s="88"/>
      <c r="SH1" s="87">
        <f>IF('Word List'!$H$1=TRUE,SJ2,"")</f>
        <v>92</v>
      </c>
      <c r="SI1" s="88"/>
      <c r="SJ1" s="88"/>
      <c r="SK1" s="88"/>
      <c r="SL1" s="90">
        <f>IF('Word List'!$H$1=TRUE,SJ2,"")</f>
        <v>92</v>
      </c>
      <c r="SM1" s="87">
        <f>IF('Word List'!$H$1=TRUE,SO2,"")</f>
        <v>93</v>
      </c>
      <c r="SN1" s="88"/>
      <c r="SO1" s="88"/>
      <c r="SP1" s="89"/>
      <c r="SQ1" s="90">
        <f>IF('Word List'!$H$1=TRUE,SO2,"")</f>
        <v>93</v>
      </c>
      <c r="SR1" s="88"/>
      <c r="SS1" s="87">
        <f>IF('Word List'!$H$1=TRUE,SU2,"")</f>
        <v>94</v>
      </c>
      <c r="ST1" s="88"/>
      <c r="SU1" s="88"/>
      <c r="SV1" s="88"/>
      <c r="SW1" s="90">
        <f>IF('Word List'!$H$1=TRUE,SU2,"")</f>
        <v>94</v>
      </c>
      <c r="SX1" s="87">
        <f>IF('Word List'!$H$1=TRUE,SZ2,"")</f>
        <v>95</v>
      </c>
      <c r="SY1" s="88"/>
      <c r="SZ1" s="88"/>
      <c r="TA1" s="89"/>
      <c r="TB1" s="90">
        <f>IF('Word List'!$H$1=TRUE,SZ2,"")</f>
        <v>95</v>
      </c>
      <c r="TC1" s="88"/>
      <c r="TD1" s="87">
        <f>IF('Word List'!$H$1=TRUE,TF2,"")</f>
        <v>96</v>
      </c>
      <c r="TE1" s="88"/>
      <c r="TF1" s="88"/>
      <c r="TG1" s="88"/>
      <c r="TH1" s="90">
        <f>IF('Word List'!$H$1=TRUE,TF2,"")</f>
        <v>96</v>
      </c>
      <c r="TI1" s="87">
        <f>IF('Word List'!$H$1=TRUE,TK2,"")</f>
        <v>97</v>
      </c>
      <c r="TJ1" s="88"/>
      <c r="TK1" s="88"/>
      <c r="TL1" s="89"/>
      <c r="TM1" s="90">
        <f>IF('Word List'!$H$1=TRUE,TK2,"")</f>
        <v>97</v>
      </c>
      <c r="TN1" s="88"/>
      <c r="TO1" s="87">
        <f>IF('Word List'!$H$1=TRUE,TQ2,"")</f>
        <v>98</v>
      </c>
      <c r="TP1" s="88"/>
      <c r="TQ1" s="88"/>
      <c r="TR1" s="88"/>
      <c r="TS1" s="90">
        <f>IF('Word List'!$H$1=TRUE,TQ2,"")</f>
        <v>98</v>
      </c>
      <c r="TT1" s="87">
        <f>IF('Word List'!$H$1=TRUE,TV2,"")</f>
        <v>99</v>
      </c>
      <c r="TU1" s="88"/>
      <c r="TV1" s="88"/>
      <c r="TW1" s="89"/>
      <c r="TX1" s="90">
        <f>IF('Word List'!$H$1=TRUE,TV2,"")</f>
        <v>99</v>
      </c>
      <c r="TY1" s="88"/>
      <c r="TZ1" s="87">
        <f>IF('Word List'!$H$1=TRUE,UB2,"")</f>
        <v>100</v>
      </c>
      <c r="UA1" s="88"/>
      <c r="UB1" s="88"/>
      <c r="UC1" s="88"/>
      <c r="UD1" s="90">
        <f>IF('Word List'!$H$1=TRUE,UB2,"")</f>
        <v>100</v>
      </c>
    </row>
    <row r="2" spans="1:550" s="94" customFormat="1" ht="23" customHeight="1">
      <c r="A2" s="77"/>
      <c r="B2" s="92"/>
      <c r="C2" s="66">
        <f>'BingoCardGenerator.com'!C$35</f>
        <v>1</v>
      </c>
      <c r="D2" s="92"/>
      <c r="E2" s="77"/>
      <c r="F2" s="93"/>
      <c r="G2" s="77"/>
      <c r="H2" s="92"/>
      <c r="I2" s="66">
        <f>'BingoCardGenerator.com'!I$35</f>
        <v>2</v>
      </c>
      <c r="J2" s="92"/>
      <c r="K2" s="77"/>
      <c r="L2" s="77"/>
      <c r="M2" s="92"/>
      <c r="N2" s="66">
        <f>'BingoCardGenerator.com'!N$35</f>
        <v>3</v>
      </c>
      <c r="O2" s="92"/>
      <c r="P2" s="77"/>
      <c r="Q2" s="93"/>
      <c r="R2" s="77"/>
      <c r="S2" s="92"/>
      <c r="T2" s="66">
        <f>'BingoCardGenerator.com'!T$35</f>
        <v>4</v>
      </c>
      <c r="U2" s="92"/>
      <c r="V2" s="77"/>
      <c r="W2" s="77"/>
      <c r="X2" s="92"/>
      <c r="Y2" s="66">
        <f>'BingoCardGenerator.com'!Y$35</f>
        <v>5</v>
      </c>
      <c r="Z2" s="92"/>
      <c r="AA2" s="77"/>
      <c r="AB2" s="93"/>
      <c r="AC2" s="77"/>
      <c r="AD2" s="92"/>
      <c r="AE2" s="66">
        <f>'BingoCardGenerator.com'!AE$35</f>
        <v>6</v>
      </c>
      <c r="AF2" s="92"/>
      <c r="AG2" s="77"/>
      <c r="AH2" s="77"/>
      <c r="AI2" s="92"/>
      <c r="AJ2" s="66">
        <f>'BingoCardGenerator.com'!AJ$35</f>
        <v>7</v>
      </c>
      <c r="AK2" s="92"/>
      <c r="AL2" s="77"/>
      <c r="AM2" s="93"/>
      <c r="AN2" s="77"/>
      <c r="AO2" s="92"/>
      <c r="AP2" s="66">
        <f>'BingoCardGenerator.com'!AP$35</f>
        <v>8</v>
      </c>
      <c r="AQ2" s="92"/>
      <c r="AR2" s="77"/>
      <c r="AS2" s="77"/>
      <c r="AT2" s="92"/>
      <c r="AU2" s="66">
        <f>'BingoCardGenerator.com'!AU$35</f>
        <v>9</v>
      </c>
      <c r="AV2" s="92"/>
      <c r="AW2" s="77"/>
      <c r="AX2" s="93"/>
      <c r="AY2" s="77"/>
      <c r="AZ2" s="92"/>
      <c r="BA2" s="66">
        <f>'BingoCardGenerator.com'!BA$35</f>
        <v>10</v>
      </c>
      <c r="BB2" s="92"/>
      <c r="BC2" s="77"/>
      <c r="BD2" s="77"/>
      <c r="BE2" s="92"/>
      <c r="BF2" s="66">
        <f>'BingoCardGenerator.com'!BF$35</f>
        <v>11</v>
      </c>
      <c r="BG2" s="92"/>
      <c r="BH2" s="77"/>
      <c r="BI2" s="93"/>
      <c r="BJ2" s="77"/>
      <c r="BK2" s="92"/>
      <c r="BL2" s="66">
        <f>'BingoCardGenerator.com'!BL$35</f>
        <v>12</v>
      </c>
      <c r="BM2" s="92"/>
      <c r="BN2" s="77"/>
      <c r="BO2" s="77"/>
      <c r="BP2" s="92"/>
      <c r="BQ2" s="66">
        <f>'BingoCardGenerator.com'!BQ$35</f>
        <v>13</v>
      </c>
      <c r="BR2" s="92"/>
      <c r="BS2" s="77"/>
      <c r="BT2" s="93"/>
      <c r="BU2" s="77"/>
      <c r="BV2" s="92"/>
      <c r="BW2" s="66">
        <f>'BingoCardGenerator.com'!BW$35</f>
        <v>14</v>
      </c>
      <c r="BX2" s="92"/>
      <c r="BY2" s="77"/>
      <c r="BZ2" s="77"/>
      <c r="CA2" s="92"/>
      <c r="CB2" s="66">
        <f>'BingoCardGenerator.com'!CB$35</f>
        <v>15</v>
      </c>
      <c r="CC2" s="92"/>
      <c r="CD2" s="77"/>
      <c r="CE2" s="93"/>
      <c r="CF2" s="77"/>
      <c r="CG2" s="92"/>
      <c r="CH2" s="66">
        <f>'BingoCardGenerator.com'!CH$35</f>
        <v>16</v>
      </c>
      <c r="CI2" s="92"/>
      <c r="CJ2" s="77"/>
      <c r="CK2" s="77"/>
      <c r="CL2" s="92"/>
      <c r="CM2" s="66">
        <f>'BingoCardGenerator.com'!CM$35</f>
        <v>17</v>
      </c>
      <c r="CN2" s="92"/>
      <c r="CO2" s="77"/>
      <c r="CP2" s="93"/>
      <c r="CQ2" s="77"/>
      <c r="CR2" s="92"/>
      <c r="CS2" s="66">
        <f>'BingoCardGenerator.com'!CS$35</f>
        <v>18</v>
      </c>
      <c r="CT2" s="92"/>
      <c r="CU2" s="77"/>
      <c r="CV2" s="77"/>
      <c r="CW2" s="92"/>
      <c r="CX2" s="66">
        <f>'BingoCardGenerator.com'!CX$35</f>
        <v>19</v>
      </c>
      <c r="CY2" s="92"/>
      <c r="CZ2" s="77"/>
      <c r="DA2" s="93"/>
      <c r="DB2" s="77"/>
      <c r="DC2" s="92"/>
      <c r="DD2" s="66">
        <f>'BingoCardGenerator.com'!DD$35</f>
        <v>20</v>
      </c>
      <c r="DE2" s="92"/>
      <c r="DF2" s="77"/>
      <c r="DG2" s="77"/>
      <c r="DH2" s="92"/>
      <c r="DI2" s="66">
        <f>'BingoCardGenerator.com'!DI$35</f>
        <v>21</v>
      </c>
      <c r="DJ2" s="92"/>
      <c r="DK2" s="77"/>
      <c r="DL2" s="93"/>
      <c r="DM2" s="77"/>
      <c r="DN2" s="92"/>
      <c r="DO2" s="66">
        <f>'BingoCardGenerator.com'!DO$35</f>
        <v>22</v>
      </c>
      <c r="DP2" s="92"/>
      <c r="DQ2" s="77"/>
      <c r="DR2" s="77"/>
      <c r="DS2" s="92"/>
      <c r="DT2" s="66">
        <f>'BingoCardGenerator.com'!DT$35</f>
        <v>23</v>
      </c>
      <c r="DU2" s="92"/>
      <c r="DV2" s="77"/>
      <c r="DW2" s="93"/>
      <c r="DX2" s="77"/>
      <c r="DY2" s="92"/>
      <c r="DZ2" s="66">
        <f>'BingoCardGenerator.com'!DZ$35</f>
        <v>24</v>
      </c>
      <c r="EA2" s="92"/>
      <c r="EB2" s="77"/>
      <c r="EC2" s="77"/>
      <c r="ED2" s="92"/>
      <c r="EE2" s="66">
        <f>'BingoCardGenerator.com'!EE$35</f>
        <v>25</v>
      </c>
      <c r="EF2" s="92"/>
      <c r="EG2" s="77"/>
      <c r="EH2" s="93"/>
      <c r="EI2" s="77"/>
      <c r="EJ2" s="92"/>
      <c r="EK2" s="66">
        <f>'BingoCardGenerator.com'!EK$35</f>
        <v>26</v>
      </c>
      <c r="EL2" s="92"/>
      <c r="EM2" s="77"/>
      <c r="EN2" s="77"/>
      <c r="EO2" s="92"/>
      <c r="EP2" s="66">
        <f>'BingoCardGenerator.com'!EP$35</f>
        <v>27</v>
      </c>
      <c r="EQ2" s="92"/>
      <c r="ER2" s="77"/>
      <c r="ES2" s="93"/>
      <c r="ET2" s="77"/>
      <c r="EU2" s="92"/>
      <c r="EV2" s="66">
        <f>'BingoCardGenerator.com'!EV$35</f>
        <v>28</v>
      </c>
      <c r="EW2" s="92"/>
      <c r="EX2" s="77"/>
      <c r="EY2" s="77"/>
      <c r="EZ2" s="92"/>
      <c r="FA2" s="66">
        <f>'BingoCardGenerator.com'!FA$35</f>
        <v>29</v>
      </c>
      <c r="FB2" s="92"/>
      <c r="FC2" s="77"/>
      <c r="FD2" s="93"/>
      <c r="FE2" s="77"/>
      <c r="FF2" s="92"/>
      <c r="FG2" s="66">
        <f>'BingoCardGenerator.com'!FG$35</f>
        <v>30</v>
      </c>
      <c r="FH2" s="92"/>
      <c r="FI2" s="77"/>
      <c r="FJ2" s="77"/>
      <c r="FK2" s="92"/>
      <c r="FL2" s="66">
        <f>'BingoCardGenerator.com'!FL$35</f>
        <v>31</v>
      </c>
      <c r="FM2" s="92"/>
      <c r="FN2" s="77"/>
      <c r="FO2" s="93"/>
      <c r="FP2" s="77"/>
      <c r="FQ2" s="92"/>
      <c r="FR2" s="66">
        <f>'BingoCardGenerator.com'!FR$35</f>
        <v>32</v>
      </c>
      <c r="FS2" s="92"/>
      <c r="FT2" s="77"/>
      <c r="FU2" s="77"/>
      <c r="FV2" s="92"/>
      <c r="FW2" s="66">
        <f>'BingoCardGenerator.com'!FW$35</f>
        <v>33</v>
      </c>
      <c r="FX2" s="92"/>
      <c r="FY2" s="77"/>
      <c r="FZ2" s="93"/>
      <c r="GA2" s="77"/>
      <c r="GB2" s="92"/>
      <c r="GC2" s="66">
        <f>'BingoCardGenerator.com'!GC$35</f>
        <v>34</v>
      </c>
      <c r="GD2" s="92"/>
      <c r="GE2" s="77"/>
      <c r="GF2" s="77"/>
      <c r="GG2" s="92"/>
      <c r="GH2" s="66">
        <f>'BingoCardGenerator.com'!GH$35</f>
        <v>35</v>
      </c>
      <c r="GI2" s="92"/>
      <c r="GJ2" s="77"/>
      <c r="GK2" s="93"/>
      <c r="GL2" s="77"/>
      <c r="GM2" s="92"/>
      <c r="GN2" s="66">
        <f>'BingoCardGenerator.com'!GN$35</f>
        <v>36</v>
      </c>
      <c r="GO2" s="92"/>
      <c r="GP2" s="77"/>
      <c r="GQ2" s="77"/>
      <c r="GR2" s="92"/>
      <c r="GS2" s="66">
        <f>'BingoCardGenerator.com'!GS$35</f>
        <v>37</v>
      </c>
      <c r="GT2" s="92"/>
      <c r="GU2" s="77"/>
      <c r="GV2" s="93"/>
      <c r="GW2" s="77"/>
      <c r="GX2" s="92"/>
      <c r="GY2" s="66">
        <f>'BingoCardGenerator.com'!GY$35</f>
        <v>38</v>
      </c>
      <c r="GZ2" s="92"/>
      <c r="HA2" s="77"/>
      <c r="HB2" s="77"/>
      <c r="HC2" s="92"/>
      <c r="HD2" s="66">
        <f>'BingoCardGenerator.com'!HD$35</f>
        <v>39</v>
      </c>
      <c r="HE2" s="92"/>
      <c r="HF2" s="77"/>
      <c r="HG2" s="93"/>
      <c r="HH2" s="77"/>
      <c r="HI2" s="92"/>
      <c r="HJ2" s="66">
        <f>'BingoCardGenerator.com'!HJ$35</f>
        <v>40</v>
      </c>
      <c r="HK2" s="92"/>
      <c r="HL2" s="77"/>
      <c r="HM2" s="77"/>
      <c r="HN2" s="92"/>
      <c r="HO2" s="66">
        <f>'BingoCardGenerator.com'!HO$35</f>
        <v>41</v>
      </c>
      <c r="HP2" s="92"/>
      <c r="HQ2" s="77"/>
      <c r="HR2" s="93"/>
      <c r="HS2" s="77"/>
      <c r="HT2" s="92"/>
      <c r="HU2" s="66">
        <f>'BingoCardGenerator.com'!HU$35</f>
        <v>42</v>
      </c>
      <c r="HV2" s="92"/>
      <c r="HW2" s="77"/>
      <c r="HX2" s="77"/>
      <c r="HY2" s="92"/>
      <c r="HZ2" s="66">
        <f>'BingoCardGenerator.com'!HZ$35</f>
        <v>43</v>
      </c>
      <c r="IA2" s="92"/>
      <c r="IB2" s="77"/>
      <c r="IC2" s="93"/>
      <c r="ID2" s="77"/>
      <c r="IE2" s="92"/>
      <c r="IF2" s="66">
        <f>'BingoCardGenerator.com'!IF$35</f>
        <v>44</v>
      </c>
      <c r="IG2" s="92"/>
      <c r="IH2" s="77"/>
      <c r="II2" s="77"/>
      <c r="IJ2" s="92"/>
      <c r="IK2" s="66">
        <f>'BingoCardGenerator.com'!IK$35</f>
        <v>45</v>
      </c>
      <c r="IL2" s="92"/>
      <c r="IM2" s="77"/>
      <c r="IN2" s="93"/>
      <c r="IO2" s="77"/>
      <c r="IP2" s="92"/>
      <c r="IQ2" s="66">
        <f>'BingoCardGenerator.com'!IQ$35</f>
        <v>46</v>
      </c>
      <c r="IR2" s="92"/>
      <c r="IS2" s="77"/>
      <c r="IT2" s="77"/>
      <c r="IU2" s="92"/>
      <c r="IV2" s="66">
        <f>'BingoCardGenerator.com'!IV$35</f>
        <v>47</v>
      </c>
      <c r="IW2" s="92"/>
      <c r="IX2" s="77"/>
      <c r="IY2" s="93"/>
      <c r="IZ2" s="77"/>
      <c r="JA2" s="92"/>
      <c r="JB2" s="66">
        <f>'BingoCardGenerator.com'!JB$35</f>
        <v>48</v>
      </c>
      <c r="JC2" s="92"/>
      <c r="JD2" s="77"/>
      <c r="JE2" s="77"/>
      <c r="JF2" s="92"/>
      <c r="JG2" s="66">
        <f>'BingoCardGenerator.com'!JG$35</f>
        <v>49</v>
      </c>
      <c r="JH2" s="92"/>
      <c r="JI2" s="77"/>
      <c r="JJ2" s="93"/>
      <c r="JK2" s="77"/>
      <c r="JL2" s="92"/>
      <c r="JM2" s="66">
        <f>'BingoCardGenerator.com'!JM$35</f>
        <v>50</v>
      </c>
      <c r="JN2" s="92"/>
      <c r="JO2" s="77"/>
      <c r="JP2" s="77"/>
      <c r="JQ2" s="92"/>
      <c r="JR2" s="66">
        <f>'BingoCardGenerator.com'!JR$35</f>
        <v>51</v>
      </c>
      <c r="JS2" s="92"/>
      <c r="JT2" s="77"/>
      <c r="JU2" s="93"/>
      <c r="JV2" s="77"/>
      <c r="JW2" s="92"/>
      <c r="JX2" s="66">
        <f>'BingoCardGenerator.com'!JX$35</f>
        <v>52</v>
      </c>
      <c r="JY2" s="92"/>
      <c r="JZ2" s="77"/>
      <c r="KA2" s="77"/>
      <c r="KB2" s="92"/>
      <c r="KC2" s="66">
        <f>'BingoCardGenerator.com'!KC$35</f>
        <v>53</v>
      </c>
      <c r="KD2" s="92"/>
      <c r="KE2" s="77"/>
      <c r="KF2" s="93"/>
      <c r="KG2" s="77"/>
      <c r="KH2" s="92"/>
      <c r="KI2" s="66">
        <f>'BingoCardGenerator.com'!KI$35</f>
        <v>54</v>
      </c>
      <c r="KJ2" s="92"/>
      <c r="KK2" s="77"/>
      <c r="KL2" s="77"/>
      <c r="KM2" s="92"/>
      <c r="KN2" s="66">
        <f>'BingoCardGenerator.com'!KN$35</f>
        <v>55</v>
      </c>
      <c r="KO2" s="92"/>
      <c r="KP2" s="77"/>
      <c r="KQ2" s="93"/>
      <c r="KR2" s="77"/>
      <c r="KS2" s="92"/>
      <c r="KT2" s="66">
        <f>'BingoCardGenerator.com'!KT$35</f>
        <v>56</v>
      </c>
      <c r="KU2" s="92"/>
      <c r="KV2" s="77"/>
      <c r="KW2" s="77"/>
      <c r="KX2" s="92"/>
      <c r="KY2" s="66">
        <f>'BingoCardGenerator.com'!KY$35</f>
        <v>57</v>
      </c>
      <c r="KZ2" s="92"/>
      <c r="LA2" s="77"/>
      <c r="LB2" s="93"/>
      <c r="LC2" s="77"/>
      <c r="LD2" s="92"/>
      <c r="LE2" s="66">
        <f>'BingoCardGenerator.com'!LE$35</f>
        <v>58</v>
      </c>
      <c r="LF2" s="92"/>
      <c r="LG2" s="77"/>
      <c r="LH2" s="77"/>
      <c r="LI2" s="92"/>
      <c r="LJ2" s="66">
        <f>'BingoCardGenerator.com'!LJ$35</f>
        <v>59</v>
      </c>
      <c r="LK2" s="92"/>
      <c r="LL2" s="77"/>
      <c r="LM2" s="93"/>
      <c r="LN2" s="77"/>
      <c r="LO2" s="92"/>
      <c r="LP2" s="66">
        <f>'BingoCardGenerator.com'!LP$35</f>
        <v>60</v>
      </c>
      <c r="LQ2" s="92"/>
      <c r="LR2" s="77"/>
      <c r="LS2" s="77"/>
      <c r="LT2" s="92"/>
      <c r="LU2" s="66">
        <f>'BingoCardGenerator.com'!LU$35</f>
        <v>61</v>
      </c>
      <c r="LV2" s="92"/>
      <c r="LW2" s="77"/>
      <c r="LX2" s="93"/>
      <c r="LY2" s="77"/>
      <c r="LZ2" s="92"/>
      <c r="MA2" s="66">
        <f>'BingoCardGenerator.com'!MA$35</f>
        <v>62</v>
      </c>
      <c r="MB2" s="92"/>
      <c r="MC2" s="77"/>
      <c r="MD2" s="77"/>
      <c r="ME2" s="92"/>
      <c r="MF2" s="66">
        <f>'BingoCardGenerator.com'!MF$35</f>
        <v>63</v>
      </c>
      <c r="MG2" s="92"/>
      <c r="MH2" s="77"/>
      <c r="MI2" s="93"/>
      <c r="MJ2" s="77"/>
      <c r="MK2" s="92"/>
      <c r="ML2" s="66">
        <f>'BingoCardGenerator.com'!ML$35</f>
        <v>64</v>
      </c>
      <c r="MM2" s="92"/>
      <c r="MN2" s="77"/>
      <c r="MO2" s="77"/>
      <c r="MP2" s="92"/>
      <c r="MQ2" s="66">
        <f>'BingoCardGenerator.com'!MQ$35</f>
        <v>65</v>
      </c>
      <c r="MR2" s="92"/>
      <c r="MS2" s="77"/>
      <c r="MT2" s="93"/>
      <c r="MU2" s="77"/>
      <c r="MV2" s="92"/>
      <c r="MW2" s="66">
        <f>'BingoCardGenerator.com'!MW$35</f>
        <v>66</v>
      </c>
      <c r="MX2" s="92"/>
      <c r="MY2" s="77"/>
      <c r="MZ2" s="77"/>
      <c r="NA2" s="92"/>
      <c r="NB2" s="66">
        <f>'BingoCardGenerator.com'!NB$35</f>
        <v>67</v>
      </c>
      <c r="NC2" s="92"/>
      <c r="ND2" s="77"/>
      <c r="NE2" s="93"/>
      <c r="NF2" s="77"/>
      <c r="NG2" s="92"/>
      <c r="NH2" s="66">
        <f>'BingoCardGenerator.com'!NH$35</f>
        <v>68</v>
      </c>
      <c r="NI2" s="92"/>
      <c r="NJ2" s="77"/>
      <c r="NK2" s="77"/>
      <c r="NL2" s="92"/>
      <c r="NM2" s="66">
        <f>'BingoCardGenerator.com'!NM$35</f>
        <v>69</v>
      </c>
      <c r="NN2" s="92"/>
      <c r="NO2" s="77"/>
      <c r="NP2" s="93"/>
      <c r="NQ2" s="77"/>
      <c r="NR2" s="92"/>
      <c r="NS2" s="66">
        <f>'BingoCardGenerator.com'!NS$35</f>
        <v>70</v>
      </c>
      <c r="NT2" s="92"/>
      <c r="NU2" s="77"/>
      <c r="NV2" s="77"/>
      <c r="NW2" s="92"/>
      <c r="NX2" s="66">
        <f>'BingoCardGenerator.com'!NX$35</f>
        <v>71</v>
      </c>
      <c r="NY2" s="92"/>
      <c r="NZ2" s="77"/>
      <c r="OA2" s="93"/>
      <c r="OB2" s="77"/>
      <c r="OC2" s="92"/>
      <c r="OD2" s="66">
        <f>'BingoCardGenerator.com'!OD$35</f>
        <v>72</v>
      </c>
      <c r="OE2" s="92"/>
      <c r="OF2" s="77"/>
      <c r="OG2" s="77"/>
      <c r="OH2" s="92"/>
      <c r="OI2" s="66">
        <f>'BingoCardGenerator.com'!OI$35</f>
        <v>73</v>
      </c>
      <c r="OJ2" s="92"/>
      <c r="OK2" s="77"/>
      <c r="OL2" s="93"/>
      <c r="OM2" s="77"/>
      <c r="ON2" s="92"/>
      <c r="OO2" s="66">
        <f>'BingoCardGenerator.com'!OO$35</f>
        <v>74</v>
      </c>
      <c r="OP2" s="92"/>
      <c r="OQ2" s="77"/>
      <c r="OR2" s="77"/>
      <c r="OS2" s="92"/>
      <c r="OT2" s="66">
        <f>'BingoCardGenerator.com'!OT$35</f>
        <v>75</v>
      </c>
      <c r="OU2" s="92"/>
      <c r="OV2" s="77"/>
      <c r="OW2" s="93"/>
      <c r="OX2" s="77"/>
      <c r="OY2" s="92"/>
      <c r="OZ2" s="66">
        <f>'BingoCardGenerator.com'!OZ$35</f>
        <v>76</v>
      </c>
      <c r="PA2" s="92"/>
      <c r="PB2" s="77"/>
      <c r="PC2" s="77"/>
      <c r="PD2" s="92"/>
      <c r="PE2" s="66">
        <f>'BingoCardGenerator.com'!PE$35</f>
        <v>77</v>
      </c>
      <c r="PF2" s="92"/>
      <c r="PG2" s="77"/>
      <c r="PH2" s="93"/>
      <c r="PI2" s="77"/>
      <c r="PJ2" s="92"/>
      <c r="PK2" s="66">
        <f>'BingoCardGenerator.com'!PK$35</f>
        <v>78</v>
      </c>
      <c r="PL2" s="92"/>
      <c r="PM2" s="77"/>
      <c r="PN2" s="77"/>
      <c r="PO2" s="92"/>
      <c r="PP2" s="66">
        <f>'BingoCardGenerator.com'!PP$35</f>
        <v>79</v>
      </c>
      <c r="PQ2" s="92"/>
      <c r="PR2" s="77"/>
      <c r="PS2" s="93"/>
      <c r="PT2" s="77"/>
      <c r="PU2" s="92"/>
      <c r="PV2" s="66">
        <f>'BingoCardGenerator.com'!PV$35</f>
        <v>80</v>
      </c>
      <c r="PW2" s="92"/>
      <c r="PX2" s="77"/>
      <c r="PY2" s="77"/>
      <c r="PZ2" s="92"/>
      <c r="QA2" s="66">
        <f>'BingoCardGenerator.com'!QA$35</f>
        <v>81</v>
      </c>
      <c r="QB2" s="92"/>
      <c r="QC2" s="77"/>
      <c r="QD2" s="93"/>
      <c r="QE2" s="77"/>
      <c r="QF2" s="92"/>
      <c r="QG2" s="66">
        <f>'BingoCardGenerator.com'!QG$35</f>
        <v>82</v>
      </c>
      <c r="QH2" s="92"/>
      <c r="QI2" s="77"/>
      <c r="QJ2" s="77"/>
      <c r="QK2" s="92"/>
      <c r="QL2" s="66">
        <f>'BingoCardGenerator.com'!QL$35</f>
        <v>83</v>
      </c>
      <c r="QM2" s="92"/>
      <c r="QN2" s="77"/>
      <c r="QO2" s="93"/>
      <c r="QP2" s="77"/>
      <c r="QQ2" s="92"/>
      <c r="QR2" s="66">
        <f>'BingoCardGenerator.com'!QR$35</f>
        <v>84</v>
      </c>
      <c r="QS2" s="92"/>
      <c r="QT2" s="77"/>
      <c r="QU2" s="77"/>
      <c r="QV2" s="92"/>
      <c r="QW2" s="66">
        <f>'BingoCardGenerator.com'!QW$35</f>
        <v>85</v>
      </c>
      <c r="QX2" s="92"/>
      <c r="QY2" s="77"/>
      <c r="QZ2" s="93"/>
      <c r="RA2" s="77"/>
      <c r="RB2" s="92"/>
      <c r="RC2" s="66">
        <f>'BingoCardGenerator.com'!RC$35</f>
        <v>86</v>
      </c>
      <c r="RD2" s="92"/>
      <c r="RE2" s="77"/>
      <c r="RF2" s="77"/>
      <c r="RG2" s="92"/>
      <c r="RH2" s="66">
        <f>'BingoCardGenerator.com'!RH$35</f>
        <v>87</v>
      </c>
      <c r="RI2" s="92"/>
      <c r="RJ2" s="77"/>
      <c r="RK2" s="93"/>
      <c r="RL2" s="77"/>
      <c r="RM2" s="92"/>
      <c r="RN2" s="66">
        <f>'BingoCardGenerator.com'!RN$35</f>
        <v>88</v>
      </c>
      <c r="RO2" s="92"/>
      <c r="RP2" s="77"/>
      <c r="RQ2" s="77"/>
      <c r="RR2" s="92"/>
      <c r="RS2" s="66">
        <f>'BingoCardGenerator.com'!RS$35</f>
        <v>89</v>
      </c>
      <c r="RT2" s="92"/>
      <c r="RU2" s="77"/>
      <c r="RV2" s="93"/>
      <c r="RW2" s="77"/>
      <c r="RX2" s="92"/>
      <c r="RY2" s="66">
        <f>'BingoCardGenerator.com'!RY$35</f>
        <v>90</v>
      </c>
      <c r="RZ2" s="92"/>
      <c r="SA2" s="77"/>
      <c r="SB2" s="77"/>
      <c r="SC2" s="92"/>
      <c r="SD2" s="66">
        <f>'BingoCardGenerator.com'!SD$35</f>
        <v>91</v>
      </c>
      <c r="SE2" s="92"/>
      <c r="SF2" s="77"/>
      <c r="SG2" s="93"/>
      <c r="SH2" s="77"/>
      <c r="SI2" s="92"/>
      <c r="SJ2" s="66">
        <f>'BingoCardGenerator.com'!SJ$35</f>
        <v>92</v>
      </c>
      <c r="SK2" s="92"/>
      <c r="SL2" s="77"/>
      <c r="SM2" s="77"/>
      <c r="SN2" s="92"/>
      <c r="SO2" s="66">
        <f>'BingoCardGenerator.com'!SO$35</f>
        <v>93</v>
      </c>
      <c r="SP2" s="92"/>
      <c r="SQ2" s="77"/>
      <c r="SR2" s="93"/>
      <c r="SS2" s="77"/>
      <c r="ST2" s="92"/>
      <c r="SU2" s="66">
        <f>'BingoCardGenerator.com'!SU$35</f>
        <v>94</v>
      </c>
      <c r="SV2" s="92"/>
      <c r="SW2" s="77"/>
      <c r="SX2" s="77"/>
      <c r="SY2" s="92"/>
      <c r="SZ2" s="66">
        <f>'BingoCardGenerator.com'!SZ$35</f>
        <v>95</v>
      </c>
      <c r="TA2" s="92"/>
      <c r="TB2" s="77"/>
      <c r="TC2" s="93"/>
      <c r="TD2" s="77"/>
      <c r="TE2" s="92"/>
      <c r="TF2" s="66">
        <f>'BingoCardGenerator.com'!TF$35</f>
        <v>96</v>
      </c>
      <c r="TG2" s="92"/>
      <c r="TH2" s="77"/>
      <c r="TI2" s="77"/>
      <c r="TJ2" s="92"/>
      <c r="TK2" s="66">
        <f>'BingoCardGenerator.com'!TK$35</f>
        <v>97</v>
      </c>
      <c r="TL2" s="92"/>
      <c r="TM2" s="77"/>
      <c r="TN2" s="93"/>
      <c r="TO2" s="77"/>
      <c r="TP2" s="92"/>
      <c r="TQ2" s="66">
        <f>'BingoCardGenerator.com'!TQ$35</f>
        <v>98</v>
      </c>
      <c r="TR2" s="92"/>
      <c r="TS2" s="77"/>
      <c r="TT2" s="77"/>
      <c r="TU2" s="92"/>
      <c r="TV2" s="66">
        <f>'BingoCardGenerator.com'!TV$35</f>
        <v>99</v>
      </c>
      <c r="TW2" s="92"/>
      <c r="TX2" s="77"/>
      <c r="TY2" s="93"/>
      <c r="TZ2" s="77"/>
      <c r="UA2" s="92"/>
      <c r="UB2" s="66">
        <f>'BingoCardGenerator.com'!UB$35</f>
        <v>100</v>
      </c>
      <c r="UC2" s="92"/>
      <c r="UD2" s="77"/>
    </row>
    <row r="3" spans="1:550" s="96" customFormat="1" ht="31" customHeight="1" thickBot="1">
      <c r="A3" s="95"/>
      <c r="B3" s="95"/>
      <c r="C3" s="95" t="str">
        <f>IF('Word List'!$A$1=TRUE,Instructions!$D$8,"")</f>
        <v xml:space="preserve">Write the title here    </v>
      </c>
      <c r="D3" s="95"/>
      <c r="E3" s="95"/>
      <c r="F3" s="95"/>
      <c r="G3" s="95"/>
      <c r="H3" s="95"/>
      <c r="I3" s="95" t="str">
        <f>IF('Word List'!$A$1=TRUE,Instructions!$D$8,"")</f>
        <v xml:space="preserve">Write the title here    </v>
      </c>
      <c r="J3" s="95"/>
      <c r="K3" s="95"/>
      <c r="L3" s="95"/>
      <c r="M3" s="95"/>
      <c r="N3" s="95" t="str">
        <f>IF('Word List'!$A$1=TRUE,Instructions!$D$8,"")</f>
        <v xml:space="preserve">Write the title here    </v>
      </c>
      <c r="O3" s="95"/>
      <c r="P3" s="95"/>
      <c r="Q3" s="95"/>
      <c r="R3" s="95"/>
      <c r="S3" s="95"/>
      <c r="T3" s="95" t="str">
        <f>IF('Word List'!$A$1=TRUE,Instructions!$D$8,"")</f>
        <v xml:space="preserve">Write the title here    </v>
      </c>
      <c r="U3" s="95"/>
      <c r="V3" s="95"/>
      <c r="W3" s="95"/>
      <c r="X3" s="95"/>
      <c r="Y3" s="95" t="str">
        <f>IF('Word List'!$A$1=TRUE,Instructions!$D$8,"")</f>
        <v xml:space="preserve">Write the title here    </v>
      </c>
      <c r="Z3" s="95"/>
      <c r="AA3" s="95"/>
      <c r="AB3" s="95"/>
      <c r="AC3" s="95"/>
      <c r="AD3" s="95"/>
      <c r="AE3" s="95" t="str">
        <f>IF('Word List'!$A$1=TRUE,Instructions!$D$8,"")</f>
        <v xml:space="preserve">Write the title here    </v>
      </c>
      <c r="AF3" s="95"/>
      <c r="AG3" s="95"/>
      <c r="AH3" s="95"/>
      <c r="AI3" s="95"/>
      <c r="AJ3" s="95" t="str">
        <f>IF('Word List'!$A$1=TRUE,Instructions!$D$8,"")</f>
        <v xml:space="preserve">Write the title here    </v>
      </c>
      <c r="AK3" s="95"/>
      <c r="AL3" s="95"/>
      <c r="AM3" s="95"/>
      <c r="AN3" s="95"/>
      <c r="AO3" s="95"/>
      <c r="AP3" s="95" t="str">
        <f>IF('Word List'!$A$1=TRUE,Instructions!$D$8,"")</f>
        <v xml:space="preserve">Write the title here    </v>
      </c>
      <c r="AQ3" s="95"/>
      <c r="AR3" s="95"/>
      <c r="AS3" s="95"/>
      <c r="AT3" s="95"/>
      <c r="AU3" s="95" t="str">
        <f>IF('Word List'!$A$1=TRUE,Instructions!$D$8,"")</f>
        <v xml:space="preserve">Write the title here    </v>
      </c>
      <c r="AV3" s="95"/>
      <c r="AW3" s="95"/>
      <c r="AX3" s="95"/>
      <c r="AY3" s="95"/>
      <c r="AZ3" s="95"/>
      <c r="BA3" s="95" t="str">
        <f>IF('Word List'!$A$1=TRUE,Instructions!$D$8,"")</f>
        <v xml:space="preserve">Write the title here    </v>
      </c>
      <c r="BB3" s="95"/>
      <c r="BC3" s="95"/>
      <c r="BD3" s="95"/>
      <c r="BE3" s="95"/>
      <c r="BF3" s="95" t="str">
        <f>IF('Word List'!$A$1=TRUE,Instructions!$D$8,"")</f>
        <v xml:space="preserve">Write the title here    </v>
      </c>
      <c r="BG3" s="95"/>
      <c r="BH3" s="95"/>
      <c r="BI3" s="95"/>
      <c r="BJ3" s="95"/>
      <c r="BK3" s="95"/>
      <c r="BL3" s="95" t="str">
        <f>IF('Word List'!$A$1=TRUE,Instructions!$D$8,"")</f>
        <v xml:space="preserve">Write the title here    </v>
      </c>
      <c r="BM3" s="95"/>
      <c r="BN3" s="95"/>
      <c r="BO3" s="95"/>
      <c r="BP3" s="95"/>
      <c r="BQ3" s="95" t="str">
        <f>IF('Word List'!$A$1=TRUE,Instructions!$D$8,"")</f>
        <v xml:space="preserve">Write the title here    </v>
      </c>
      <c r="BR3" s="95"/>
      <c r="BS3" s="95"/>
      <c r="BT3" s="95"/>
      <c r="BU3" s="95"/>
      <c r="BV3" s="95"/>
      <c r="BW3" s="95" t="str">
        <f>IF('Word List'!$A$1=TRUE,Instructions!$D$8,"")</f>
        <v xml:space="preserve">Write the title here    </v>
      </c>
      <c r="BX3" s="95"/>
      <c r="BY3" s="95"/>
      <c r="BZ3" s="95"/>
      <c r="CA3" s="95"/>
      <c r="CB3" s="95" t="str">
        <f>IF('Word List'!$A$1=TRUE,Instructions!$D$8,"")</f>
        <v xml:space="preserve">Write the title here    </v>
      </c>
      <c r="CC3" s="95"/>
      <c r="CD3" s="95"/>
      <c r="CE3" s="95"/>
      <c r="CF3" s="95"/>
      <c r="CG3" s="95"/>
      <c r="CH3" s="95" t="str">
        <f>IF('Word List'!$A$1=TRUE,Instructions!$D$8,"")</f>
        <v xml:space="preserve">Write the title here    </v>
      </c>
      <c r="CI3" s="95"/>
      <c r="CJ3" s="95"/>
      <c r="CK3" s="95"/>
      <c r="CL3" s="95"/>
      <c r="CM3" s="95" t="str">
        <f>IF('Word List'!$A$1=TRUE,Instructions!$D$8,"")</f>
        <v xml:space="preserve">Write the title here    </v>
      </c>
      <c r="CN3" s="95"/>
      <c r="CO3" s="95"/>
      <c r="CP3" s="95"/>
      <c r="CQ3" s="95"/>
      <c r="CR3" s="95"/>
      <c r="CS3" s="95" t="str">
        <f>IF('Word List'!$A$1=TRUE,Instructions!$D$8,"")</f>
        <v xml:space="preserve">Write the title here    </v>
      </c>
      <c r="CT3" s="95"/>
      <c r="CU3" s="95"/>
      <c r="CV3" s="95"/>
      <c r="CW3" s="95"/>
      <c r="CX3" s="95" t="str">
        <f>IF('Word List'!$A$1=TRUE,Instructions!$D$8,"")</f>
        <v xml:space="preserve">Write the title here    </v>
      </c>
      <c r="CY3" s="95"/>
      <c r="CZ3" s="95"/>
      <c r="DA3" s="95"/>
      <c r="DB3" s="95"/>
      <c r="DC3" s="95"/>
      <c r="DD3" s="95" t="str">
        <f>IF('Word List'!$A$1=TRUE,Instructions!$D$8,"")</f>
        <v xml:space="preserve">Write the title here    </v>
      </c>
      <c r="DE3" s="95"/>
      <c r="DF3" s="95"/>
      <c r="DG3" s="95"/>
      <c r="DH3" s="95"/>
      <c r="DI3" s="95" t="str">
        <f>IF('Word List'!$A$1=TRUE,Instructions!$D$8,"")</f>
        <v xml:space="preserve">Write the title here    </v>
      </c>
      <c r="DJ3" s="95"/>
      <c r="DK3" s="95"/>
      <c r="DL3" s="95"/>
      <c r="DM3" s="95"/>
      <c r="DN3" s="95"/>
      <c r="DO3" s="95" t="str">
        <f>IF('Word List'!$A$1=TRUE,Instructions!$D$8,"")</f>
        <v xml:space="preserve">Write the title here    </v>
      </c>
      <c r="DP3" s="95"/>
      <c r="DQ3" s="95"/>
      <c r="DR3" s="95"/>
      <c r="DS3" s="95"/>
      <c r="DT3" s="95" t="str">
        <f>IF('Word List'!$A$1=TRUE,Instructions!$D$8,"")</f>
        <v xml:space="preserve">Write the title here    </v>
      </c>
      <c r="DU3" s="95"/>
      <c r="DV3" s="95"/>
      <c r="DW3" s="95"/>
      <c r="DX3" s="95"/>
      <c r="DY3" s="95"/>
      <c r="DZ3" s="95" t="str">
        <f>IF('Word List'!$A$1=TRUE,Instructions!$D$8,"")</f>
        <v xml:space="preserve">Write the title here    </v>
      </c>
      <c r="EA3" s="95"/>
      <c r="EB3" s="95"/>
      <c r="EC3" s="95"/>
      <c r="ED3" s="95"/>
      <c r="EE3" s="95" t="str">
        <f>IF('Word List'!$A$1=TRUE,Instructions!$D$8,"")</f>
        <v xml:space="preserve">Write the title here    </v>
      </c>
      <c r="EF3" s="95"/>
      <c r="EG3" s="95"/>
      <c r="EH3" s="95"/>
      <c r="EI3" s="95"/>
      <c r="EJ3" s="95"/>
      <c r="EK3" s="95" t="str">
        <f>IF('Word List'!$A$1=TRUE,Instructions!$D$8,"")</f>
        <v xml:space="preserve">Write the title here    </v>
      </c>
      <c r="EL3" s="95"/>
      <c r="EM3" s="95"/>
      <c r="EN3" s="95"/>
      <c r="EO3" s="95"/>
      <c r="EP3" s="95" t="str">
        <f>IF('Word List'!$A$1=TRUE,Instructions!$D$8,"")</f>
        <v xml:space="preserve">Write the title here    </v>
      </c>
      <c r="EQ3" s="95"/>
      <c r="ER3" s="95"/>
      <c r="ES3" s="95"/>
      <c r="ET3" s="95"/>
      <c r="EU3" s="95"/>
      <c r="EV3" s="95" t="str">
        <f>IF('Word List'!$A$1=TRUE,Instructions!$D$8,"")</f>
        <v xml:space="preserve">Write the title here    </v>
      </c>
      <c r="EW3" s="95"/>
      <c r="EX3" s="95"/>
      <c r="EY3" s="95"/>
      <c r="EZ3" s="95"/>
      <c r="FA3" s="95" t="str">
        <f>IF('Word List'!$A$1=TRUE,Instructions!$D$8,"")</f>
        <v xml:space="preserve">Write the title here    </v>
      </c>
      <c r="FB3" s="95"/>
      <c r="FC3" s="95"/>
      <c r="FD3" s="95"/>
      <c r="FE3" s="95"/>
      <c r="FF3" s="95"/>
      <c r="FG3" s="95" t="str">
        <f>IF('Word List'!$A$1=TRUE,Instructions!$D$8,"")</f>
        <v xml:space="preserve">Write the title here    </v>
      </c>
      <c r="FH3" s="95"/>
      <c r="FI3" s="95"/>
      <c r="FJ3" s="95"/>
      <c r="FK3" s="95"/>
      <c r="FL3" s="95" t="str">
        <f>IF('Word List'!$A$1=TRUE,Instructions!$D$8,"")</f>
        <v xml:space="preserve">Write the title here    </v>
      </c>
      <c r="FM3" s="95"/>
      <c r="FN3" s="95"/>
      <c r="FO3" s="95"/>
      <c r="FP3" s="95"/>
      <c r="FQ3" s="95"/>
      <c r="FR3" s="95" t="str">
        <f>IF('Word List'!$A$1=TRUE,Instructions!$D$8,"")</f>
        <v xml:space="preserve">Write the title here    </v>
      </c>
      <c r="FS3" s="95"/>
      <c r="FT3" s="95"/>
      <c r="FU3" s="95"/>
      <c r="FV3" s="95"/>
      <c r="FW3" s="95" t="str">
        <f>IF('Word List'!$A$1=TRUE,Instructions!$D$8,"")</f>
        <v xml:space="preserve">Write the title here    </v>
      </c>
      <c r="FX3" s="95"/>
      <c r="FY3" s="95"/>
      <c r="FZ3" s="95"/>
      <c r="GA3" s="95"/>
      <c r="GB3" s="95"/>
      <c r="GC3" s="95" t="str">
        <f>IF('Word List'!$A$1=TRUE,Instructions!$D$8,"")</f>
        <v xml:space="preserve">Write the title here    </v>
      </c>
      <c r="GD3" s="95"/>
      <c r="GE3" s="95"/>
      <c r="GF3" s="95"/>
      <c r="GG3" s="95"/>
      <c r="GH3" s="95" t="str">
        <f>IF('Word List'!$A$1=TRUE,Instructions!$D$8,"")</f>
        <v xml:space="preserve">Write the title here    </v>
      </c>
      <c r="GI3" s="95"/>
      <c r="GJ3" s="95"/>
      <c r="GK3" s="95"/>
      <c r="GL3" s="95"/>
      <c r="GM3" s="95"/>
      <c r="GN3" s="95" t="str">
        <f>IF('Word List'!$A$1=TRUE,Instructions!$D$8,"")</f>
        <v xml:space="preserve">Write the title here    </v>
      </c>
      <c r="GO3" s="95"/>
      <c r="GP3" s="95"/>
      <c r="GQ3" s="95"/>
      <c r="GR3" s="95"/>
      <c r="GS3" s="95" t="str">
        <f>IF('Word List'!$A$1=TRUE,Instructions!$D$8,"")</f>
        <v xml:space="preserve">Write the title here    </v>
      </c>
      <c r="GT3" s="95"/>
      <c r="GU3" s="95"/>
      <c r="GV3" s="95"/>
      <c r="GW3" s="95"/>
      <c r="GX3" s="95"/>
      <c r="GY3" s="95" t="str">
        <f>IF('Word List'!$A$1=TRUE,Instructions!$D$8,"")</f>
        <v xml:space="preserve">Write the title here    </v>
      </c>
      <c r="GZ3" s="95"/>
      <c r="HA3" s="95"/>
      <c r="HB3" s="95"/>
      <c r="HC3" s="95"/>
      <c r="HD3" s="95" t="str">
        <f>IF('Word List'!$A$1=TRUE,Instructions!$D$8,"")</f>
        <v xml:space="preserve">Write the title here    </v>
      </c>
      <c r="HE3" s="95"/>
      <c r="HF3" s="95"/>
      <c r="HG3" s="95"/>
      <c r="HH3" s="95"/>
      <c r="HI3" s="95"/>
      <c r="HJ3" s="95" t="str">
        <f>IF('Word List'!$A$1=TRUE,Instructions!$D$8,"")</f>
        <v xml:space="preserve">Write the title here    </v>
      </c>
      <c r="HK3" s="95"/>
      <c r="HL3" s="95"/>
      <c r="HM3" s="95"/>
      <c r="HN3" s="95"/>
      <c r="HO3" s="95" t="str">
        <f>IF('Word List'!$A$1=TRUE,Instructions!$D$8,"")</f>
        <v xml:space="preserve">Write the title here    </v>
      </c>
      <c r="HP3" s="95"/>
      <c r="HQ3" s="95"/>
      <c r="HR3" s="95"/>
      <c r="HS3" s="95"/>
      <c r="HT3" s="95"/>
      <c r="HU3" s="95" t="str">
        <f>IF('Word List'!$A$1=TRUE,Instructions!$D$8,"")</f>
        <v xml:space="preserve">Write the title here    </v>
      </c>
      <c r="HV3" s="95"/>
      <c r="HW3" s="95"/>
      <c r="HX3" s="95"/>
      <c r="HY3" s="95"/>
      <c r="HZ3" s="95" t="str">
        <f>IF('Word List'!$A$1=TRUE,Instructions!$D$8,"")</f>
        <v xml:space="preserve">Write the title here    </v>
      </c>
      <c r="IA3" s="95"/>
      <c r="IB3" s="95"/>
      <c r="IC3" s="95"/>
      <c r="ID3" s="95"/>
      <c r="IE3" s="95"/>
      <c r="IF3" s="95" t="str">
        <f>IF('Word List'!$A$1=TRUE,Instructions!$D$8,"")</f>
        <v xml:space="preserve">Write the title here    </v>
      </c>
      <c r="IG3" s="95"/>
      <c r="IH3" s="95"/>
      <c r="II3" s="95"/>
      <c r="IJ3" s="95"/>
      <c r="IK3" s="95" t="str">
        <f>IF('Word List'!$A$1=TRUE,Instructions!$D$8,"")</f>
        <v xml:space="preserve">Write the title here    </v>
      </c>
      <c r="IL3" s="95"/>
      <c r="IM3" s="95"/>
      <c r="IN3" s="95"/>
      <c r="IO3" s="95"/>
      <c r="IP3" s="95"/>
      <c r="IQ3" s="95" t="str">
        <f>IF('Word List'!$A$1=TRUE,Instructions!$D$8,"")</f>
        <v xml:space="preserve">Write the title here    </v>
      </c>
      <c r="IR3" s="95"/>
      <c r="IS3" s="95"/>
      <c r="IT3" s="95"/>
      <c r="IU3" s="95"/>
      <c r="IV3" s="95" t="str">
        <f>IF('Word List'!$A$1=TRUE,Instructions!$D$8,"")</f>
        <v xml:space="preserve">Write the title here    </v>
      </c>
      <c r="IW3" s="95"/>
      <c r="IX3" s="95"/>
      <c r="IY3" s="95"/>
      <c r="IZ3" s="95"/>
      <c r="JA3" s="95"/>
      <c r="JB3" s="95" t="str">
        <f>IF('Word List'!$A$1=TRUE,Instructions!$D$8,"")</f>
        <v xml:space="preserve">Write the title here    </v>
      </c>
      <c r="JC3" s="95"/>
      <c r="JD3" s="95"/>
      <c r="JE3" s="95"/>
      <c r="JF3" s="95"/>
      <c r="JG3" s="95" t="str">
        <f>IF('Word List'!$A$1=TRUE,Instructions!$D$8,"")</f>
        <v xml:space="preserve">Write the title here    </v>
      </c>
      <c r="JH3" s="95"/>
      <c r="JI3" s="95"/>
      <c r="JJ3" s="95"/>
      <c r="JK3" s="95"/>
      <c r="JL3" s="95"/>
      <c r="JM3" s="95" t="str">
        <f>IF('Word List'!$A$1=TRUE,Instructions!$D$8,"")</f>
        <v xml:space="preserve">Write the title here    </v>
      </c>
      <c r="JN3" s="95"/>
      <c r="JO3" s="95"/>
      <c r="JP3" s="95"/>
      <c r="JQ3" s="95"/>
      <c r="JR3" s="95" t="str">
        <f>IF('Word List'!$A$1=TRUE,Instructions!$D$8,"")</f>
        <v xml:space="preserve">Write the title here    </v>
      </c>
      <c r="JS3" s="95"/>
      <c r="JT3" s="95"/>
      <c r="JU3" s="95"/>
      <c r="JV3" s="95"/>
      <c r="JW3" s="95"/>
      <c r="JX3" s="95" t="str">
        <f>IF('Word List'!$A$1=TRUE,Instructions!$D$8,"")</f>
        <v xml:space="preserve">Write the title here    </v>
      </c>
      <c r="JY3" s="95"/>
      <c r="JZ3" s="95"/>
      <c r="KA3" s="95"/>
      <c r="KB3" s="95"/>
      <c r="KC3" s="95" t="str">
        <f>IF('Word List'!$A$1=TRUE,Instructions!$D$8,"")</f>
        <v xml:space="preserve">Write the title here    </v>
      </c>
      <c r="KD3" s="95"/>
      <c r="KE3" s="95"/>
      <c r="KF3" s="95"/>
      <c r="KG3" s="95"/>
      <c r="KH3" s="95"/>
      <c r="KI3" s="95" t="str">
        <f>IF('Word List'!$A$1=TRUE,Instructions!$D$8,"")</f>
        <v xml:space="preserve">Write the title here    </v>
      </c>
      <c r="KJ3" s="95"/>
      <c r="KK3" s="95"/>
      <c r="KL3" s="95"/>
      <c r="KM3" s="95"/>
      <c r="KN3" s="95" t="str">
        <f>IF('Word List'!$A$1=TRUE,Instructions!$D$8,"")</f>
        <v xml:space="preserve">Write the title here    </v>
      </c>
      <c r="KO3" s="95"/>
      <c r="KP3" s="95"/>
      <c r="KQ3" s="95"/>
      <c r="KR3" s="95"/>
      <c r="KS3" s="95"/>
      <c r="KT3" s="95" t="str">
        <f>IF('Word List'!$A$1=TRUE,Instructions!$D$8,"")</f>
        <v xml:space="preserve">Write the title here    </v>
      </c>
      <c r="KU3" s="95"/>
      <c r="KV3" s="95"/>
      <c r="KW3" s="95"/>
      <c r="KX3" s="95"/>
      <c r="KY3" s="95" t="str">
        <f>IF('Word List'!$A$1=TRUE,Instructions!$D$8,"")</f>
        <v xml:space="preserve">Write the title here    </v>
      </c>
      <c r="KZ3" s="95"/>
      <c r="LA3" s="95"/>
      <c r="LB3" s="95"/>
      <c r="LC3" s="95"/>
      <c r="LD3" s="95"/>
      <c r="LE3" s="95" t="str">
        <f>IF('Word List'!$A$1=TRUE,Instructions!$D$8,"")</f>
        <v xml:space="preserve">Write the title here    </v>
      </c>
      <c r="LF3" s="95"/>
      <c r="LG3" s="95"/>
      <c r="LH3" s="95"/>
      <c r="LI3" s="95"/>
      <c r="LJ3" s="95" t="str">
        <f>IF('Word List'!$A$1=TRUE,Instructions!$D$8,"")</f>
        <v xml:space="preserve">Write the title here    </v>
      </c>
      <c r="LK3" s="95"/>
      <c r="LL3" s="95"/>
      <c r="LM3" s="95"/>
      <c r="LN3" s="95"/>
      <c r="LO3" s="95"/>
      <c r="LP3" s="95" t="str">
        <f>IF('Word List'!$A$1=TRUE,Instructions!$D$8,"")</f>
        <v xml:space="preserve">Write the title here    </v>
      </c>
      <c r="LQ3" s="95"/>
      <c r="LR3" s="95"/>
      <c r="LS3" s="95"/>
      <c r="LT3" s="95"/>
      <c r="LU3" s="95" t="str">
        <f>IF('Word List'!$A$1=TRUE,Instructions!$D$8,"")</f>
        <v xml:space="preserve">Write the title here    </v>
      </c>
      <c r="LV3" s="95"/>
      <c r="LW3" s="95"/>
      <c r="LX3" s="95"/>
      <c r="LY3" s="95"/>
      <c r="LZ3" s="95"/>
      <c r="MA3" s="95" t="str">
        <f>IF('Word List'!$A$1=TRUE,Instructions!$D$8,"")</f>
        <v xml:space="preserve">Write the title here    </v>
      </c>
      <c r="MB3" s="95"/>
      <c r="MC3" s="95"/>
      <c r="MD3" s="95"/>
      <c r="ME3" s="95"/>
      <c r="MF3" s="95" t="str">
        <f>IF('Word List'!$A$1=TRUE,Instructions!$D$8,"")</f>
        <v xml:space="preserve">Write the title here    </v>
      </c>
      <c r="MG3" s="95"/>
      <c r="MH3" s="95"/>
      <c r="MI3" s="95"/>
      <c r="MJ3" s="95"/>
      <c r="MK3" s="95"/>
      <c r="ML3" s="95" t="str">
        <f>IF('Word List'!$A$1=TRUE,Instructions!$D$8,"")</f>
        <v xml:space="preserve">Write the title here    </v>
      </c>
      <c r="MM3" s="95"/>
      <c r="MN3" s="95"/>
      <c r="MO3" s="95"/>
      <c r="MP3" s="95"/>
      <c r="MQ3" s="95" t="str">
        <f>IF('Word List'!$A$1=TRUE,Instructions!$D$8,"")</f>
        <v xml:space="preserve">Write the title here    </v>
      </c>
      <c r="MR3" s="95"/>
      <c r="MS3" s="95"/>
      <c r="MT3" s="95"/>
      <c r="MU3" s="95"/>
      <c r="MV3" s="95"/>
      <c r="MW3" s="95" t="str">
        <f>IF('Word List'!$A$1=TRUE,Instructions!$D$8,"")</f>
        <v xml:space="preserve">Write the title here    </v>
      </c>
      <c r="MX3" s="95"/>
      <c r="MY3" s="95"/>
      <c r="MZ3" s="95"/>
      <c r="NA3" s="95"/>
      <c r="NB3" s="95" t="str">
        <f>IF('Word List'!$A$1=TRUE,Instructions!$D$8,"")</f>
        <v xml:space="preserve">Write the title here    </v>
      </c>
      <c r="NC3" s="95"/>
      <c r="ND3" s="95"/>
      <c r="NE3" s="95"/>
      <c r="NF3" s="95"/>
      <c r="NG3" s="95"/>
      <c r="NH3" s="95" t="str">
        <f>IF('Word List'!$A$1=TRUE,Instructions!$D$8,"")</f>
        <v xml:space="preserve">Write the title here    </v>
      </c>
      <c r="NI3" s="95"/>
      <c r="NJ3" s="95"/>
      <c r="NK3" s="95"/>
      <c r="NL3" s="95"/>
      <c r="NM3" s="95" t="str">
        <f>IF('Word List'!$A$1=TRUE,Instructions!$D$8,"")</f>
        <v xml:space="preserve">Write the title here    </v>
      </c>
      <c r="NN3" s="95"/>
      <c r="NO3" s="95"/>
      <c r="NP3" s="95"/>
      <c r="NQ3" s="95"/>
      <c r="NR3" s="95"/>
      <c r="NS3" s="95" t="str">
        <f>IF('Word List'!$A$1=TRUE,Instructions!$D$8,"")</f>
        <v xml:space="preserve">Write the title here    </v>
      </c>
      <c r="NT3" s="95"/>
      <c r="NU3" s="95"/>
      <c r="NV3" s="95"/>
      <c r="NW3" s="95"/>
      <c r="NX3" s="95" t="str">
        <f>IF('Word List'!$A$1=TRUE,Instructions!$D$8,"")</f>
        <v xml:space="preserve">Write the title here    </v>
      </c>
      <c r="NY3" s="95"/>
      <c r="NZ3" s="95"/>
      <c r="OA3" s="95"/>
      <c r="OB3" s="95"/>
      <c r="OC3" s="95"/>
      <c r="OD3" s="95" t="str">
        <f>IF('Word List'!$A$1=TRUE,Instructions!$D$8,"")</f>
        <v xml:space="preserve">Write the title here    </v>
      </c>
      <c r="OE3" s="95"/>
      <c r="OF3" s="95"/>
      <c r="OG3" s="95"/>
      <c r="OH3" s="95"/>
      <c r="OI3" s="95" t="str">
        <f>IF('Word List'!$A$1=TRUE,Instructions!$D$8,"")</f>
        <v xml:space="preserve">Write the title here    </v>
      </c>
      <c r="OJ3" s="95"/>
      <c r="OK3" s="95"/>
      <c r="OL3" s="95"/>
      <c r="OM3" s="95"/>
      <c r="ON3" s="95"/>
      <c r="OO3" s="95" t="str">
        <f>IF('Word List'!$A$1=TRUE,Instructions!$D$8,"")</f>
        <v xml:space="preserve">Write the title here    </v>
      </c>
      <c r="OP3" s="95"/>
      <c r="OQ3" s="95"/>
      <c r="OR3" s="95"/>
      <c r="OS3" s="95"/>
      <c r="OT3" s="95" t="str">
        <f>IF('Word List'!$A$1=TRUE,Instructions!$D$8,"")</f>
        <v xml:space="preserve">Write the title here    </v>
      </c>
      <c r="OU3" s="95"/>
      <c r="OV3" s="95"/>
      <c r="OW3" s="95"/>
      <c r="OX3" s="95"/>
      <c r="OY3" s="95"/>
      <c r="OZ3" s="95" t="str">
        <f>IF('Word List'!$A$1=TRUE,Instructions!$D$8,"")</f>
        <v xml:space="preserve">Write the title here    </v>
      </c>
      <c r="PA3" s="95"/>
      <c r="PB3" s="95"/>
      <c r="PC3" s="95"/>
      <c r="PD3" s="95"/>
      <c r="PE3" s="95" t="str">
        <f>IF('Word List'!$A$1=TRUE,Instructions!$D$8,"")</f>
        <v xml:space="preserve">Write the title here    </v>
      </c>
      <c r="PF3" s="95"/>
      <c r="PG3" s="95"/>
      <c r="PH3" s="95"/>
      <c r="PI3" s="95"/>
      <c r="PJ3" s="95"/>
      <c r="PK3" s="95" t="str">
        <f>IF('Word List'!$A$1=TRUE,Instructions!$D$8,"")</f>
        <v xml:space="preserve">Write the title here    </v>
      </c>
      <c r="PL3" s="95"/>
      <c r="PM3" s="95"/>
      <c r="PN3" s="95"/>
      <c r="PO3" s="95"/>
      <c r="PP3" s="95" t="str">
        <f>IF('Word List'!$A$1=TRUE,Instructions!$D$8,"")</f>
        <v xml:space="preserve">Write the title here    </v>
      </c>
      <c r="PQ3" s="95"/>
      <c r="PR3" s="95"/>
      <c r="PS3" s="95"/>
      <c r="PT3" s="95"/>
      <c r="PU3" s="95"/>
      <c r="PV3" s="95" t="str">
        <f>IF('Word List'!$A$1=TRUE,Instructions!$D$8,"")</f>
        <v xml:space="preserve">Write the title here    </v>
      </c>
      <c r="PW3" s="95"/>
      <c r="PX3" s="95"/>
      <c r="PY3" s="95"/>
      <c r="PZ3" s="95"/>
      <c r="QA3" s="95" t="str">
        <f>IF('Word List'!$A$1=TRUE,Instructions!$D$8,"")</f>
        <v xml:space="preserve">Write the title here    </v>
      </c>
      <c r="QB3" s="95"/>
      <c r="QC3" s="95"/>
      <c r="QD3" s="95"/>
      <c r="QE3" s="95"/>
      <c r="QF3" s="95"/>
      <c r="QG3" s="95" t="str">
        <f>IF('Word List'!$A$1=TRUE,Instructions!$D$8,"")</f>
        <v xml:space="preserve">Write the title here    </v>
      </c>
      <c r="QH3" s="95"/>
      <c r="QI3" s="95"/>
      <c r="QJ3" s="95"/>
      <c r="QK3" s="95"/>
      <c r="QL3" s="95" t="str">
        <f>IF('Word List'!$A$1=TRUE,Instructions!$D$8,"")</f>
        <v xml:space="preserve">Write the title here    </v>
      </c>
      <c r="QM3" s="95"/>
      <c r="QN3" s="95"/>
      <c r="QO3" s="95"/>
      <c r="QP3" s="95"/>
      <c r="QQ3" s="95"/>
      <c r="QR3" s="95" t="str">
        <f>IF('Word List'!$A$1=TRUE,Instructions!$D$8,"")</f>
        <v xml:space="preserve">Write the title here    </v>
      </c>
      <c r="QS3" s="95"/>
      <c r="QT3" s="95"/>
      <c r="QU3" s="95"/>
      <c r="QV3" s="95"/>
      <c r="QW3" s="95" t="str">
        <f>IF('Word List'!$A$1=TRUE,Instructions!$D$8,"")</f>
        <v xml:space="preserve">Write the title here    </v>
      </c>
      <c r="QX3" s="95"/>
      <c r="QY3" s="95"/>
      <c r="QZ3" s="95"/>
      <c r="RA3" s="95"/>
      <c r="RB3" s="95"/>
      <c r="RC3" s="95" t="str">
        <f>IF('Word List'!$A$1=TRUE,Instructions!$D$8,"")</f>
        <v xml:space="preserve">Write the title here    </v>
      </c>
      <c r="RD3" s="95"/>
      <c r="RE3" s="95"/>
      <c r="RF3" s="95"/>
      <c r="RG3" s="95"/>
      <c r="RH3" s="95" t="str">
        <f>IF('Word List'!$A$1=TRUE,Instructions!$D$8,"")</f>
        <v xml:space="preserve">Write the title here    </v>
      </c>
      <c r="RI3" s="95"/>
      <c r="RJ3" s="95"/>
      <c r="RK3" s="95"/>
      <c r="RL3" s="95"/>
      <c r="RM3" s="95"/>
      <c r="RN3" s="95" t="str">
        <f>IF('Word List'!$A$1=TRUE,Instructions!$D$8,"")</f>
        <v xml:space="preserve">Write the title here    </v>
      </c>
      <c r="RO3" s="95"/>
      <c r="RP3" s="95"/>
      <c r="RQ3" s="95"/>
      <c r="RR3" s="95"/>
      <c r="RS3" s="95" t="str">
        <f>IF('Word List'!$A$1=TRUE,Instructions!$D$8,"")</f>
        <v xml:space="preserve">Write the title here    </v>
      </c>
      <c r="RT3" s="95"/>
      <c r="RU3" s="95"/>
      <c r="RV3" s="95"/>
      <c r="RW3" s="95"/>
      <c r="RX3" s="95"/>
      <c r="RY3" s="95" t="str">
        <f>IF('Word List'!$A$1=TRUE,Instructions!$D$8,"")</f>
        <v xml:space="preserve">Write the title here    </v>
      </c>
      <c r="RZ3" s="95"/>
      <c r="SA3" s="95"/>
      <c r="SB3" s="95"/>
      <c r="SC3" s="95"/>
      <c r="SD3" s="95" t="str">
        <f>IF('Word List'!$A$1=TRUE,Instructions!$D$8,"")</f>
        <v xml:space="preserve">Write the title here    </v>
      </c>
      <c r="SE3" s="95"/>
      <c r="SF3" s="95"/>
      <c r="SG3" s="95"/>
      <c r="SH3" s="95"/>
      <c r="SI3" s="95"/>
      <c r="SJ3" s="95" t="str">
        <f>IF('Word List'!$A$1=TRUE,Instructions!$D$8,"")</f>
        <v xml:space="preserve">Write the title here    </v>
      </c>
      <c r="SK3" s="95"/>
      <c r="SL3" s="95"/>
      <c r="SM3" s="95"/>
      <c r="SN3" s="95"/>
      <c r="SO3" s="95" t="str">
        <f>IF('Word List'!$A$1=TRUE,Instructions!$D$8,"")</f>
        <v xml:space="preserve">Write the title here    </v>
      </c>
      <c r="SP3" s="95"/>
      <c r="SQ3" s="95"/>
      <c r="SR3" s="95"/>
      <c r="SS3" s="95"/>
      <c r="ST3" s="95"/>
      <c r="SU3" s="95" t="str">
        <f>IF('Word List'!$A$1=TRUE,Instructions!$D$8,"")</f>
        <v xml:space="preserve">Write the title here    </v>
      </c>
      <c r="SV3" s="95"/>
      <c r="SW3" s="95"/>
      <c r="SX3" s="95"/>
      <c r="SY3" s="95"/>
      <c r="SZ3" s="95" t="str">
        <f>IF('Word List'!$A$1=TRUE,Instructions!$D$8,"")</f>
        <v xml:space="preserve">Write the title here    </v>
      </c>
      <c r="TA3" s="95"/>
      <c r="TB3" s="95"/>
      <c r="TC3" s="95"/>
      <c r="TD3" s="95"/>
      <c r="TE3" s="95"/>
      <c r="TF3" s="95" t="str">
        <f>IF('Word List'!$A$1=TRUE,Instructions!$D$8,"")</f>
        <v xml:space="preserve">Write the title here    </v>
      </c>
      <c r="TG3" s="95"/>
      <c r="TH3" s="95"/>
      <c r="TI3" s="95"/>
      <c r="TJ3" s="95"/>
      <c r="TK3" s="95" t="str">
        <f>IF('Word List'!$A$1=TRUE,Instructions!$D$8,"")</f>
        <v xml:space="preserve">Write the title here    </v>
      </c>
      <c r="TL3" s="95"/>
      <c r="TM3" s="95"/>
      <c r="TN3" s="95"/>
      <c r="TO3" s="95"/>
      <c r="TP3" s="95"/>
      <c r="TQ3" s="95" t="str">
        <f>IF('Word List'!$A$1=TRUE,Instructions!$D$8,"")</f>
        <v xml:space="preserve">Write the title here    </v>
      </c>
      <c r="TR3" s="95"/>
      <c r="TS3" s="95"/>
      <c r="TT3" s="95"/>
      <c r="TU3" s="95"/>
      <c r="TV3" s="95" t="str">
        <f>IF('Word List'!$A$1=TRUE,Instructions!$D$8,"")</f>
        <v xml:space="preserve">Write the title here    </v>
      </c>
      <c r="TW3" s="95"/>
      <c r="TX3" s="95"/>
      <c r="TY3" s="95"/>
      <c r="TZ3" s="95"/>
      <c r="UA3" s="95"/>
      <c r="UB3" s="95" t="str">
        <f>IF('Word List'!$A$1=TRUE,Instructions!$D$8,"")</f>
        <v xml:space="preserve">Write the title here    </v>
      </c>
      <c r="UC3" s="95"/>
      <c r="UD3" s="95"/>
    </row>
    <row r="4" spans="1:550" s="101" customFormat="1" ht="56" customHeight="1" thickBot="1">
      <c r="A4" s="97" t="str">
        <f>Instructions!$D$10</f>
        <v>B</v>
      </c>
      <c r="B4" s="98" t="str">
        <f>Instructions!$E$10</f>
        <v>I</v>
      </c>
      <c r="C4" s="98" t="str">
        <f>Instructions!$F$10</f>
        <v>N</v>
      </c>
      <c r="D4" s="98" t="str">
        <f>Instructions!$G$10</f>
        <v>G</v>
      </c>
      <c r="E4" s="99" t="str">
        <f>Instructions!$H$10</f>
        <v>O</v>
      </c>
      <c r="F4" s="100"/>
      <c r="G4" s="97" t="str">
        <f>Instructions!$D$10</f>
        <v>B</v>
      </c>
      <c r="H4" s="98" t="str">
        <f>Instructions!$E$10</f>
        <v>I</v>
      </c>
      <c r="I4" s="98" t="str">
        <f>Instructions!$F$10</f>
        <v>N</v>
      </c>
      <c r="J4" s="98" t="str">
        <f>Instructions!$G$10</f>
        <v>G</v>
      </c>
      <c r="K4" s="99" t="str">
        <f>Instructions!$H$10</f>
        <v>O</v>
      </c>
      <c r="L4" s="97" t="str">
        <f>Instructions!$D$10</f>
        <v>B</v>
      </c>
      <c r="M4" s="98" t="str">
        <f>Instructions!$E$10</f>
        <v>I</v>
      </c>
      <c r="N4" s="98" t="str">
        <f>Instructions!$F$10</f>
        <v>N</v>
      </c>
      <c r="O4" s="98" t="str">
        <f>Instructions!$G$10</f>
        <v>G</v>
      </c>
      <c r="P4" s="99" t="str">
        <f>Instructions!$H$10</f>
        <v>O</v>
      </c>
      <c r="Q4" s="100"/>
      <c r="R4" s="97" t="str">
        <f>Instructions!$D$10</f>
        <v>B</v>
      </c>
      <c r="S4" s="98" t="str">
        <f>Instructions!$E$10</f>
        <v>I</v>
      </c>
      <c r="T4" s="98" t="str">
        <f>Instructions!$F$10</f>
        <v>N</v>
      </c>
      <c r="U4" s="98" t="str">
        <f>Instructions!$G$10</f>
        <v>G</v>
      </c>
      <c r="V4" s="99" t="str">
        <f>Instructions!$H$10</f>
        <v>O</v>
      </c>
      <c r="W4" s="97" t="str">
        <f>Instructions!$D$10</f>
        <v>B</v>
      </c>
      <c r="X4" s="98" t="str">
        <f>Instructions!$E$10</f>
        <v>I</v>
      </c>
      <c r="Y4" s="98" t="str">
        <f>Instructions!$F$10</f>
        <v>N</v>
      </c>
      <c r="Z4" s="98" t="str">
        <f>Instructions!$G$10</f>
        <v>G</v>
      </c>
      <c r="AA4" s="99" t="str">
        <f>Instructions!$H$10</f>
        <v>O</v>
      </c>
      <c r="AB4" s="100"/>
      <c r="AC4" s="97" t="str">
        <f>Instructions!$D$10</f>
        <v>B</v>
      </c>
      <c r="AD4" s="98" t="str">
        <f>Instructions!$E$10</f>
        <v>I</v>
      </c>
      <c r="AE4" s="98" t="str">
        <f>Instructions!$F$10</f>
        <v>N</v>
      </c>
      <c r="AF4" s="98" t="str">
        <f>Instructions!$G$10</f>
        <v>G</v>
      </c>
      <c r="AG4" s="99" t="str">
        <f>Instructions!$H$10</f>
        <v>O</v>
      </c>
      <c r="AH4" s="97" t="str">
        <f>Instructions!$D$10</f>
        <v>B</v>
      </c>
      <c r="AI4" s="98" t="str">
        <f>Instructions!$E$10</f>
        <v>I</v>
      </c>
      <c r="AJ4" s="98" t="str">
        <f>Instructions!$F$10</f>
        <v>N</v>
      </c>
      <c r="AK4" s="98" t="str">
        <f>Instructions!$G$10</f>
        <v>G</v>
      </c>
      <c r="AL4" s="99" t="str">
        <f>Instructions!$H$10</f>
        <v>O</v>
      </c>
      <c r="AM4" s="100"/>
      <c r="AN4" s="97" t="str">
        <f>Instructions!$D$10</f>
        <v>B</v>
      </c>
      <c r="AO4" s="98" t="str">
        <f>Instructions!$E$10</f>
        <v>I</v>
      </c>
      <c r="AP4" s="98" t="str">
        <f>Instructions!$F$10</f>
        <v>N</v>
      </c>
      <c r="AQ4" s="98" t="str">
        <f>Instructions!$G$10</f>
        <v>G</v>
      </c>
      <c r="AR4" s="99" t="str">
        <f>Instructions!$H$10</f>
        <v>O</v>
      </c>
      <c r="AS4" s="97" t="str">
        <f>Instructions!$D$10</f>
        <v>B</v>
      </c>
      <c r="AT4" s="98" t="str">
        <f>Instructions!$E$10</f>
        <v>I</v>
      </c>
      <c r="AU4" s="98" t="str">
        <f>Instructions!$F$10</f>
        <v>N</v>
      </c>
      <c r="AV4" s="98" t="str">
        <f>Instructions!$G$10</f>
        <v>G</v>
      </c>
      <c r="AW4" s="99" t="str">
        <f>Instructions!$H$10</f>
        <v>O</v>
      </c>
      <c r="AX4" s="100"/>
      <c r="AY4" s="97" t="str">
        <f>Instructions!$D$10</f>
        <v>B</v>
      </c>
      <c r="AZ4" s="98" t="str">
        <f>Instructions!$E$10</f>
        <v>I</v>
      </c>
      <c r="BA4" s="98" t="str">
        <f>Instructions!$F$10</f>
        <v>N</v>
      </c>
      <c r="BB4" s="98" t="str">
        <f>Instructions!$G$10</f>
        <v>G</v>
      </c>
      <c r="BC4" s="99" t="str">
        <f>Instructions!$H$10</f>
        <v>O</v>
      </c>
      <c r="BD4" s="97" t="str">
        <f>Instructions!$D$10</f>
        <v>B</v>
      </c>
      <c r="BE4" s="98" t="str">
        <f>Instructions!$E$10</f>
        <v>I</v>
      </c>
      <c r="BF4" s="98" t="str">
        <f>Instructions!$F$10</f>
        <v>N</v>
      </c>
      <c r="BG4" s="98" t="str">
        <f>Instructions!$G$10</f>
        <v>G</v>
      </c>
      <c r="BH4" s="99" t="str">
        <f>Instructions!$H$10</f>
        <v>O</v>
      </c>
      <c r="BI4" s="100"/>
      <c r="BJ4" s="97" t="str">
        <f>Instructions!$D$10</f>
        <v>B</v>
      </c>
      <c r="BK4" s="98" t="str">
        <f>Instructions!$E$10</f>
        <v>I</v>
      </c>
      <c r="BL4" s="98" t="str">
        <f>Instructions!$F$10</f>
        <v>N</v>
      </c>
      <c r="BM4" s="98" t="str">
        <f>Instructions!$G$10</f>
        <v>G</v>
      </c>
      <c r="BN4" s="99" t="str">
        <f>Instructions!$H$10</f>
        <v>O</v>
      </c>
      <c r="BO4" s="97" t="str">
        <f>Instructions!$D$10</f>
        <v>B</v>
      </c>
      <c r="BP4" s="98" t="str">
        <f>Instructions!$E$10</f>
        <v>I</v>
      </c>
      <c r="BQ4" s="98" t="str">
        <f>Instructions!$F$10</f>
        <v>N</v>
      </c>
      <c r="BR4" s="98" t="str">
        <f>Instructions!$G$10</f>
        <v>G</v>
      </c>
      <c r="BS4" s="99" t="str">
        <f>Instructions!$H$10</f>
        <v>O</v>
      </c>
      <c r="BT4" s="100"/>
      <c r="BU4" s="97" t="str">
        <f>Instructions!$D$10</f>
        <v>B</v>
      </c>
      <c r="BV4" s="98" t="str">
        <f>Instructions!$E$10</f>
        <v>I</v>
      </c>
      <c r="BW4" s="98" t="str">
        <f>Instructions!$F$10</f>
        <v>N</v>
      </c>
      <c r="BX4" s="98" t="str">
        <f>Instructions!$G$10</f>
        <v>G</v>
      </c>
      <c r="BY4" s="99" t="str">
        <f>Instructions!$H$10</f>
        <v>O</v>
      </c>
      <c r="BZ4" s="97" t="str">
        <f>Instructions!$D$10</f>
        <v>B</v>
      </c>
      <c r="CA4" s="98" t="str">
        <f>Instructions!$E$10</f>
        <v>I</v>
      </c>
      <c r="CB4" s="98" t="str">
        <f>Instructions!$F$10</f>
        <v>N</v>
      </c>
      <c r="CC4" s="98" t="str">
        <f>Instructions!$G$10</f>
        <v>G</v>
      </c>
      <c r="CD4" s="99" t="str">
        <f>Instructions!$H$10</f>
        <v>O</v>
      </c>
      <c r="CE4" s="100"/>
      <c r="CF4" s="97" t="str">
        <f>Instructions!$D$10</f>
        <v>B</v>
      </c>
      <c r="CG4" s="98" t="str">
        <f>Instructions!$E$10</f>
        <v>I</v>
      </c>
      <c r="CH4" s="98" t="str">
        <f>Instructions!$F$10</f>
        <v>N</v>
      </c>
      <c r="CI4" s="98" t="str">
        <f>Instructions!$G$10</f>
        <v>G</v>
      </c>
      <c r="CJ4" s="99" t="str">
        <f>Instructions!$H$10</f>
        <v>O</v>
      </c>
      <c r="CK4" s="97" t="str">
        <f>Instructions!$D$10</f>
        <v>B</v>
      </c>
      <c r="CL4" s="98" t="str">
        <f>Instructions!$E$10</f>
        <v>I</v>
      </c>
      <c r="CM4" s="98" t="str">
        <f>Instructions!$F$10</f>
        <v>N</v>
      </c>
      <c r="CN4" s="98" t="str">
        <f>Instructions!$G$10</f>
        <v>G</v>
      </c>
      <c r="CO4" s="99" t="str">
        <f>Instructions!$H$10</f>
        <v>O</v>
      </c>
      <c r="CP4" s="100"/>
      <c r="CQ4" s="97" t="str">
        <f>Instructions!$D$10</f>
        <v>B</v>
      </c>
      <c r="CR4" s="98" t="str">
        <f>Instructions!$E$10</f>
        <v>I</v>
      </c>
      <c r="CS4" s="98" t="str">
        <f>Instructions!$F$10</f>
        <v>N</v>
      </c>
      <c r="CT4" s="98" t="str">
        <f>Instructions!$G$10</f>
        <v>G</v>
      </c>
      <c r="CU4" s="99" t="str">
        <f>Instructions!$H$10</f>
        <v>O</v>
      </c>
      <c r="CV4" s="97" t="str">
        <f>Instructions!$D$10</f>
        <v>B</v>
      </c>
      <c r="CW4" s="98" t="str">
        <f>Instructions!$E$10</f>
        <v>I</v>
      </c>
      <c r="CX4" s="98" t="str">
        <f>Instructions!$F$10</f>
        <v>N</v>
      </c>
      <c r="CY4" s="98" t="str">
        <f>Instructions!$G$10</f>
        <v>G</v>
      </c>
      <c r="CZ4" s="99" t="str">
        <f>Instructions!$H$10</f>
        <v>O</v>
      </c>
      <c r="DA4" s="100"/>
      <c r="DB4" s="97" t="str">
        <f>Instructions!$D$10</f>
        <v>B</v>
      </c>
      <c r="DC4" s="98" t="str">
        <f>Instructions!$E$10</f>
        <v>I</v>
      </c>
      <c r="DD4" s="98" t="str">
        <f>Instructions!$F$10</f>
        <v>N</v>
      </c>
      <c r="DE4" s="98" t="str">
        <f>Instructions!$G$10</f>
        <v>G</v>
      </c>
      <c r="DF4" s="99" t="str">
        <f>Instructions!$H$10</f>
        <v>O</v>
      </c>
      <c r="DG4" s="97" t="str">
        <f>Instructions!$D$10</f>
        <v>B</v>
      </c>
      <c r="DH4" s="98" t="str">
        <f>Instructions!$E$10</f>
        <v>I</v>
      </c>
      <c r="DI4" s="98" t="str">
        <f>Instructions!$F$10</f>
        <v>N</v>
      </c>
      <c r="DJ4" s="98" t="str">
        <f>Instructions!$G$10</f>
        <v>G</v>
      </c>
      <c r="DK4" s="99" t="str">
        <f>Instructions!$H$10</f>
        <v>O</v>
      </c>
      <c r="DL4" s="100"/>
      <c r="DM4" s="97" t="str">
        <f>Instructions!$D$10</f>
        <v>B</v>
      </c>
      <c r="DN4" s="98" t="str">
        <f>Instructions!$E$10</f>
        <v>I</v>
      </c>
      <c r="DO4" s="98" t="str">
        <f>Instructions!$F$10</f>
        <v>N</v>
      </c>
      <c r="DP4" s="98" t="str">
        <f>Instructions!$G$10</f>
        <v>G</v>
      </c>
      <c r="DQ4" s="99" t="str">
        <f>Instructions!$H$10</f>
        <v>O</v>
      </c>
      <c r="DR4" s="97" t="str">
        <f>Instructions!$D$10</f>
        <v>B</v>
      </c>
      <c r="DS4" s="98" t="str">
        <f>Instructions!$E$10</f>
        <v>I</v>
      </c>
      <c r="DT4" s="98" t="str">
        <f>Instructions!$F$10</f>
        <v>N</v>
      </c>
      <c r="DU4" s="98" t="str">
        <f>Instructions!$G$10</f>
        <v>G</v>
      </c>
      <c r="DV4" s="99" t="str">
        <f>Instructions!$H$10</f>
        <v>O</v>
      </c>
      <c r="DW4" s="100"/>
      <c r="DX4" s="97" t="str">
        <f>Instructions!$D$10</f>
        <v>B</v>
      </c>
      <c r="DY4" s="98" t="str">
        <f>Instructions!$E$10</f>
        <v>I</v>
      </c>
      <c r="DZ4" s="98" t="str">
        <f>Instructions!$F$10</f>
        <v>N</v>
      </c>
      <c r="EA4" s="98" t="str">
        <f>Instructions!$G$10</f>
        <v>G</v>
      </c>
      <c r="EB4" s="99" t="str">
        <f>Instructions!$H$10</f>
        <v>O</v>
      </c>
      <c r="EC4" s="97" t="str">
        <f>Instructions!$D$10</f>
        <v>B</v>
      </c>
      <c r="ED4" s="98" t="str">
        <f>Instructions!$E$10</f>
        <v>I</v>
      </c>
      <c r="EE4" s="98" t="str">
        <f>Instructions!$F$10</f>
        <v>N</v>
      </c>
      <c r="EF4" s="98" t="str">
        <f>Instructions!$G$10</f>
        <v>G</v>
      </c>
      <c r="EG4" s="99" t="str">
        <f>Instructions!$H$10</f>
        <v>O</v>
      </c>
      <c r="EH4" s="100"/>
      <c r="EI4" s="97" t="str">
        <f>Instructions!$D$10</f>
        <v>B</v>
      </c>
      <c r="EJ4" s="98" t="str">
        <f>Instructions!$E$10</f>
        <v>I</v>
      </c>
      <c r="EK4" s="98" t="str">
        <f>Instructions!$F$10</f>
        <v>N</v>
      </c>
      <c r="EL4" s="98" t="str">
        <f>Instructions!$G$10</f>
        <v>G</v>
      </c>
      <c r="EM4" s="99" t="str">
        <f>Instructions!$H$10</f>
        <v>O</v>
      </c>
      <c r="EN4" s="97" t="str">
        <f>Instructions!$D$10</f>
        <v>B</v>
      </c>
      <c r="EO4" s="98" t="str">
        <f>Instructions!$E$10</f>
        <v>I</v>
      </c>
      <c r="EP4" s="98" t="str">
        <f>Instructions!$F$10</f>
        <v>N</v>
      </c>
      <c r="EQ4" s="98" t="str">
        <f>Instructions!$G$10</f>
        <v>G</v>
      </c>
      <c r="ER4" s="99" t="str">
        <f>Instructions!$H$10</f>
        <v>O</v>
      </c>
      <c r="ES4" s="100"/>
      <c r="ET4" s="97" t="str">
        <f>Instructions!$D$10</f>
        <v>B</v>
      </c>
      <c r="EU4" s="98" t="str">
        <f>Instructions!$E$10</f>
        <v>I</v>
      </c>
      <c r="EV4" s="98" t="str">
        <f>Instructions!$F$10</f>
        <v>N</v>
      </c>
      <c r="EW4" s="98" t="str">
        <f>Instructions!$G$10</f>
        <v>G</v>
      </c>
      <c r="EX4" s="99" t="str">
        <f>Instructions!$H$10</f>
        <v>O</v>
      </c>
      <c r="EY4" s="97" t="str">
        <f>Instructions!$D$10</f>
        <v>B</v>
      </c>
      <c r="EZ4" s="98" t="str">
        <f>Instructions!$E$10</f>
        <v>I</v>
      </c>
      <c r="FA4" s="98" t="str">
        <f>Instructions!$F$10</f>
        <v>N</v>
      </c>
      <c r="FB4" s="98" t="str">
        <f>Instructions!$G$10</f>
        <v>G</v>
      </c>
      <c r="FC4" s="99" t="str">
        <f>Instructions!$H$10</f>
        <v>O</v>
      </c>
      <c r="FD4" s="100"/>
      <c r="FE4" s="97" t="str">
        <f>Instructions!$D$10</f>
        <v>B</v>
      </c>
      <c r="FF4" s="98" t="str">
        <f>Instructions!$E$10</f>
        <v>I</v>
      </c>
      <c r="FG4" s="98" t="str">
        <f>Instructions!$F$10</f>
        <v>N</v>
      </c>
      <c r="FH4" s="98" t="str">
        <f>Instructions!$G$10</f>
        <v>G</v>
      </c>
      <c r="FI4" s="99" t="str">
        <f>Instructions!$H$10</f>
        <v>O</v>
      </c>
      <c r="FJ4" s="97" t="str">
        <f>Instructions!$D$10</f>
        <v>B</v>
      </c>
      <c r="FK4" s="98" t="str">
        <f>Instructions!$E$10</f>
        <v>I</v>
      </c>
      <c r="FL4" s="98" t="str">
        <f>Instructions!$F$10</f>
        <v>N</v>
      </c>
      <c r="FM4" s="98" t="str">
        <f>Instructions!$G$10</f>
        <v>G</v>
      </c>
      <c r="FN4" s="99" t="str">
        <f>Instructions!$H$10</f>
        <v>O</v>
      </c>
      <c r="FO4" s="100"/>
      <c r="FP4" s="97" t="str">
        <f>Instructions!$D$10</f>
        <v>B</v>
      </c>
      <c r="FQ4" s="98" t="str">
        <f>Instructions!$E$10</f>
        <v>I</v>
      </c>
      <c r="FR4" s="98" t="str">
        <f>Instructions!$F$10</f>
        <v>N</v>
      </c>
      <c r="FS4" s="98" t="str">
        <f>Instructions!$G$10</f>
        <v>G</v>
      </c>
      <c r="FT4" s="99" t="str">
        <f>Instructions!$H$10</f>
        <v>O</v>
      </c>
      <c r="FU4" s="97" t="str">
        <f>Instructions!$D$10</f>
        <v>B</v>
      </c>
      <c r="FV4" s="98" t="str">
        <f>Instructions!$E$10</f>
        <v>I</v>
      </c>
      <c r="FW4" s="98" t="str">
        <f>Instructions!$F$10</f>
        <v>N</v>
      </c>
      <c r="FX4" s="98" t="str">
        <f>Instructions!$G$10</f>
        <v>G</v>
      </c>
      <c r="FY4" s="99" t="str">
        <f>Instructions!$H$10</f>
        <v>O</v>
      </c>
      <c r="FZ4" s="100"/>
      <c r="GA4" s="97" t="str">
        <f>Instructions!$D$10</f>
        <v>B</v>
      </c>
      <c r="GB4" s="98" t="str">
        <f>Instructions!$E$10</f>
        <v>I</v>
      </c>
      <c r="GC4" s="98" t="str">
        <f>Instructions!$F$10</f>
        <v>N</v>
      </c>
      <c r="GD4" s="98" t="str">
        <f>Instructions!$G$10</f>
        <v>G</v>
      </c>
      <c r="GE4" s="99" t="str">
        <f>Instructions!$H$10</f>
        <v>O</v>
      </c>
      <c r="GF4" s="97" t="str">
        <f>Instructions!$D$10</f>
        <v>B</v>
      </c>
      <c r="GG4" s="98" t="str">
        <f>Instructions!$E$10</f>
        <v>I</v>
      </c>
      <c r="GH4" s="98" t="str">
        <f>Instructions!$F$10</f>
        <v>N</v>
      </c>
      <c r="GI4" s="98" t="str">
        <f>Instructions!$G$10</f>
        <v>G</v>
      </c>
      <c r="GJ4" s="99" t="str">
        <f>Instructions!$H$10</f>
        <v>O</v>
      </c>
      <c r="GK4" s="100"/>
      <c r="GL4" s="97" t="str">
        <f>Instructions!$D$10</f>
        <v>B</v>
      </c>
      <c r="GM4" s="98" t="str">
        <f>Instructions!$E$10</f>
        <v>I</v>
      </c>
      <c r="GN4" s="98" t="str">
        <f>Instructions!$F$10</f>
        <v>N</v>
      </c>
      <c r="GO4" s="98" t="str">
        <f>Instructions!$G$10</f>
        <v>G</v>
      </c>
      <c r="GP4" s="99" t="str">
        <f>Instructions!$H$10</f>
        <v>O</v>
      </c>
      <c r="GQ4" s="97" t="str">
        <f>Instructions!$D$10</f>
        <v>B</v>
      </c>
      <c r="GR4" s="98" t="str">
        <f>Instructions!$E$10</f>
        <v>I</v>
      </c>
      <c r="GS4" s="98" t="str">
        <f>Instructions!$F$10</f>
        <v>N</v>
      </c>
      <c r="GT4" s="98" t="str">
        <f>Instructions!$G$10</f>
        <v>G</v>
      </c>
      <c r="GU4" s="99" t="str">
        <f>Instructions!$H$10</f>
        <v>O</v>
      </c>
      <c r="GV4" s="100"/>
      <c r="GW4" s="97" t="str">
        <f>Instructions!$D$10</f>
        <v>B</v>
      </c>
      <c r="GX4" s="98" t="str">
        <f>Instructions!$E$10</f>
        <v>I</v>
      </c>
      <c r="GY4" s="98" t="str">
        <f>Instructions!$F$10</f>
        <v>N</v>
      </c>
      <c r="GZ4" s="98" t="str">
        <f>Instructions!$G$10</f>
        <v>G</v>
      </c>
      <c r="HA4" s="99" t="str">
        <f>Instructions!$H$10</f>
        <v>O</v>
      </c>
      <c r="HB4" s="97" t="str">
        <f>Instructions!$D$10</f>
        <v>B</v>
      </c>
      <c r="HC4" s="98" t="str">
        <f>Instructions!$E$10</f>
        <v>I</v>
      </c>
      <c r="HD4" s="98" t="str">
        <f>Instructions!$F$10</f>
        <v>N</v>
      </c>
      <c r="HE4" s="98" t="str">
        <f>Instructions!$G$10</f>
        <v>G</v>
      </c>
      <c r="HF4" s="99" t="str">
        <f>Instructions!$H$10</f>
        <v>O</v>
      </c>
      <c r="HG4" s="100"/>
      <c r="HH4" s="97" t="str">
        <f>Instructions!$D$10</f>
        <v>B</v>
      </c>
      <c r="HI4" s="98" t="str">
        <f>Instructions!$E$10</f>
        <v>I</v>
      </c>
      <c r="HJ4" s="98" t="str">
        <f>Instructions!$F$10</f>
        <v>N</v>
      </c>
      <c r="HK4" s="98" t="str">
        <f>Instructions!$G$10</f>
        <v>G</v>
      </c>
      <c r="HL4" s="99" t="str">
        <f>Instructions!$H$10</f>
        <v>O</v>
      </c>
      <c r="HM4" s="97" t="str">
        <f>Instructions!$D$10</f>
        <v>B</v>
      </c>
      <c r="HN4" s="98" t="str">
        <f>Instructions!$E$10</f>
        <v>I</v>
      </c>
      <c r="HO4" s="98" t="str">
        <f>Instructions!$F$10</f>
        <v>N</v>
      </c>
      <c r="HP4" s="98" t="str">
        <f>Instructions!$G$10</f>
        <v>G</v>
      </c>
      <c r="HQ4" s="99" t="str">
        <f>Instructions!$H$10</f>
        <v>O</v>
      </c>
      <c r="HR4" s="100"/>
      <c r="HS4" s="97" t="str">
        <f>Instructions!$D$10</f>
        <v>B</v>
      </c>
      <c r="HT4" s="98" t="str">
        <f>Instructions!$E$10</f>
        <v>I</v>
      </c>
      <c r="HU4" s="98" t="str">
        <f>Instructions!$F$10</f>
        <v>N</v>
      </c>
      <c r="HV4" s="98" t="str">
        <f>Instructions!$G$10</f>
        <v>G</v>
      </c>
      <c r="HW4" s="99" t="str">
        <f>Instructions!$H$10</f>
        <v>O</v>
      </c>
      <c r="HX4" s="97" t="str">
        <f>Instructions!$D$10</f>
        <v>B</v>
      </c>
      <c r="HY4" s="98" t="str">
        <f>Instructions!$E$10</f>
        <v>I</v>
      </c>
      <c r="HZ4" s="98" t="str">
        <f>Instructions!$F$10</f>
        <v>N</v>
      </c>
      <c r="IA4" s="98" t="str">
        <f>Instructions!$G$10</f>
        <v>G</v>
      </c>
      <c r="IB4" s="99" t="str">
        <f>Instructions!$H$10</f>
        <v>O</v>
      </c>
      <c r="IC4" s="100"/>
      <c r="ID4" s="97" t="str">
        <f>Instructions!$D$10</f>
        <v>B</v>
      </c>
      <c r="IE4" s="98" t="str">
        <f>Instructions!$E$10</f>
        <v>I</v>
      </c>
      <c r="IF4" s="98" t="str">
        <f>Instructions!$F$10</f>
        <v>N</v>
      </c>
      <c r="IG4" s="98" t="str">
        <f>Instructions!$G$10</f>
        <v>G</v>
      </c>
      <c r="IH4" s="99" t="str">
        <f>Instructions!$H$10</f>
        <v>O</v>
      </c>
      <c r="II4" s="97" t="str">
        <f>Instructions!$D$10</f>
        <v>B</v>
      </c>
      <c r="IJ4" s="98" t="str">
        <f>Instructions!$E$10</f>
        <v>I</v>
      </c>
      <c r="IK4" s="98" t="str">
        <f>Instructions!$F$10</f>
        <v>N</v>
      </c>
      <c r="IL4" s="98" t="str">
        <f>Instructions!$G$10</f>
        <v>G</v>
      </c>
      <c r="IM4" s="99" t="str">
        <f>Instructions!$H$10</f>
        <v>O</v>
      </c>
      <c r="IN4" s="100"/>
      <c r="IO4" s="97" t="str">
        <f>Instructions!$D$10</f>
        <v>B</v>
      </c>
      <c r="IP4" s="98" t="str">
        <f>Instructions!$E$10</f>
        <v>I</v>
      </c>
      <c r="IQ4" s="98" t="str">
        <f>Instructions!$F$10</f>
        <v>N</v>
      </c>
      <c r="IR4" s="98" t="str">
        <f>Instructions!$G$10</f>
        <v>G</v>
      </c>
      <c r="IS4" s="99" t="str">
        <f>Instructions!$H$10</f>
        <v>O</v>
      </c>
      <c r="IT4" s="97" t="str">
        <f>Instructions!$D$10</f>
        <v>B</v>
      </c>
      <c r="IU4" s="98" t="str">
        <f>Instructions!$E$10</f>
        <v>I</v>
      </c>
      <c r="IV4" s="98" t="str">
        <f>Instructions!$F$10</f>
        <v>N</v>
      </c>
      <c r="IW4" s="98" t="str">
        <f>Instructions!$G$10</f>
        <v>G</v>
      </c>
      <c r="IX4" s="99" t="str">
        <f>Instructions!$H$10</f>
        <v>O</v>
      </c>
      <c r="IY4" s="100"/>
      <c r="IZ4" s="97" t="str">
        <f>Instructions!$D$10</f>
        <v>B</v>
      </c>
      <c r="JA4" s="98" t="str">
        <f>Instructions!$E$10</f>
        <v>I</v>
      </c>
      <c r="JB4" s="98" t="str">
        <f>Instructions!$F$10</f>
        <v>N</v>
      </c>
      <c r="JC4" s="98" t="str">
        <f>Instructions!$G$10</f>
        <v>G</v>
      </c>
      <c r="JD4" s="99" t="str">
        <f>Instructions!$H$10</f>
        <v>O</v>
      </c>
      <c r="JE4" s="97" t="str">
        <f>Instructions!$D$10</f>
        <v>B</v>
      </c>
      <c r="JF4" s="98" t="str">
        <f>Instructions!$E$10</f>
        <v>I</v>
      </c>
      <c r="JG4" s="98" t="str">
        <f>Instructions!$F$10</f>
        <v>N</v>
      </c>
      <c r="JH4" s="98" t="str">
        <f>Instructions!$G$10</f>
        <v>G</v>
      </c>
      <c r="JI4" s="99" t="str">
        <f>Instructions!$H$10</f>
        <v>O</v>
      </c>
      <c r="JJ4" s="100"/>
      <c r="JK4" s="97" t="str">
        <f>Instructions!$D$10</f>
        <v>B</v>
      </c>
      <c r="JL4" s="98" t="str">
        <f>Instructions!$E$10</f>
        <v>I</v>
      </c>
      <c r="JM4" s="98" t="str">
        <f>Instructions!$F$10</f>
        <v>N</v>
      </c>
      <c r="JN4" s="98" t="str">
        <f>Instructions!$G$10</f>
        <v>G</v>
      </c>
      <c r="JO4" s="99" t="str">
        <f>Instructions!$H$10</f>
        <v>O</v>
      </c>
      <c r="JP4" s="97" t="str">
        <f>Instructions!$D$10</f>
        <v>B</v>
      </c>
      <c r="JQ4" s="98" t="str">
        <f>Instructions!$E$10</f>
        <v>I</v>
      </c>
      <c r="JR4" s="98" t="str">
        <f>Instructions!$F$10</f>
        <v>N</v>
      </c>
      <c r="JS4" s="98" t="str">
        <f>Instructions!$G$10</f>
        <v>G</v>
      </c>
      <c r="JT4" s="99" t="str">
        <f>Instructions!$H$10</f>
        <v>O</v>
      </c>
      <c r="JU4" s="100"/>
      <c r="JV4" s="97" t="str">
        <f>Instructions!$D$10</f>
        <v>B</v>
      </c>
      <c r="JW4" s="98" t="str">
        <f>Instructions!$E$10</f>
        <v>I</v>
      </c>
      <c r="JX4" s="98" t="str">
        <f>Instructions!$F$10</f>
        <v>N</v>
      </c>
      <c r="JY4" s="98" t="str">
        <f>Instructions!$G$10</f>
        <v>G</v>
      </c>
      <c r="JZ4" s="99" t="str">
        <f>Instructions!$H$10</f>
        <v>O</v>
      </c>
      <c r="KA4" s="97" t="str">
        <f>Instructions!$D$10</f>
        <v>B</v>
      </c>
      <c r="KB4" s="98" t="str">
        <f>Instructions!$E$10</f>
        <v>I</v>
      </c>
      <c r="KC4" s="98" t="str">
        <f>Instructions!$F$10</f>
        <v>N</v>
      </c>
      <c r="KD4" s="98" t="str">
        <f>Instructions!$G$10</f>
        <v>G</v>
      </c>
      <c r="KE4" s="99" t="str">
        <f>Instructions!$H$10</f>
        <v>O</v>
      </c>
      <c r="KF4" s="100"/>
      <c r="KG4" s="97" t="str">
        <f>Instructions!$D$10</f>
        <v>B</v>
      </c>
      <c r="KH4" s="98" t="str">
        <f>Instructions!$E$10</f>
        <v>I</v>
      </c>
      <c r="KI4" s="98" t="str">
        <f>Instructions!$F$10</f>
        <v>N</v>
      </c>
      <c r="KJ4" s="98" t="str">
        <f>Instructions!$G$10</f>
        <v>G</v>
      </c>
      <c r="KK4" s="99" t="str">
        <f>Instructions!$H$10</f>
        <v>O</v>
      </c>
      <c r="KL4" s="97" t="str">
        <f>Instructions!$D$10</f>
        <v>B</v>
      </c>
      <c r="KM4" s="98" t="str">
        <f>Instructions!$E$10</f>
        <v>I</v>
      </c>
      <c r="KN4" s="98" t="str">
        <f>Instructions!$F$10</f>
        <v>N</v>
      </c>
      <c r="KO4" s="98" t="str">
        <f>Instructions!$G$10</f>
        <v>G</v>
      </c>
      <c r="KP4" s="99" t="str">
        <f>Instructions!$H$10</f>
        <v>O</v>
      </c>
      <c r="KQ4" s="100"/>
      <c r="KR4" s="97" t="str">
        <f>Instructions!$D$10</f>
        <v>B</v>
      </c>
      <c r="KS4" s="98" t="str">
        <f>Instructions!$E$10</f>
        <v>I</v>
      </c>
      <c r="KT4" s="98" t="str">
        <f>Instructions!$F$10</f>
        <v>N</v>
      </c>
      <c r="KU4" s="98" t="str">
        <f>Instructions!$G$10</f>
        <v>G</v>
      </c>
      <c r="KV4" s="99" t="str">
        <f>Instructions!$H$10</f>
        <v>O</v>
      </c>
      <c r="KW4" s="97" t="str">
        <f>Instructions!$D$10</f>
        <v>B</v>
      </c>
      <c r="KX4" s="98" t="str">
        <f>Instructions!$E$10</f>
        <v>I</v>
      </c>
      <c r="KY4" s="98" t="str">
        <f>Instructions!$F$10</f>
        <v>N</v>
      </c>
      <c r="KZ4" s="98" t="str">
        <f>Instructions!$G$10</f>
        <v>G</v>
      </c>
      <c r="LA4" s="99" t="str">
        <f>Instructions!$H$10</f>
        <v>O</v>
      </c>
      <c r="LB4" s="100"/>
      <c r="LC4" s="97" t="str">
        <f>Instructions!$D$10</f>
        <v>B</v>
      </c>
      <c r="LD4" s="98" t="str">
        <f>Instructions!$E$10</f>
        <v>I</v>
      </c>
      <c r="LE4" s="98" t="str">
        <f>Instructions!$F$10</f>
        <v>N</v>
      </c>
      <c r="LF4" s="98" t="str">
        <f>Instructions!$G$10</f>
        <v>G</v>
      </c>
      <c r="LG4" s="99" t="str">
        <f>Instructions!$H$10</f>
        <v>O</v>
      </c>
      <c r="LH4" s="97" t="str">
        <f>Instructions!$D$10</f>
        <v>B</v>
      </c>
      <c r="LI4" s="98" t="str">
        <f>Instructions!$E$10</f>
        <v>I</v>
      </c>
      <c r="LJ4" s="98" t="str">
        <f>Instructions!$F$10</f>
        <v>N</v>
      </c>
      <c r="LK4" s="98" t="str">
        <f>Instructions!$G$10</f>
        <v>G</v>
      </c>
      <c r="LL4" s="99" t="str">
        <f>Instructions!$H$10</f>
        <v>O</v>
      </c>
      <c r="LM4" s="100"/>
      <c r="LN4" s="97" t="str">
        <f>Instructions!$D$10</f>
        <v>B</v>
      </c>
      <c r="LO4" s="98" t="str">
        <f>Instructions!$E$10</f>
        <v>I</v>
      </c>
      <c r="LP4" s="98" t="str">
        <f>Instructions!$F$10</f>
        <v>N</v>
      </c>
      <c r="LQ4" s="98" t="str">
        <f>Instructions!$G$10</f>
        <v>G</v>
      </c>
      <c r="LR4" s="99" t="str">
        <f>Instructions!$H$10</f>
        <v>O</v>
      </c>
      <c r="LS4" s="97" t="str">
        <f>Instructions!$D$10</f>
        <v>B</v>
      </c>
      <c r="LT4" s="98" t="str">
        <f>Instructions!$E$10</f>
        <v>I</v>
      </c>
      <c r="LU4" s="98" t="str">
        <f>Instructions!$F$10</f>
        <v>N</v>
      </c>
      <c r="LV4" s="98" t="str">
        <f>Instructions!$G$10</f>
        <v>G</v>
      </c>
      <c r="LW4" s="99" t="str">
        <f>Instructions!$H$10</f>
        <v>O</v>
      </c>
      <c r="LX4" s="100"/>
      <c r="LY4" s="97" t="str">
        <f>Instructions!$D$10</f>
        <v>B</v>
      </c>
      <c r="LZ4" s="98" t="str">
        <f>Instructions!$E$10</f>
        <v>I</v>
      </c>
      <c r="MA4" s="98" t="str">
        <f>Instructions!$F$10</f>
        <v>N</v>
      </c>
      <c r="MB4" s="98" t="str">
        <f>Instructions!$G$10</f>
        <v>G</v>
      </c>
      <c r="MC4" s="99" t="str">
        <f>Instructions!$H$10</f>
        <v>O</v>
      </c>
      <c r="MD4" s="97" t="str">
        <f>Instructions!$D$10</f>
        <v>B</v>
      </c>
      <c r="ME4" s="98" t="str">
        <f>Instructions!$E$10</f>
        <v>I</v>
      </c>
      <c r="MF4" s="98" t="str">
        <f>Instructions!$F$10</f>
        <v>N</v>
      </c>
      <c r="MG4" s="98" t="str">
        <f>Instructions!$G$10</f>
        <v>G</v>
      </c>
      <c r="MH4" s="99" t="str">
        <f>Instructions!$H$10</f>
        <v>O</v>
      </c>
      <c r="MI4" s="100"/>
      <c r="MJ4" s="97" t="str">
        <f>Instructions!$D$10</f>
        <v>B</v>
      </c>
      <c r="MK4" s="98" t="str">
        <f>Instructions!$E$10</f>
        <v>I</v>
      </c>
      <c r="ML4" s="98" t="str">
        <f>Instructions!$F$10</f>
        <v>N</v>
      </c>
      <c r="MM4" s="98" t="str">
        <f>Instructions!$G$10</f>
        <v>G</v>
      </c>
      <c r="MN4" s="99" t="str">
        <f>Instructions!$H$10</f>
        <v>O</v>
      </c>
      <c r="MO4" s="97" t="str">
        <f>Instructions!$D$10</f>
        <v>B</v>
      </c>
      <c r="MP4" s="98" t="str">
        <f>Instructions!$E$10</f>
        <v>I</v>
      </c>
      <c r="MQ4" s="98" t="str">
        <f>Instructions!$F$10</f>
        <v>N</v>
      </c>
      <c r="MR4" s="98" t="str">
        <f>Instructions!$G$10</f>
        <v>G</v>
      </c>
      <c r="MS4" s="99" t="str">
        <f>Instructions!$H$10</f>
        <v>O</v>
      </c>
      <c r="MT4" s="100"/>
      <c r="MU4" s="97" t="str">
        <f>Instructions!$D$10</f>
        <v>B</v>
      </c>
      <c r="MV4" s="98" t="str">
        <f>Instructions!$E$10</f>
        <v>I</v>
      </c>
      <c r="MW4" s="98" t="str">
        <f>Instructions!$F$10</f>
        <v>N</v>
      </c>
      <c r="MX4" s="98" t="str">
        <f>Instructions!$G$10</f>
        <v>G</v>
      </c>
      <c r="MY4" s="99" t="str">
        <f>Instructions!$H$10</f>
        <v>O</v>
      </c>
      <c r="MZ4" s="97" t="str">
        <f>Instructions!$D$10</f>
        <v>B</v>
      </c>
      <c r="NA4" s="98" t="str">
        <f>Instructions!$E$10</f>
        <v>I</v>
      </c>
      <c r="NB4" s="98" t="str">
        <f>Instructions!$F$10</f>
        <v>N</v>
      </c>
      <c r="NC4" s="98" t="str">
        <f>Instructions!$G$10</f>
        <v>G</v>
      </c>
      <c r="ND4" s="99" t="str">
        <f>Instructions!$H$10</f>
        <v>O</v>
      </c>
      <c r="NE4" s="100"/>
      <c r="NF4" s="97" t="str">
        <f>Instructions!$D$10</f>
        <v>B</v>
      </c>
      <c r="NG4" s="98" t="str">
        <f>Instructions!$E$10</f>
        <v>I</v>
      </c>
      <c r="NH4" s="98" t="str">
        <f>Instructions!$F$10</f>
        <v>N</v>
      </c>
      <c r="NI4" s="98" t="str">
        <f>Instructions!$G$10</f>
        <v>G</v>
      </c>
      <c r="NJ4" s="99" t="str">
        <f>Instructions!$H$10</f>
        <v>O</v>
      </c>
      <c r="NK4" s="97" t="str">
        <f>Instructions!$D$10</f>
        <v>B</v>
      </c>
      <c r="NL4" s="98" t="str">
        <f>Instructions!$E$10</f>
        <v>I</v>
      </c>
      <c r="NM4" s="98" t="str">
        <f>Instructions!$F$10</f>
        <v>N</v>
      </c>
      <c r="NN4" s="98" t="str">
        <f>Instructions!$G$10</f>
        <v>G</v>
      </c>
      <c r="NO4" s="99" t="str">
        <f>Instructions!$H$10</f>
        <v>O</v>
      </c>
      <c r="NP4" s="100"/>
      <c r="NQ4" s="97" t="str">
        <f>Instructions!$D$10</f>
        <v>B</v>
      </c>
      <c r="NR4" s="98" t="str">
        <f>Instructions!$E$10</f>
        <v>I</v>
      </c>
      <c r="NS4" s="98" t="str">
        <f>Instructions!$F$10</f>
        <v>N</v>
      </c>
      <c r="NT4" s="98" t="str">
        <f>Instructions!$G$10</f>
        <v>G</v>
      </c>
      <c r="NU4" s="99" t="str">
        <f>Instructions!$H$10</f>
        <v>O</v>
      </c>
      <c r="NV4" s="97" t="str">
        <f>Instructions!$D$10</f>
        <v>B</v>
      </c>
      <c r="NW4" s="98" t="str">
        <f>Instructions!$E$10</f>
        <v>I</v>
      </c>
      <c r="NX4" s="98" t="str">
        <f>Instructions!$F$10</f>
        <v>N</v>
      </c>
      <c r="NY4" s="98" t="str">
        <f>Instructions!$G$10</f>
        <v>G</v>
      </c>
      <c r="NZ4" s="99" t="str">
        <f>Instructions!$H$10</f>
        <v>O</v>
      </c>
      <c r="OA4" s="100"/>
      <c r="OB4" s="97" t="str">
        <f>Instructions!$D$10</f>
        <v>B</v>
      </c>
      <c r="OC4" s="98" t="str">
        <f>Instructions!$E$10</f>
        <v>I</v>
      </c>
      <c r="OD4" s="98" t="str">
        <f>Instructions!$F$10</f>
        <v>N</v>
      </c>
      <c r="OE4" s="98" t="str">
        <f>Instructions!$G$10</f>
        <v>G</v>
      </c>
      <c r="OF4" s="99" t="str">
        <f>Instructions!$H$10</f>
        <v>O</v>
      </c>
      <c r="OG4" s="97" t="str">
        <f>Instructions!$D$10</f>
        <v>B</v>
      </c>
      <c r="OH4" s="98" t="str">
        <f>Instructions!$E$10</f>
        <v>I</v>
      </c>
      <c r="OI4" s="98" t="str">
        <f>Instructions!$F$10</f>
        <v>N</v>
      </c>
      <c r="OJ4" s="98" t="str">
        <f>Instructions!$G$10</f>
        <v>G</v>
      </c>
      <c r="OK4" s="99" t="str">
        <f>Instructions!$H$10</f>
        <v>O</v>
      </c>
      <c r="OL4" s="100"/>
      <c r="OM4" s="97" t="str">
        <f>Instructions!$D$10</f>
        <v>B</v>
      </c>
      <c r="ON4" s="98" t="str">
        <f>Instructions!$E$10</f>
        <v>I</v>
      </c>
      <c r="OO4" s="98" t="str">
        <f>Instructions!$F$10</f>
        <v>N</v>
      </c>
      <c r="OP4" s="98" t="str">
        <f>Instructions!$G$10</f>
        <v>G</v>
      </c>
      <c r="OQ4" s="99" t="str">
        <f>Instructions!$H$10</f>
        <v>O</v>
      </c>
      <c r="OR4" s="97" t="str">
        <f>Instructions!$D$10</f>
        <v>B</v>
      </c>
      <c r="OS4" s="98" t="str">
        <f>Instructions!$E$10</f>
        <v>I</v>
      </c>
      <c r="OT4" s="98" t="str">
        <f>Instructions!$F$10</f>
        <v>N</v>
      </c>
      <c r="OU4" s="98" t="str">
        <f>Instructions!$G$10</f>
        <v>G</v>
      </c>
      <c r="OV4" s="99" t="str">
        <f>Instructions!$H$10</f>
        <v>O</v>
      </c>
      <c r="OW4" s="100"/>
      <c r="OX4" s="97" t="str">
        <f>Instructions!$D$10</f>
        <v>B</v>
      </c>
      <c r="OY4" s="98" t="str">
        <f>Instructions!$E$10</f>
        <v>I</v>
      </c>
      <c r="OZ4" s="98" t="str">
        <f>Instructions!$F$10</f>
        <v>N</v>
      </c>
      <c r="PA4" s="98" t="str">
        <f>Instructions!$G$10</f>
        <v>G</v>
      </c>
      <c r="PB4" s="99" t="str">
        <f>Instructions!$H$10</f>
        <v>O</v>
      </c>
      <c r="PC4" s="97" t="str">
        <f>Instructions!$D$10</f>
        <v>B</v>
      </c>
      <c r="PD4" s="98" t="str">
        <f>Instructions!$E$10</f>
        <v>I</v>
      </c>
      <c r="PE4" s="98" t="str">
        <f>Instructions!$F$10</f>
        <v>N</v>
      </c>
      <c r="PF4" s="98" t="str">
        <f>Instructions!$G$10</f>
        <v>G</v>
      </c>
      <c r="PG4" s="99" t="str">
        <f>Instructions!$H$10</f>
        <v>O</v>
      </c>
      <c r="PH4" s="100"/>
      <c r="PI4" s="97" t="str">
        <f>Instructions!$D$10</f>
        <v>B</v>
      </c>
      <c r="PJ4" s="98" t="str">
        <f>Instructions!$E$10</f>
        <v>I</v>
      </c>
      <c r="PK4" s="98" t="str">
        <f>Instructions!$F$10</f>
        <v>N</v>
      </c>
      <c r="PL4" s="98" t="str">
        <f>Instructions!$G$10</f>
        <v>G</v>
      </c>
      <c r="PM4" s="99" t="str">
        <f>Instructions!$H$10</f>
        <v>O</v>
      </c>
      <c r="PN4" s="97" t="str">
        <f>Instructions!$D$10</f>
        <v>B</v>
      </c>
      <c r="PO4" s="98" t="str">
        <f>Instructions!$E$10</f>
        <v>I</v>
      </c>
      <c r="PP4" s="98" t="str">
        <f>Instructions!$F$10</f>
        <v>N</v>
      </c>
      <c r="PQ4" s="98" t="str">
        <f>Instructions!$G$10</f>
        <v>G</v>
      </c>
      <c r="PR4" s="99" t="str">
        <f>Instructions!$H$10</f>
        <v>O</v>
      </c>
      <c r="PS4" s="100"/>
      <c r="PT4" s="97" t="str">
        <f>Instructions!$D$10</f>
        <v>B</v>
      </c>
      <c r="PU4" s="98" t="str">
        <f>Instructions!$E$10</f>
        <v>I</v>
      </c>
      <c r="PV4" s="98" t="str">
        <f>Instructions!$F$10</f>
        <v>N</v>
      </c>
      <c r="PW4" s="98" t="str">
        <f>Instructions!$G$10</f>
        <v>G</v>
      </c>
      <c r="PX4" s="99" t="str">
        <f>Instructions!$H$10</f>
        <v>O</v>
      </c>
      <c r="PY4" s="97" t="str">
        <f>Instructions!$D$10</f>
        <v>B</v>
      </c>
      <c r="PZ4" s="98" t="str">
        <f>Instructions!$E$10</f>
        <v>I</v>
      </c>
      <c r="QA4" s="98" t="str">
        <f>Instructions!$F$10</f>
        <v>N</v>
      </c>
      <c r="QB4" s="98" t="str">
        <f>Instructions!$G$10</f>
        <v>G</v>
      </c>
      <c r="QC4" s="99" t="str">
        <f>Instructions!$H$10</f>
        <v>O</v>
      </c>
      <c r="QD4" s="100"/>
      <c r="QE4" s="97" t="str">
        <f>Instructions!$D$10</f>
        <v>B</v>
      </c>
      <c r="QF4" s="98" t="str">
        <f>Instructions!$E$10</f>
        <v>I</v>
      </c>
      <c r="QG4" s="98" t="str">
        <f>Instructions!$F$10</f>
        <v>N</v>
      </c>
      <c r="QH4" s="98" t="str">
        <f>Instructions!$G$10</f>
        <v>G</v>
      </c>
      <c r="QI4" s="99" t="str">
        <f>Instructions!$H$10</f>
        <v>O</v>
      </c>
      <c r="QJ4" s="97" t="str">
        <f>Instructions!$D$10</f>
        <v>B</v>
      </c>
      <c r="QK4" s="98" t="str">
        <f>Instructions!$E$10</f>
        <v>I</v>
      </c>
      <c r="QL4" s="98" t="str">
        <f>Instructions!$F$10</f>
        <v>N</v>
      </c>
      <c r="QM4" s="98" t="str">
        <f>Instructions!$G$10</f>
        <v>G</v>
      </c>
      <c r="QN4" s="99" t="str">
        <f>Instructions!$H$10</f>
        <v>O</v>
      </c>
      <c r="QO4" s="100"/>
      <c r="QP4" s="97" t="str">
        <f>Instructions!$D$10</f>
        <v>B</v>
      </c>
      <c r="QQ4" s="98" t="str">
        <f>Instructions!$E$10</f>
        <v>I</v>
      </c>
      <c r="QR4" s="98" t="str">
        <f>Instructions!$F$10</f>
        <v>N</v>
      </c>
      <c r="QS4" s="98" t="str">
        <f>Instructions!$G$10</f>
        <v>G</v>
      </c>
      <c r="QT4" s="99" t="str">
        <f>Instructions!$H$10</f>
        <v>O</v>
      </c>
      <c r="QU4" s="97" t="str">
        <f>Instructions!$D$10</f>
        <v>B</v>
      </c>
      <c r="QV4" s="98" t="str">
        <f>Instructions!$E$10</f>
        <v>I</v>
      </c>
      <c r="QW4" s="98" t="str">
        <f>Instructions!$F$10</f>
        <v>N</v>
      </c>
      <c r="QX4" s="98" t="str">
        <f>Instructions!$G$10</f>
        <v>G</v>
      </c>
      <c r="QY4" s="99" t="str">
        <f>Instructions!$H$10</f>
        <v>O</v>
      </c>
      <c r="QZ4" s="100"/>
      <c r="RA4" s="97" t="str">
        <f>Instructions!$D$10</f>
        <v>B</v>
      </c>
      <c r="RB4" s="98" t="str">
        <f>Instructions!$E$10</f>
        <v>I</v>
      </c>
      <c r="RC4" s="98" t="str">
        <f>Instructions!$F$10</f>
        <v>N</v>
      </c>
      <c r="RD4" s="98" t="str">
        <f>Instructions!$G$10</f>
        <v>G</v>
      </c>
      <c r="RE4" s="99" t="str">
        <f>Instructions!$H$10</f>
        <v>O</v>
      </c>
      <c r="RF4" s="97" t="str">
        <f>Instructions!$D$10</f>
        <v>B</v>
      </c>
      <c r="RG4" s="98" t="str">
        <f>Instructions!$E$10</f>
        <v>I</v>
      </c>
      <c r="RH4" s="98" t="str">
        <f>Instructions!$F$10</f>
        <v>N</v>
      </c>
      <c r="RI4" s="98" t="str">
        <f>Instructions!$G$10</f>
        <v>G</v>
      </c>
      <c r="RJ4" s="99" t="str">
        <f>Instructions!$H$10</f>
        <v>O</v>
      </c>
      <c r="RK4" s="100"/>
      <c r="RL4" s="97" t="str">
        <f>Instructions!$D$10</f>
        <v>B</v>
      </c>
      <c r="RM4" s="98" t="str">
        <f>Instructions!$E$10</f>
        <v>I</v>
      </c>
      <c r="RN4" s="98" t="str">
        <f>Instructions!$F$10</f>
        <v>N</v>
      </c>
      <c r="RO4" s="98" t="str">
        <f>Instructions!$G$10</f>
        <v>G</v>
      </c>
      <c r="RP4" s="99" t="str">
        <f>Instructions!$H$10</f>
        <v>O</v>
      </c>
      <c r="RQ4" s="97" t="str">
        <f>Instructions!$D$10</f>
        <v>B</v>
      </c>
      <c r="RR4" s="98" t="str">
        <f>Instructions!$E$10</f>
        <v>I</v>
      </c>
      <c r="RS4" s="98" t="str">
        <f>Instructions!$F$10</f>
        <v>N</v>
      </c>
      <c r="RT4" s="98" t="str">
        <f>Instructions!$G$10</f>
        <v>G</v>
      </c>
      <c r="RU4" s="99" t="str">
        <f>Instructions!$H$10</f>
        <v>O</v>
      </c>
      <c r="RV4" s="100"/>
      <c r="RW4" s="97" t="str">
        <f>Instructions!$D$10</f>
        <v>B</v>
      </c>
      <c r="RX4" s="98" t="str">
        <f>Instructions!$E$10</f>
        <v>I</v>
      </c>
      <c r="RY4" s="98" t="str">
        <f>Instructions!$F$10</f>
        <v>N</v>
      </c>
      <c r="RZ4" s="98" t="str">
        <f>Instructions!$G$10</f>
        <v>G</v>
      </c>
      <c r="SA4" s="99" t="str">
        <f>Instructions!$H$10</f>
        <v>O</v>
      </c>
      <c r="SB4" s="97" t="str">
        <f>Instructions!$D$10</f>
        <v>B</v>
      </c>
      <c r="SC4" s="98" t="str">
        <f>Instructions!$E$10</f>
        <v>I</v>
      </c>
      <c r="SD4" s="98" t="str">
        <f>Instructions!$F$10</f>
        <v>N</v>
      </c>
      <c r="SE4" s="98" t="str">
        <f>Instructions!$G$10</f>
        <v>G</v>
      </c>
      <c r="SF4" s="99" t="str">
        <f>Instructions!$H$10</f>
        <v>O</v>
      </c>
      <c r="SG4" s="100"/>
      <c r="SH4" s="97" t="str">
        <f>Instructions!$D$10</f>
        <v>B</v>
      </c>
      <c r="SI4" s="98" t="str">
        <f>Instructions!$E$10</f>
        <v>I</v>
      </c>
      <c r="SJ4" s="98" t="str">
        <f>Instructions!$F$10</f>
        <v>N</v>
      </c>
      <c r="SK4" s="98" t="str">
        <f>Instructions!$G$10</f>
        <v>G</v>
      </c>
      <c r="SL4" s="99" t="str">
        <f>Instructions!$H$10</f>
        <v>O</v>
      </c>
      <c r="SM4" s="97" t="str">
        <f>Instructions!$D$10</f>
        <v>B</v>
      </c>
      <c r="SN4" s="98" t="str">
        <f>Instructions!$E$10</f>
        <v>I</v>
      </c>
      <c r="SO4" s="98" t="str">
        <f>Instructions!$F$10</f>
        <v>N</v>
      </c>
      <c r="SP4" s="98" t="str">
        <f>Instructions!$G$10</f>
        <v>G</v>
      </c>
      <c r="SQ4" s="99" t="str">
        <f>Instructions!$H$10</f>
        <v>O</v>
      </c>
      <c r="SR4" s="100"/>
      <c r="SS4" s="97" t="str">
        <f>Instructions!$D$10</f>
        <v>B</v>
      </c>
      <c r="ST4" s="98" t="str">
        <f>Instructions!$E$10</f>
        <v>I</v>
      </c>
      <c r="SU4" s="98" t="str">
        <f>Instructions!$F$10</f>
        <v>N</v>
      </c>
      <c r="SV4" s="98" t="str">
        <f>Instructions!$G$10</f>
        <v>G</v>
      </c>
      <c r="SW4" s="99" t="str">
        <f>Instructions!$H$10</f>
        <v>O</v>
      </c>
      <c r="SX4" s="97" t="str">
        <f>Instructions!$D$10</f>
        <v>B</v>
      </c>
      <c r="SY4" s="98" t="str">
        <f>Instructions!$E$10</f>
        <v>I</v>
      </c>
      <c r="SZ4" s="98" t="str">
        <f>Instructions!$F$10</f>
        <v>N</v>
      </c>
      <c r="TA4" s="98" t="str">
        <f>Instructions!$G$10</f>
        <v>G</v>
      </c>
      <c r="TB4" s="99" t="str">
        <f>Instructions!$H$10</f>
        <v>O</v>
      </c>
      <c r="TC4" s="100"/>
      <c r="TD4" s="97" t="str">
        <f>Instructions!$D$10</f>
        <v>B</v>
      </c>
      <c r="TE4" s="98" t="str">
        <f>Instructions!$E$10</f>
        <v>I</v>
      </c>
      <c r="TF4" s="98" t="str">
        <f>Instructions!$F$10</f>
        <v>N</v>
      </c>
      <c r="TG4" s="98" t="str">
        <f>Instructions!$G$10</f>
        <v>G</v>
      </c>
      <c r="TH4" s="99" t="str">
        <f>Instructions!$H$10</f>
        <v>O</v>
      </c>
      <c r="TI4" s="97" t="str">
        <f>Instructions!$D$10</f>
        <v>B</v>
      </c>
      <c r="TJ4" s="98" t="str">
        <f>Instructions!$E$10</f>
        <v>I</v>
      </c>
      <c r="TK4" s="98" t="str">
        <f>Instructions!$F$10</f>
        <v>N</v>
      </c>
      <c r="TL4" s="98" t="str">
        <f>Instructions!$G$10</f>
        <v>G</v>
      </c>
      <c r="TM4" s="99" t="str">
        <f>Instructions!$H$10</f>
        <v>O</v>
      </c>
      <c r="TN4" s="100"/>
      <c r="TO4" s="97" t="str">
        <f>Instructions!$D$10</f>
        <v>B</v>
      </c>
      <c r="TP4" s="98" t="str">
        <f>Instructions!$E$10</f>
        <v>I</v>
      </c>
      <c r="TQ4" s="98" t="str">
        <f>Instructions!$F$10</f>
        <v>N</v>
      </c>
      <c r="TR4" s="98" t="str">
        <f>Instructions!$G$10</f>
        <v>G</v>
      </c>
      <c r="TS4" s="99" t="str">
        <f>Instructions!$H$10</f>
        <v>O</v>
      </c>
      <c r="TT4" s="97" t="str">
        <f>Instructions!$D$10</f>
        <v>B</v>
      </c>
      <c r="TU4" s="98" t="str">
        <f>Instructions!$E$10</f>
        <v>I</v>
      </c>
      <c r="TV4" s="98" t="str">
        <f>Instructions!$F$10</f>
        <v>N</v>
      </c>
      <c r="TW4" s="98" t="str">
        <f>Instructions!$G$10</f>
        <v>G</v>
      </c>
      <c r="TX4" s="99" t="str">
        <f>Instructions!$H$10</f>
        <v>O</v>
      </c>
      <c r="TY4" s="100"/>
      <c r="TZ4" s="97" t="str">
        <f>Instructions!$D$10</f>
        <v>B</v>
      </c>
      <c r="UA4" s="98" t="str">
        <f>Instructions!$E$10</f>
        <v>I</v>
      </c>
      <c r="UB4" s="98" t="str">
        <f>Instructions!$F$10</f>
        <v>N</v>
      </c>
      <c r="UC4" s="98" t="str">
        <f>Instructions!$G$10</f>
        <v>G</v>
      </c>
      <c r="UD4" s="99" t="str">
        <f>Instructions!$H$10</f>
        <v>O</v>
      </c>
    </row>
    <row r="5" spans="1:550" s="168" customFormat="1" ht="70" customHeight="1">
      <c r="A5" s="161" t="str">
        <f ca="1">'BingoCardGenerator.com'!L2</f>
        <v>Word 12</v>
      </c>
      <c r="B5" s="162" t="str">
        <f ca="1">'BingoCardGenerator.com'!M2</f>
        <v>Word 23</v>
      </c>
      <c r="C5" s="162" t="str">
        <f ca="1">'BingoCardGenerator.com'!N2</f>
        <v>Word 45</v>
      </c>
      <c r="D5" s="162" t="str">
        <f ca="1">'BingoCardGenerator.com'!O2</f>
        <v>Word 60</v>
      </c>
      <c r="E5" s="163" t="str">
        <f ca="1">'BingoCardGenerator.com'!P2</f>
        <v>Word 73</v>
      </c>
      <c r="F5" s="164"/>
      <c r="G5" s="165" t="str">
        <f ca="1">'BingoCardGenerator.com'!R2</f>
        <v>Word 2</v>
      </c>
      <c r="H5" s="166" t="str">
        <f ca="1">'BingoCardGenerator.com'!S2</f>
        <v>Word 23</v>
      </c>
      <c r="I5" s="166" t="str">
        <f ca="1">'BingoCardGenerator.com'!T2</f>
        <v>Word 44</v>
      </c>
      <c r="J5" s="166" t="str">
        <f ca="1">'BingoCardGenerator.com'!U2</f>
        <v>Word 60</v>
      </c>
      <c r="K5" s="167" t="str">
        <f ca="1">'BingoCardGenerator.com'!V2</f>
        <v>Word 74</v>
      </c>
      <c r="L5" s="165" t="str">
        <f ca="1">'BingoCardGenerator.com'!W2</f>
        <v>Word 7</v>
      </c>
      <c r="M5" s="166" t="str">
        <f ca="1">'BingoCardGenerator.com'!X2</f>
        <v>Word 18</v>
      </c>
      <c r="N5" s="166" t="str">
        <f ca="1">'BingoCardGenerator.com'!Y2</f>
        <v>Word 42</v>
      </c>
      <c r="O5" s="166" t="str">
        <f ca="1">'BingoCardGenerator.com'!Z2</f>
        <v>Word 53</v>
      </c>
      <c r="P5" s="167" t="str">
        <f ca="1">'BingoCardGenerator.com'!AA2</f>
        <v>Word 74</v>
      </c>
      <c r="Q5" s="164"/>
      <c r="R5" s="161" t="str">
        <f ca="1">'BingoCardGenerator.com'!AC2</f>
        <v>Word 11</v>
      </c>
      <c r="S5" s="162" t="str">
        <f ca="1">'BingoCardGenerator.com'!AD2</f>
        <v>Word 27</v>
      </c>
      <c r="T5" s="162" t="str">
        <f ca="1">'BingoCardGenerator.com'!AE2</f>
        <v>Word 34</v>
      </c>
      <c r="U5" s="162" t="str">
        <f ca="1">'BingoCardGenerator.com'!AF2</f>
        <v>Word 58</v>
      </c>
      <c r="V5" s="163" t="str">
        <f ca="1">'BingoCardGenerator.com'!AG2</f>
        <v>Word 69</v>
      </c>
      <c r="W5" s="161" t="str">
        <f ca="1">'BingoCardGenerator.com'!AH2</f>
        <v>Word 12</v>
      </c>
      <c r="X5" s="162" t="str">
        <f ca="1">'BingoCardGenerator.com'!AI2</f>
        <v>Word 27</v>
      </c>
      <c r="Y5" s="162" t="str">
        <f ca="1">'BingoCardGenerator.com'!AJ2</f>
        <v>Word 41</v>
      </c>
      <c r="Z5" s="162" t="str">
        <f ca="1">'BingoCardGenerator.com'!AK2</f>
        <v>Word 59</v>
      </c>
      <c r="AA5" s="163" t="str">
        <f ca="1">'BingoCardGenerator.com'!AL2</f>
        <v>Word 70</v>
      </c>
      <c r="AB5" s="164"/>
      <c r="AC5" s="161" t="str">
        <f ca="1">'BingoCardGenerator.com'!AN2</f>
        <v>Word 7</v>
      </c>
      <c r="AD5" s="162" t="str">
        <f ca="1">'BingoCardGenerator.com'!AO2</f>
        <v>Word 28</v>
      </c>
      <c r="AE5" s="162" t="str">
        <f ca="1">'BingoCardGenerator.com'!AP2</f>
        <v>Word 39</v>
      </c>
      <c r="AF5" s="162" t="str">
        <f ca="1">'BingoCardGenerator.com'!AQ2</f>
        <v>Word 54</v>
      </c>
      <c r="AG5" s="163" t="str">
        <f ca="1">'BingoCardGenerator.com'!AR2</f>
        <v>Word 74</v>
      </c>
      <c r="AH5" s="161" t="str">
        <f ca="1">'BingoCardGenerator.com'!AS2</f>
        <v>Word 10</v>
      </c>
      <c r="AI5" s="162" t="str">
        <f ca="1">'BingoCardGenerator.com'!AT2</f>
        <v>Word 16</v>
      </c>
      <c r="AJ5" s="162" t="str">
        <f ca="1">'BingoCardGenerator.com'!AU2</f>
        <v>Word 45</v>
      </c>
      <c r="AK5" s="162" t="str">
        <f ca="1">'BingoCardGenerator.com'!AV2</f>
        <v>Word 47</v>
      </c>
      <c r="AL5" s="163" t="str">
        <f ca="1">'BingoCardGenerator.com'!AW2</f>
        <v>Word 70</v>
      </c>
      <c r="AM5" s="164"/>
      <c r="AN5" s="165" t="str">
        <f ca="1">'BingoCardGenerator.com'!AY2</f>
        <v>Word 8</v>
      </c>
      <c r="AO5" s="166" t="str">
        <f ca="1">'BingoCardGenerator.com'!AZ2</f>
        <v>Word 16</v>
      </c>
      <c r="AP5" s="166" t="str">
        <f ca="1">'BingoCardGenerator.com'!BA2</f>
        <v>Word 41</v>
      </c>
      <c r="AQ5" s="166" t="str">
        <f ca="1">'BingoCardGenerator.com'!BB2</f>
        <v>Word 46</v>
      </c>
      <c r="AR5" s="167" t="str">
        <f ca="1">'BingoCardGenerator.com'!BC2</f>
        <v>Word 70</v>
      </c>
      <c r="AS5" s="165" t="str">
        <f ca="1">'BingoCardGenerator.com'!BD2</f>
        <v>Word 8</v>
      </c>
      <c r="AT5" s="166" t="str">
        <f ca="1">'BingoCardGenerator.com'!BE2</f>
        <v>Word 28</v>
      </c>
      <c r="AU5" s="166" t="str">
        <f ca="1">'BingoCardGenerator.com'!BF2</f>
        <v>Word 35</v>
      </c>
      <c r="AV5" s="166" t="str">
        <f ca="1">'BingoCardGenerator.com'!BG2</f>
        <v>Word 54</v>
      </c>
      <c r="AW5" s="167" t="str">
        <f ca="1">'BingoCardGenerator.com'!BH2</f>
        <v>Word 65</v>
      </c>
      <c r="AX5" s="164"/>
      <c r="AY5" s="161" t="str">
        <f ca="1">'BingoCardGenerator.com'!BJ2</f>
        <v>Word 1</v>
      </c>
      <c r="AZ5" s="162" t="str">
        <f ca="1">'BingoCardGenerator.com'!BK2</f>
        <v>Word 27</v>
      </c>
      <c r="BA5" s="162" t="str">
        <f ca="1">'BingoCardGenerator.com'!BL2</f>
        <v>Word 40</v>
      </c>
      <c r="BB5" s="162" t="str">
        <f ca="1">'BingoCardGenerator.com'!BM2</f>
        <v>Word 53</v>
      </c>
      <c r="BC5" s="163" t="str">
        <f ca="1">'BingoCardGenerator.com'!BN2</f>
        <v>Word 61</v>
      </c>
      <c r="BD5" s="161" t="str">
        <f ca="1">'BingoCardGenerator.com'!BO2</f>
        <v>Word 6</v>
      </c>
      <c r="BE5" s="162" t="str">
        <f ca="1">'BingoCardGenerator.com'!BP2</f>
        <v>Word 29</v>
      </c>
      <c r="BF5" s="162" t="str">
        <f ca="1">'BingoCardGenerator.com'!BQ2</f>
        <v>Word 41</v>
      </c>
      <c r="BG5" s="162" t="str">
        <f ca="1">'BingoCardGenerator.com'!BR2</f>
        <v>Word 54</v>
      </c>
      <c r="BH5" s="163" t="str">
        <f ca="1">'BingoCardGenerator.com'!BS2</f>
        <v>Word 73</v>
      </c>
      <c r="BI5" s="164"/>
      <c r="BJ5" s="161" t="str">
        <f ca="1">'BingoCardGenerator.com'!BU2</f>
        <v>Word 8</v>
      </c>
      <c r="BK5" s="162" t="str">
        <f ca="1">'BingoCardGenerator.com'!BV2</f>
        <v>Word 27</v>
      </c>
      <c r="BL5" s="162" t="str">
        <f ca="1">'BingoCardGenerator.com'!BW2</f>
        <v>Word 40</v>
      </c>
      <c r="BM5" s="162" t="str">
        <f ca="1">'BingoCardGenerator.com'!BX2</f>
        <v>Word 51</v>
      </c>
      <c r="BN5" s="163" t="str">
        <f ca="1">'BingoCardGenerator.com'!BY2</f>
        <v>Word 64</v>
      </c>
      <c r="BO5" s="161" t="str">
        <f ca="1">'BingoCardGenerator.com'!BZ2</f>
        <v>Word 14</v>
      </c>
      <c r="BP5" s="162" t="str">
        <f ca="1">'BingoCardGenerator.com'!CA2</f>
        <v>Word 26</v>
      </c>
      <c r="BQ5" s="162" t="str">
        <f ca="1">'BingoCardGenerator.com'!CB2</f>
        <v>Word 31</v>
      </c>
      <c r="BR5" s="162" t="str">
        <f ca="1">'BingoCardGenerator.com'!CC2</f>
        <v>Word 56</v>
      </c>
      <c r="BS5" s="163" t="str">
        <f ca="1">'BingoCardGenerator.com'!CD2</f>
        <v>Word 72</v>
      </c>
      <c r="BT5" s="164"/>
      <c r="BU5" s="161" t="str">
        <f ca="1">'BingoCardGenerator.com'!CF2</f>
        <v>Word 14</v>
      </c>
      <c r="BV5" s="162" t="str">
        <f ca="1">'BingoCardGenerator.com'!CG2</f>
        <v>Word 29</v>
      </c>
      <c r="BW5" s="162" t="str">
        <f ca="1">'BingoCardGenerator.com'!CH2</f>
        <v>Word 37</v>
      </c>
      <c r="BX5" s="162" t="str">
        <f ca="1">'BingoCardGenerator.com'!CI2</f>
        <v>Word 49</v>
      </c>
      <c r="BY5" s="163" t="str">
        <f ca="1">'BingoCardGenerator.com'!CJ2</f>
        <v>Word 64</v>
      </c>
      <c r="BZ5" s="161" t="str">
        <f ca="1">'BingoCardGenerator.com'!CK2</f>
        <v>Word 6</v>
      </c>
      <c r="CA5" s="162" t="str">
        <f ca="1">'BingoCardGenerator.com'!CL2</f>
        <v>Word 18</v>
      </c>
      <c r="CB5" s="162" t="str">
        <f ca="1">'BingoCardGenerator.com'!CM2</f>
        <v>Word 43</v>
      </c>
      <c r="CC5" s="162" t="str">
        <f ca="1">'BingoCardGenerator.com'!CN2</f>
        <v>Word 54</v>
      </c>
      <c r="CD5" s="163" t="str">
        <f ca="1">'BingoCardGenerator.com'!CO2</f>
        <v>Word 74</v>
      </c>
      <c r="CE5" s="164"/>
      <c r="CF5" s="161" t="str">
        <f ca="1">'BingoCardGenerator.com'!CQ2</f>
        <v>Word 3</v>
      </c>
      <c r="CG5" s="162" t="str">
        <f ca="1">'BingoCardGenerator.com'!CR2</f>
        <v>Word 23</v>
      </c>
      <c r="CH5" s="162" t="str">
        <f ca="1">'BingoCardGenerator.com'!CS2</f>
        <v>Word 45</v>
      </c>
      <c r="CI5" s="162" t="str">
        <f ca="1">'BingoCardGenerator.com'!CT2</f>
        <v>Word 51</v>
      </c>
      <c r="CJ5" s="163" t="str">
        <f ca="1">'BingoCardGenerator.com'!CU2</f>
        <v>Word 66</v>
      </c>
      <c r="CK5" s="161" t="str">
        <f ca="1">'BingoCardGenerator.com'!CV2</f>
        <v>Word 7</v>
      </c>
      <c r="CL5" s="162" t="str">
        <f ca="1">'BingoCardGenerator.com'!CW2</f>
        <v>Word 23</v>
      </c>
      <c r="CM5" s="162" t="str">
        <f ca="1">'BingoCardGenerator.com'!CX2</f>
        <v>Word 35</v>
      </c>
      <c r="CN5" s="162" t="str">
        <f ca="1">'BingoCardGenerator.com'!CY2</f>
        <v>Word 53</v>
      </c>
      <c r="CO5" s="163" t="str">
        <f ca="1">'BingoCardGenerator.com'!CZ2</f>
        <v>Word 64</v>
      </c>
      <c r="CP5" s="164"/>
      <c r="CQ5" s="161" t="str">
        <f ca="1">'BingoCardGenerator.com'!DB2</f>
        <v>Word 4</v>
      </c>
      <c r="CR5" s="162" t="str">
        <f ca="1">'BingoCardGenerator.com'!DC2</f>
        <v>Word 23</v>
      </c>
      <c r="CS5" s="162" t="str">
        <f ca="1">'BingoCardGenerator.com'!DD2</f>
        <v>Word 41</v>
      </c>
      <c r="CT5" s="162" t="str">
        <f ca="1">'BingoCardGenerator.com'!DE2</f>
        <v>Word 47</v>
      </c>
      <c r="CU5" s="163" t="str">
        <f ca="1">'BingoCardGenerator.com'!DF2</f>
        <v>Word 64</v>
      </c>
      <c r="CV5" s="161" t="str">
        <f ca="1">'BingoCardGenerator.com'!DG2</f>
        <v>Word 9</v>
      </c>
      <c r="CW5" s="162" t="str">
        <f ca="1">'BingoCardGenerator.com'!DH2</f>
        <v>Word 26</v>
      </c>
      <c r="CX5" s="162" t="str">
        <f ca="1">'BingoCardGenerator.com'!DI2</f>
        <v>Word 44</v>
      </c>
      <c r="CY5" s="162" t="str">
        <f ca="1">'BingoCardGenerator.com'!DJ2</f>
        <v>Word 49</v>
      </c>
      <c r="CZ5" s="163" t="str">
        <f ca="1">'BingoCardGenerator.com'!DK2</f>
        <v>Word 67</v>
      </c>
      <c r="DA5" s="164"/>
      <c r="DB5" s="161" t="str">
        <f ca="1">'BingoCardGenerator.com'!DM2</f>
        <v>Word 3</v>
      </c>
      <c r="DC5" s="162" t="str">
        <f ca="1">'BingoCardGenerator.com'!DN2</f>
        <v>Word 24</v>
      </c>
      <c r="DD5" s="162" t="str">
        <f ca="1">'BingoCardGenerator.com'!DO2</f>
        <v>Word 38</v>
      </c>
      <c r="DE5" s="162" t="str">
        <f ca="1">'BingoCardGenerator.com'!DP2</f>
        <v>Word 53</v>
      </c>
      <c r="DF5" s="163" t="str">
        <f ca="1">'BingoCardGenerator.com'!DQ2</f>
        <v>Word 73</v>
      </c>
      <c r="DG5" s="161" t="str">
        <f ca="1">'BingoCardGenerator.com'!DR2</f>
        <v>Word 12</v>
      </c>
      <c r="DH5" s="162" t="str">
        <f ca="1">'BingoCardGenerator.com'!DS2</f>
        <v>Word 23</v>
      </c>
      <c r="DI5" s="162" t="str">
        <f ca="1">'BingoCardGenerator.com'!DT2</f>
        <v>Word 40</v>
      </c>
      <c r="DJ5" s="162" t="str">
        <f ca="1">'BingoCardGenerator.com'!DU2</f>
        <v>Word 46</v>
      </c>
      <c r="DK5" s="163" t="str">
        <f ca="1">'BingoCardGenerator.com'!DV2</f>
        <v>Word 69</v>
      </c>
      <c r="DL5" s="164"/>
      <c r="DM5" s="161" t="str">
        <f ca="1">'BingoCardGenerator.com'!DX2</f>
        <v>Word 6</v>
      </c>
      <c r="DN5" s="162" t="str">
        <f ca="1">'BingoCardGenerator.com'!DY2</f>
        <v>Word 18</v>
      </c>
      <c r="DO5" s="162" t="str">
        <f ca="1">'BingoCardGenerator.com'!DZ2</f>
        <v>Word 40</v>
      </c>
      <c r="DP5" s="162" t="str">
        <f ca="1">'BingoCardGenerator.com'!EA2</f>
        <v>Word 50</v>
      </c>
      <c r="DQ5" s="163" t="str">
        <f ca="1">'BingoCardGenerator.com'!EB2</f>
        <v>Word 72</v>
      </c>
      <c r="DR5" s="161" t="str">
        <f ca="1">'BingoCardGenerator.com'!EC2</f>
        <v>Word 2</v>
      </c>
      <c r="DS5" s="162" t="str">
        <f ca="1">'BingoCardGenerator.com'!ED2</f>
        <v>Word 25</v>
      </c>
      <c r="DT5" s="162" t="str">
        <f ca="1">'BingoCardGenerator.com'!EE2</f>
        <v>Word 45</v>
      </c>
      <c r="DU5" s="162" t="str">
        <f ca="1">'BingoCardGenerator.com'!EF2</f>
        <v>Word 51</v>
      </c>
      <c r="DV5" s="163" t="str">
        <f ca="1">'BingoCardGenerator.com'!EG2</f>
        <v>Word 73</v>
      </c>
      <c r="DW5" s="164"/>
      <c r="DX5" s="161" t="str">
        <f ca="1">'BingoCardGenerator.com'!EI2</f>
        <v>Word 5</v>
      </c>
      <c r="DY5" s="162" t="str">
        <f ca="1">'BingoCardGenerator.com'!EJ2</f>
        <v>Word 19</v>
      </c>
      <c r="DZ5" s="162" t="str">
        <f ca="1">'BingoCardGenerator.com'!EK2</f>
        <v>Word 36</v>
      </c>
      <c r="EA5" s="162" t="str">
        <f ca="1">'BingoCardGenerator.com'!EL2</f>
        <v>Word 56</v>
      </c>
      <c r="EB5" s="163" t="str">
        <f ca="1">'BingoCardGenerator.com'!EM2</f>
        <v>Word 72</v>
      </c>
      <c r="EC5" s="161" t="str">
        <f ca="1">'BingoCardGenerator.com'!EN2</f>
        <v>Word 15</v>
      </c>
      <c r="ED5" s="162" t="str">
        <f ca="1">'BingoCardGenerator.com'!EO2</f>
        <v>Word 24</v>
      </c>
      <c r="EE5" s="162" t="str">
        <f ca="1">'BingoCardGenerator.com'!EP2</f>
        <v>Word 32</v>
      </c>
      <c r="EF5" s="162" t="str">
        <f ca="1">'BingoCardGenerator.com'!EQ2</f>
        <v>Word 59</v>
      </c>
      <c r="EG5" s="163" t="str">
        <f ca="1">'BingoCardGenerator.com'!ER2</f>
        <v>Word 75</v>
      </c>
      <c r="EH5" s="164"/>
      <c r="EI5" s="161" t="str">
        <f ca="1">'BingoCardGenerator.com'!ET2</f>
        <v>Word 12</v>
      </c>
      <c r="EJ5" s="162" t="str">
        <f ca="1">'BingoCardGenerator.com'!EU2</f>
        <v>Word 17</v>
      </c>
      <c r="EK5" s="162" t="str">
        <f ca="1">'BingoCardGenerator.com'!EV2</f>
        <v>Word 43</v>
      </c>
      <c r="EL5" s="162" t="str">
        <f ca="1">'BingoCardGenerator.com'!EW2</f>
        <v>Word 58</v>
      </c>
      <c r="EM5" s="163" t="str">
        <f ca="1">'BingoCardGenerator.com'!EX2</f>
        <v>Word 74</v>
      </c>
      <c r="EN5" s="161" t="str">
        <f ca="1">'BingoCardGenerator.com'!EY2</f>
        <v>Word 9</v>
      </c>
      <c r="EO5" s="162" t="str">
        <f ca="1">'BingoCardGenerator.com'!EZ2</f>
        <v>Word 16</v>
      </c>
      <c r="EP5" s="162" t="str">
        <f ca="1">'BingoCardGenerator.com'!FA2</f>
        <v>Word 45</v>
      </c>
      <c r="EQ5" s="162" t="str">
        <f ca="1">'BingoCardGenerator.com'!FB2</f>
        <v>Word 57</v>
      </c>
      <c r="ER5" s="163" t="str">
        <f ca="1">'BingoCardGenerator.com'!FC2</f>
        <v>Word 66</v>
      </c>
      <c r="ES5" s="164"/>
      <c r="ET5" s="161" t="str">
        <f ca="1">'BingoCardGenerator.com'!FE2</f>
        <v>Word 9</v>
      </c>
      <c r="EU5" s="162" t="str">
        <f ca="1">'BingoCardGenerator.com'!FF2</f>
        <v>Word 22</v>
      </c>
      <c r="EV5" s="162" t="str">
        <f ca="1">'BingoCardGenerator.com'!FG2</f>
        <v>Word 43</v>
      </c>
      <c r="EW5" s="162" t="str">
        <f ca="1">'BingoCardGenerator.com'!FH2</f>
        <v>Word 56</v>
      </c>
      <c r="EX5" s="163" t="str">
        <f ca="1">'BingoCardGenerator.com'!FI2</f>
        <v>Word 74</v>
      </c>
      <c r="EY5" s="161" t="str">
        <f ca="1">'BingoCardGenerator.com'!FJ2</f>
        <v>Word 3</v>
      </c>
      <c r="EZ5" s="162" t="str">
        <f ca="1">'BingoCardGenerator.com'!FK2</f>
        <v>Word 23</v>
      </c>
      <c r="FA5" s="162" t="str">
        <f ca="1">'BingoCardGenerator.com'!FL2</f>
        <v>Word 42</v>
      </c>
      <c r="FB5" s="162" t="str">
        <f ca="1">'BingoCardGenerator.com'!FM2</f>
        <v>Word 47</v>
      </c>
      <c r="FC5" s="163" t="str">
        <f ca="1">'BingoCardGenerator.com'!FN2</f>
        <v>Word 74</v>
      </c>
      <c r="FD5" s="164"/>
      <c r="FE5" s="161" t="str">
        <f ca="1">'BingoCardGenerator.com'!FP2</f>
        <v>Word 13</v>
      </c>
      <c r="FF5" s="162" t="str">
        <f ca="1">'BingoCardGenerator.com'!FQ2</f>
        <v>Word 16</v>
      </c>
      <c r="FG5" s="162" t="str">
        <f ca="1">'BingoCardGenerator.com'!FR2</f>
        <v>Word 40</v>
      </c>
      <c r="FH5" s="162" t="str">
        <f ca="1">'BingoCardGenerator.com'!FS2</f>
        <v>Word 49</v>
      </c>
      <c r="FI5" s="163" t="str">
        <f ca="1">'BingoCardGenerator.com'!FT2</f>
        <v>Word 61</v>
      </c>
      <c r="FJ5" s="161" t="str">
        <f ca="1">'BingoCardGenerator.com'!FU2</f>
        <v>Word 1</v>
      </c>
      <c r="FK5" s="162" t="str">
        <f ca="1">'BingoCardGenerator.com'!FV2</f>
        <v>Word 19</v>
      </c>
      <c r="FL5" s="162" t="str">
        <f ca="1">'BingoCardGenerator.com'!FW2</f>
        <v>Word 42</v>
      </c>
      <c r="FM5" s="162" t="str">
        <f ca="1">'BingoCardGenerator.com'!FX2</f>
        <v>Word 47</v>
      </c>
      <c r="FN5" s="163" t="str">
        <f ca="1">'BingoCardGenerator.com'!FY2</f>
        <v>Word 72</v>
      </c>
      <c r="FO5" s="164"/>
      <c r="FP5" s="161" t="str">
        <f ca="1">'BingoCardGenerator.com'!GA2</f>
        <v>Word 5</v>
      </c>
      <c r="FQ5" s="162" t="str">
        <f ca="1">'BingoCardGenerator.com'!GB2</f>
        <v>Word 25</v>
      </c>
      <c r="FR5" s="162" t="str">
        <f ca="1">'BingoCardGenerator.com'!GC2</f>
        <v>Word 31</v>
      </c>
      <c r="FS5" s="162" t="str">
        <f ca="1">'BingoCardGenerator.com'!GD2</f>
        <v>Word 58</v>
      </c>
      <c r="FT5" s="163" t="str">
        <f ca="1">'BingoCardGenerator.com'!GE2</f>
        <v>Word 64</v>
      </c>
      <c r="FU5" s="161" t="str">
        <f ca="1">'BingoCardGenerator.com'!GF2</f>
        <v>Word 8</v>
      </c>
      <c r="FV5" s="162" t="str">
        <f ca="1">'BingoCardGenerator.com'!GG2</f>
        <v>Word 30</v>
      </c>
      <c r="FW5" s="162" t="str">
        <f ca="1">'BingoCardGenerator.com'!GH2</f>
        <v>Word 39</v>
      </c>
      <c r="FX5" s="162" t="str">
        <f ca="1">'BingoCardGenerator.com'!GI2</f>
        <v>Word 51</v>
      </c>
      <c r="FY5" s="163" t="str">
        <f ca="1">'BingoCardGenerator.com'!GJ2</f>
        <v>Word 75</v>
      </c>
      <c r="FZ5" s="164"/>
      <c r="GA5" s="161" t="str">
        <f ca="1">'BingoCardGenerator.com'!GL2</f>
        <v>Word 5</v>
      </c>
      <c r="GB5" s="162" t="str">
        <f ca="1">'BingoCardGenerator.com'!GM2</f>
        <v>Word 30</v>
      </c>
      <c r="GC5" s="162" t="str">
        <f ca="1">'BingoCardGenerator.com'!GN2</f>
        <v>Word 33</v>
      </c>
      <c r="GD5" s="162" t="str">
        <f ca="1">'BingoCardGenerator.com'!GO2</f>
        <v>Word 57</v>
      </c>
      <c r="GE5" s="163" t="str">
        <f ca="1">'BingoCardGenerator.com'!GP2</f>
        <v>Word 63</v>
      </c>
      <c r="GF5" s="161" t="str">
        <f ca="1">'BingoCardGenerator.com'!GQ2</f>
        <v>Word 4</v>
      </c>
      <c r="GG5" s="162" t="str">
        <f ca="1">'BingoCardGenerator.com'!GR2</f>
        <v>Word 21</v>
      </c>
      <c r="GH5" s="162" t="str">
        <f ca="1">'BingoCardGenerator.com'!GS2</f>
        <v>Word 35</v>
      </c>
      <c r="GI5" s="162" t="str">
        <f ca="1">'BingoCardGenerator.com'!GT2</f>
        <v>Word 52</v>
      </c>
      <c r="GJ5" s="163" t="str">
        <f ca="1">'BingoCardGenerator.com'!GU2</f>
        <v>Word 73</v>
      </c>
      <c r="GK5" s="164"/>
      <c r="GL5" s="161" t="str">
        <f ca="1">'BingoCardGenerator.com'!GW2</f>
        <v>Word 7</v>
      </c>
      <c r="GM5" s="162" t="str">
        <f ca="1">'BingoCardGenerator.com'!GX2</f>
        <v>Word 26</v>
      </c>
      <c r="GN5" s="162" t="str">
        <f ca="1">'BingoCardGenerator.com'!GY2</f>
        <v>Word 42</v>
      </c>
      <c r="GO5" s="162" t="str">
        <f ca="1">'BingoCardGenerator.com'!GZ2</f>
        <v>Word 54</v>
      </c>
      <c r="GP5" s="163" t="str">
        <f ca="1">'BingoCardGenerator.com'!HA2</f>
        <v>Word 69</v>
      </c>
      <c r="GQ5" s="161" t="str">
        <f ca="1">'BingoCardGenerator.com'!HB2</f>
        <v>Word 14</v>
      </c>
      <c r="GR5" s="162" t="str">
        <f ca="1">'BingoCardGenerator.com'!HC2</f>
        <v>Word 19</v>
      </c>
      <c r="GS5" s="162" t="str">
        <f ca="1">'BingoCardGenerator.com'!HD2</f>
        <v>Word 45</v>
      </c>
      <c r="GT5" s="162" t="str">
        <f ca="1">'BingoCardGenerator.com'!HE2</f>
        <v>Word 47</v>
      </c>
      <c r="GU5" s="163" t="str">
        <f ca="1">'BingoCardGenerator.com'!HF2</f>
        <v>Word 64</v>
      </c>
      <c r="GV5" s="164"/>
      <c r="GW5" s="161" t="str">
        <f ca="1">'BingoCardGenerator.com'!HH2</f>
        <v>Word 15</v>
      </c>
      <c r="GX5" s="162" t="str">
        <f ca="1">'BingoCardGenerator.com'!HI2</f>
        <v>Word 27</v>
      </c>
      <c r="GY5" s="162" t="str">
        <f ca="1">'BingoCardGenerator.com'!HJ2</f>
        <v>Word 34</v>
      </c>
      <c r="GZ5" s="162" t="str">
        <f ca="1">'BingoCardGenerator.com'!HK2</f>
        <v>Word 49</v>
      </c>
      <c r="HA5" s="163" t="str">
        <f ca="1">'BingoCardGenerator.com'!HL2</f>
        <v>Word 66</v>
      </c>
      <c r="HB5" s="161" t="str">
        <f ca="1">'BingoCardGenerator.com'!HM2</f>
        <v>Word 3</v>
      </c>
      <c r="HC5" s="162" t="str">
        <f ca="1">'BingoCardGenerator.com'!HN2</f>
        <v>Word 22</v>
      </c>
      <c r="HD5" s="162" t="str">
        <f ca="1">'BingoCardGenerator.com'!HO2</f>
        <v>Word 36</v>
      </c>
      <c r="HE5" s="162" t="str">
        <f ca="1">'BingoCardGenerator.com'!HP2</f>
        <v>Word 56</v>
      </c>
      <c r="HF5" s="163" t="str">
        <f ca="1">'BingoCardGenerator.com'!HQ2</f>
        <v>Word 70</v>
      </c>
      <c r="HG5" s="164"/>
      <c r="HH5" s="161" t="str">
        <f ca="1">'BingoCardGenerator.com'!HS2</f>
        <v>Word 3</v>
      </c>
      <c r="HI5" s="162" t="str">
        <f ca="1">'BingoCardGenerator.com'!HT2</f>
        <v>Word 20</v>
      </c>
      <c r="HJ5" s="162" t="str">
        <f ca="1">'BingoCardGenerator.com'!HU2</f>
        <v>Word 32</v>
      </c>
      <c r="HK5" s="162" t="str">
        <f ca="1">'BingoCardGenerator.com'!HV2</f>
        <v>Word 50</v>
      </c>
      <c r="HL5" s="163" t="str">
        <f ca="1">'BingoCardGenerator.com'!HW2</f>
        <v>Word 72</v>
      </c>
      <c r="HM5" s="161" t="str">
        <f ca="1">'BingoCardGenerator.com'!HX2</f>
        <v>Word 13</v>
      </c>
      <c r="HN5" s="162" t="str">
        <f ca="1">'BingoCardGenerator.com'!HY2</f>
        <v>Word 27</v>
      </c>
      <c r="HO5" s="162" t="str">
        <f ca="1">'BingoCardGenerator.com'!HZ2</f>
        <v>Word 33</v>
      </c>
      <c r="HP5" s="162" t="str">
        <f ca="1">'BingoCardGenerator.com'!IA2</f>
        <v>Word 59</v>
      </c>
      <c r="HQ5" s="163" t="str">
        <f ca="1">'BingoCardGenerator.com'!IB2</f>
        <v>Word 74</v>
      </c>
      <c r="HR5" s="164"/>
      <c r="HS5" s="161" t="str">
        <f ca="1">'BingoCardGenerator.com'!ID2</f>
        <v>Word 12</v>
      </c>
      <c r="HT5" s="162" t="str">
        <f ca="1">'BingoCardGenerator.com'!IE2</f>
        <v>Word 19</v>
      </c>
      <c r="HU5" s="162" t="str">
        <f ca="1">'BingoCardGenerator.com'!IF2</f>
        <v>Word 39</v>
      </c>
      <c r="HV5" s="162" t="str">
        <f ca="1">'BingoCardGenerator.com'!IG2</f>
        <v>Word 56</v>
      </c>
      <c r="HW5" s="163" t="str">
        <f ca="1">'BingoCardGenerator.com'!IH2</f>
        <v>Word 73</v>
      </c>
      <c r="HX5" s="161" t="str">
        <f ca="1">'BingoCardGenerator.com'!II2</f>
        <v>Word 10</v>
      </c>
      <c r="HY5" s="162" t="str">
        <f ca="1">'BingoCardGenerator.com'!IJ2</f>
        <v>Word 19</v>
      </c>
      <c r="HZ5" s="162" t="str">
        <f ca="1">'BingoCardGenerator.com'!IK2</f>
        <v>Word 45</v>
      </c>
      <c r="IA5" s="162" t="str">
        <f ca="1">'BingoCardGenerator.com'!IL2</f>
        <v>Word 48</v>
      </c>
      <c r="IB5" s="163" t="str">
        <f ca="1">'BingoCardGenerator.com'!IM2</f>
        <v>Word 71</v>
      </c>
      <c r="IC5" s="164"/>
      <c r="ID5" s="161" t="str">
        <f ca="1">'BingoCardGenerator.com'!IO2</f>
        <v>Word 15</v>
      </c>
      <c r="IE5" s="162" t="str">
        <f ca="1">'BingoCardGenerator.com'!IP2</f>
        <v>Word 29</v>
      </c>
      <c r="IF5" s="162" t="str">
        <f ca="1">'BingoCardGenerator.com'!IQ2</f>
        <v>Word 31</v>
      </c>
      <c r="IG5" s="162" t="str">
        <f ca="1">'BingoCardGenerator.com'!IR2</f>
        <v>Word 52</v>
      </c>
      <c r="IH5" s="163" t="str">
        <f ca="1">'BingoCardGenerator.com'!IS2</f>
        <v>Word 64</v>
      </c>
      <c r="II5" s="161" t="str">
        <f ca="1">'BingoCardGenerator.com'!IT2</f>
        <v>Word 12</v>
      </c>
      <c r="IJ5" s="162" t="str">
        <f ca="1">'BingoCardGenerator.com'!IU2</f>
        <v>Word 17</v>
      </c>
      <c r="IK5" s="162" t="str">
        <f ca="1">'BingoCardGenerator.com'!IV2</f>
        <v>Word 43</v>
      </c>
      <c r="IL5" s="162" t="str">
        <f ca="1">'BingoCardGenerator.com'!IW2</f>
        <v>Word 56</v>
      </c>
      <c r="IM5" s="163" t="str">
        <f ca="1">'BingoCardGenerator.com'!IX2</f>
        <v>Word 75</v>
      </c>
      <c r="IN5" s="164"/>
      <c r="IO5" s="161" t="str">
        <f ca="1">'BingoCardGenerator.com'!IZ2</f>
        <v>Word 5</v>
      </c>
      <c r="IP5" s="162" t="str">
        <f ca="1">'BingoCardGenerator.com'!JA2</f>
        <v>Word 19</v>
      </c>
      <c r="IQ5" s="162" t="str">
        <f ca="1">'BingoCardGenerator.com'!JB2</f>
        <v>Word 37</v>
      </c>
      <c r="IR5" s="162" t="str">
        <f ca="1">'BingoCardGenerator.com'!JC2</f>
        <v>Word 50</v>
      </c>
      <c r="IS5" s="163" t="str">
        <f ca="1">'BingoCardGenerator.com'!JD2</f>
        <v>Word 70</v>
      </c>
      <c r="IT5" s="161" t="str">
        <f ca="1">'BingoCardGenerator.com'!JE2</f>
        <v>Word 3</v>
      </c>
      <c r="IU5" s="162" t="str">
        <f ca="1">'BingoCardGenerator.com'!JF2</f>
        <v>Word 28</v>
      </c>
      <c r="IV5" s="162" t="str">
        <f ca="1">'BingoCardGenerator.com'!JG2</f>
        <v>Word 43</v>
      </c>
      <c r="IW5" s="162" t="str">
        <f ca="1">'BingoCardGenerator.com'!JH2</f>
        <v>Word 56</v>
      </c>
      <c r="IX5" s="163" t="str">
        <f ca="1">'BingoCardGenerator.com'!JI2</f>
        <v>Word 72</v>
      </c>
      <c r="IY5" s="164"/>
      <c r="IZ5" s="161" t="str">
        <f ca="1">'BingoCardGenerator.com'!JK2</f>
        <v>Word 11</v>
      </c>
      <c r="JA5" s="162" t="str">
        <f ca="1">'BingoCardGenerator.com'!JL2</f>
        <v>Word 17</v>
      </c>
      <c r="JB5" s="162" t="str">
        <f ca="1">'BingoCardGenerator.com'!JM2</f>
        <v>Word 43</v>
      </c>
      <c r="JC5" s="162" t="str">
        <f ca="1">'BingoCardGenerator.com'!JN2</f>
        <v>Word 53</v>
      </c>
      <c r="JD5" s="163" t="str">
        <f ca="1">'BingoCardGenerator.com'!JO2</f>
        <v>Word 69</v>
      </c>
      <c r="JE5" s="161" t="str">
        <f ca="1">'BingoCardGenerator.com'!JP2</f>
        <v>Word 4</v>
      </c>
      <c r="JF5" s="162" t="str">
        <f ca="1">'BingoCardGenerator.com'!JQ2</f>
        <v>Word 24</v>
      </c>
      <c r="JG5" s="162" t="str">
        <f ca="1">'BingoCardGenerator.com'!JR2</f>
        <v>Word 43</v>
      </c>
      <c r="JH5" s="162" t="str">
        <f ca="1">'BingoCardGenerator.com'!JS2</f>
        <v>Word 54</v>
      </c>
      <c r="JI5" s="163" t="str">
        <f ca="1">'BingoCardGenerator.com'!JT2</f>
        <v>Word 62</v>
      </c>
      <c r="JJ5" s="164"/>
      <c r="JK5" s="161" t="str">
        <f ca="1">'BingoCardGenerator.com'!JV2</f>
        <v>Word 3</v>
      </c>
      <c r="JL5" s="162" t="str">
        <f ca="1">'BingoCardGenerator.com'!JW2</f>
        <v>Word 30</v>
      </c>
      <c r="JM5" s="162" t="str">
        <f ca="1">'BingoCardGenerator.com'!JX2</f>
        <v>Word 41</v>
      </c>
      <c r="JN5" s="162" t="str">
        <f ca="1">'BingoCardGenerator.com'!JY2</f>
        <v>Word 56</v>
      </c>
      <c r="JO5" s="163" t="str">
        <f ca="1">'BingoCardGenerator.com'!JZ2</f>
        <v>Word 73</v>
      </c>
      <c r="JP5" s="161" t="str">
        <f ca="1">'BingoCardGenerator.com'!KA2</f>
        <v>Word 12</v>
      </c>
      <c r="JQ5" s="162" t="str">
        <f ca="1">'BingoCardGenerator.com'!KB2</f>
        <v>Word 23</v>
      </c>
      <c r="JR5" s="162" t="str">
        <f ca="1">'BingoCardGenerator.com'!KC2</f>
        <v>Word 44</v>
      </c>
      <c r="JS5" s="162" t="str">
        <f ca="1">'BingoCardGenerator.com'!KD2</f>
        <v>Word 46</v>
      </c>
      <c r="JT5" s="163" t="str">
        <f ca="1">'BingoCardGenerator.com'!KE2</f>
        <v>Word 65</v>
      </c>
      <c r="JU5" s="164"/>
      <c r="JV5" s="161" t="str">
        <f ca="1">'BingoCardGenerator.com'!KG2</f>
        <v>Word 4</v>
      </c>
      <c r="JW5" s="162" t="str">
        <f ca="1">'BingoCardGenerator.com'!KH2</f>
        <v>Word 24</v>
      </c>
      <c r="JX5" s="162" t="str">
        <f ca="1">'BingoCardGenerator.com'!KI2</f>
        <v>Word 40</v>
      </c>
      <c r="JY5" s="162" t="str">
        <f ca="1">'BingoCardGenerator.com'!KJ2</f>
        <v>Word 47</v>
      </c>
      <c r="JZ5" s="163" t="str">
        <f ca="1">'BingoCardGenerator.com'!KK2</f>
        <v>Word 67</v>
      </c>
      <c r="KA5" s="161" t="str">
        <f ca="1">'BingoCardGenerator.com'!KL2</f>
        <v>Word 2</v>
      </c>
      <c r="KB5" s="162" t="str">
        <f ca="1">'BingoCardGenerator.com'!KM2</f>
        <v>Word 20</v>
      </c>
      <c r="KC5" s="162" t="str">
        <f ca="1">'BingoCardGenerator.com'!KN2</f>
        <v>Word 33</v>
      </c>
      <c r="KD5" s="162" t="str">
        <f ca="1">'BingoCardGenerator.com'!KO2</f>
        <v>Word 47</v>
      </c>
      <c r="KE5" s="163" t="str">
        <f ca="1">'BingoCardGenerator.com'!KP2</f>
        <v>Word 72</v>
      </c>
      <c r="KF5" s="164"/>
      <c r="KG5" s="161" t="str">
        <f ca="1">'BingoCardGenerator.com'!KR2</f>
        <v>Word 3</v>
      </c>
      <c r="KH5" s="162" t="str">
        <f ca="1">'BingoCardGenerator.com'!KS2</f>
        <v>Word 24</v>
      </c>
      <c r="KI5" s="162" t="str">
        <f ca="1">'BingoCardGenerator.com'!KT2</f>
        <v>Word 40</v>
      </c>
      <c r="KJ5" s="162" t="str">
        <f ca="1">'BingoCardGenerator.com'!KU2</f>
        <v>Word 55</v>
      </c>
      <c r="KK5" s="163" t="str">
        <f ca="1">'BingoCardGenerator.com'!KV2</f>
        <v>Word 62</v>
      </c>
      <c r="KL5" s="161" t="str">
        <f ca="1">'BingoCardGenerator.com'!KW2</f>
        <v>Word 9</v>
      </c>
      <c r="KM5" s="162" t="str">
        <f ca="1">'BingoCardGenerator.com'!KX2</f>
        <v>Word 27</v>
      </c>
      <c r="KN5" s="162" t="str">
        <f ca="1">'BingoCardGenerator.com'!KY2</f>
        <v>Word 39</v>
      </c>
      <c r="KO5" s="162" t="str">
        <f ca="1">'BingoCardGenerator.com'!KZ2</f>
        <v>Word 59</v>
      </c>
      <c r="KP5" s="163" t="str">
        <f ca="1">'BingoCardGenerator.com'!LA2</f>
        <v>Word 71</v>
      </c>
      <c r="KQ5" s="164"/>
      <c r="KR5" s="161" t="str">
        <f ca="1">'BingoCardGenerator.com'!LC2</f>
        <v>Word 8</v>
      </c>
      <c r="KS5" s="162" t="str">
        <f ca="1">'BingoCardGenerator.com'!LD2</f>
        <v>Word 25</v>
      </c>
      <c r="KT5" s="162" t="str">
        <f ca="1">'BingoCardGenerator.com'!LE2</f>
        <v>Word 45</v>
      </c>
      <c r="KU5" s="162" t="str">
        <f ca="1">'BingoCardGenerator.com'!LF2</f>
        <v>Word 58</v>
      </c>
      <c r="KV5" s="163" t="str">
        <f ca="1">'BingoCardGenerator.com'!LG2</f>
        <v>Word 63</v>
      </c>
      <c r="KW5" s="161" t="str">
        <f ca="1">'BingoCardGenerator.com'!LH2</f>
        <v>Word 11</v>
      </c>
      <c r="KX5" s="162" t="str">
        <f ca="1">'BingoCardGenerator.com'!LI2</f>
        <v>Word 24</v>
      </c>
      <c r="KY5" s="162" t="str">
        <f ca="1">'BingoCardGenerator.com'!LJ2</f>
        <v>Word 35</v>
      </c>
      <c r="KZ5" s="162" t="str">
        <f ca="1">'BingoCardGenerator.com'!LK2</f>
        <v>Word 51</v>
      </c>
      <c r="LA5" s="163" t="str">
        <f ca="1">'BingoCardGenerator.com'!LL2</f>
        <v>Word 74</v>
      </c>
      <c r="LB5" s="164"/>
      <c r="LC5" s="161" t="str">
        <f ca="1">'BingoCardGenerator.com'!LN2</f>
        <v>Word 3</v>
      </c>
      <c r="LD5" s="162" t="str">
        <f ca="1">'BingoCardGenerator.com'!LO2</f>
        <v>Word 24</v>
      </c>
      <c r="LE5" s="162" t="str">
        <f ca="1">'BingoCardGenerator.com'!LP2</f>
        <v>Word 43</v>
      </c>
      <c r="LF5" s="162" t="str">
        <f ca="1">'BingoCardGenerator.com'!LQ2</f>
        <v>Word 59</v>
      </c>
      <c r="LG5" s="163" t="str">
        <f ca="1">'BingoCardGenerator.com'!LR2</f>
        <v>Word 63</v>
      </c>
      <c r="LH5" s="161" t="str">
        <f ca="1">'BingoCardGenerator.com'!LS2</f>
        <v>Word 6</v>
      </c>
      <c r="LI5" s="162" t="str">
        <f ca="1">'BingoCardGenerator.com'!LT2</f>
        <v>Word 30</v>
      </c>
      <c r="LJ5" s="162" t="str">
        <f ca="1">'BingoCardGenerator.com'!LU2</f>
        <v>Word 45</v>
      </c>
      <c r="LK5" s="162" t="str">
        <f ca="1">'BingoCardGenerator.com'!LV2</f>
        <v>Word 50</v>
      </c>
      <c r="LL5" s="163" t="str">
        <f ca="1">'BingoCardGenerator.com'!LW2</f>
        <v>Word 70</v>
      </c>
      <c r="LM5" s="164"/>
      <c r="LN5" s="161" t="str">
        <f ca="1">'BingoCardGenerator.com'!LY2</f>
        <v>Word 10</v>
      </c>
      <c r="LO5" s="162" t="str">
        <f ca="1">'BingoCardGenerator.com'!LZ2</f>
        <v>Word 18</v>
      </c>
      <c r="LP5" s="162" t="str">
        <f ca="1">'BingoCardGenerator.com'!MA2</f>
        <v>Word 31</v>
      </c>
      <c r="LQ5" s="162" t="str">
        <f ca="1">'BingoCardGenerator.com'!MB2</f>
        <v>Word 49</v>
      </c>
      <c r="LR5" s="163" t="str">
        <f ca="1">'BingoCardGenerator.com'!MC2</f>
        <v>Word 68</v>
      </c>
      <c r="LS5" s="161" t="str">
        <f ca="1">'BingoCardGenerator.com'!MD2</f>
        <v>Word 5</v>
      </c>
      <c r="LT5" s="162" t="str">
        <f ca="1">'BingoCardGenerator.com'!ME2</f>
        <v>Word 22</v>
      </c>
      <c r="LU5" s="162" t="str">
        <f ca="1">'BingoCardGenerator.com'!MF2</f>
        <v>Word 42</v>
      </c>
      <c r="LV5" s="162" t="str">
        <f ca="1">'BingoCardGenerator.com'!MG2</f>
        <v>Word 53</v>
      </c>
      <c r="LW5" s="163" t="str">
        <f ca="1">'BingoCardGenerator.com'!MH2</f>
        <v>Word 70</v>
      </c>
      <c r="LX5" s="164"/>
      <c r="LY5" s="161" t="str">
        <f ca="1">'BingoCardGenerator.com'!MJ2</f>
        <v>Word 12</v>
      </c>
      <c r="LZ5" s="162" t="str">
        <f ca="1">'BingoCardGenerator.com'!MK2</f>
        <v>Word 18</v>
      </c>
      <c r="MA5" s="162" t="str">
        <f ca="1">'BingoCardGenerator.com'!ML2</f>
        <v>Word 37</v>
      </c>
      <c r="MB5" s="162" t="str">
        <f ca="1">'BingoCardGenerator.com'!MM2</f>
        <v>Word 55</v>
      </c>
      <c r="MC5" s="163" t="str">
        <f ca="1">'BingoCardGenerator.com'!MN2</f>
        <v>Word 64</v>
      </c>
      <c r="MD5" s="161" t="str">
        <f ca="1">'BingoCardGenerator.com'!MO2</f>
        <v>Word 13</v>
      </c>
      <c r="ME5" s="162" t="str">
        <f ca="1">'BingoCardGenerator.com'!MP2</f>
        <v>Word 23</v>
      </c>
      <c r="MF5" s="162" t="str">
        <f ca="1">'BingoCardGenerator.com'!MQ2</f>
        <v>Word 44</v>
      </c>
      <c r="MG5" s="162" t="str">
        <f ca="1">'BingoCardGenerator.com'!MR2</f>
        <v>Word 50</v>
      </c>
      <c r="MH5" s="163" t="str">
        <f ca="1">'BingoCardGenerator.com'!MS2</f>
        <v>Word 71</v>
      </c>
      <c r="MI5" s="164"/>
      <c r="MJ5" s="161" t="str">
        <f ca="1">'BingoCardGenerator.com'!MU2</f>
        <v>Word 15</v>
      </c>
      <c r="MK5" s="162" t="str">
        <f ca="1">'BingoCardGenerator.com'!MV2</f>
        <v>Word 30</v>
      </c>
      <c r="ML5" s="162" t="str">
        <f ca="1">'BingoCardGenerator.com'!MW2</f>
        <v>Word 40</v>
      </c>
      <c r="MM5" s="162" t="str">
        <f ca="1">'BingoCardGenerator.com'!MX2</f>
        <v>Word 50</v>
      </c>
      <c r="MN5" s="163" t="str">
        <f ca="1">'BingoCardGenerator.com'!MY2</f>
        <v>Word 73</v>
      </c>
      <c r="MO5" s="161" t="str">
        <f ca="1">'BingoCardGenerator.com'!MZ2</f>
        <v>Word 1</v>
      </c>
      <c r="MP5" s="162" t="str">
        <f ca="1">'BingoCardGenerator.com'!NA2</f>
        <v>Word 26</v>
      </c>
      <c r="MQ5" s="162" t="str">
        <f ca="1">'BingoCardGenerator.com'!NB2</f>
        <v>Word 35</v>
      </c>
      <c r="MR5" s="162" t="str">
        <f ca="1">'BingoCardGenerator.com'!NC2</f>
        <v>Word 52</v>
      </c>
      <c r="MS5" s="163" t="str">
        <f ca="1">'BingoCardGenerator.com'!ND2</f>
        <v>Word 69</v>
      </c>
      <c r="MT5" s="164"/>
      <c r="MU5" s="161" t="str">
        <f ca="1">'BingoCardGenerator.com'!NF2</f>
        <v>Word 6</v>
      </c>
      <c r="MV5" s="162" t="str">
        <f ca="1">'BingoCardGenerator.com'!NG2</f>
        <v>Word 26</v>
      </c>
      <c r="MW5" s="162" t="str">
        <f ca="1">'BingoCardGenerator.com'!NH2</f>
        <v>Word 39</v>
      </c>
      <c r="MX5" s="162" t="str">
        <f ca="1">'BingoCardGenerator.com'!NI2</f>
        <v>Word 52</v>
      </c>
      <c r="MY5" s="163" t="str">
        <f ca="1">'BingoCardGenerator.com'!NJ2</f>
        <v>Word 68</v>
      </c>
      <c r="MZ5" s="161" t="str">
        <f ca="1">'BingoCardGenerator.com'!NK2</f>
        <v>Word 7</v>
      </c>
      <c r="NA5" s="162" t="str">
        <f ca="1">'BingoCardGenerator.com'!NL2</f>
        <v>Word 21</v>
      </c>
      <c r="NB5" s="162" t="str">
        <f ca="1">'BingoCardGenerator.com'!NM2</f>
        <v>Word 39</v>
      </c>
      <c r="NC5" s="162" t="str">
        <f ca="1">'BingoCardGenerator.com'!NN2</f>
        <v>Word 59</v>
      </c>
      <c r="ND5" s="163" t="str">
        <f ca="1">'BingoCardGenerator.com'!NO2</f>
        <v>Word 71</v>
      </c>
      <c r="NE5" s="164"/>
      <c r="NF5" s="161" t="str">
        <f ca="1">'BingoCardGenerator.com'!NQ2</f>
        <v>Word 3</v>
      </c>
      <c r="NG5" s="162" t="str">
        <f ca="1">'BingoCardGenerator.com'!NR2</f>
        <v>Word 22</v>
      </c>
      <c r="NH5" s="162" t="str">
        <f ca="1">'BingoCardGenerator.com'!NS2</f>
        <v>Word 41</v>
      </c>
      <c r="NI5" s="162" t="str">
        <f ca="1">'BingoCardGenerator.com'!NT2</f>
        <v>Word 46</v>
      </c>
      <c r="NJ5" s="163" t="str">
        <f ca="1">'BingoCardGenerator.com'!NU2</f>
        <v>Word 71</v>
      </c>
      <c r="NK5" s="161" t="str">
        <f ca="1">'BingoCardGenerator.com'!NV2</f>
        <v>Word 5</v>
      </c>
      <c r="NL5" s="162" t="str">
        <f ca="1">'BingoCardGenerator.com'!NW2</f>
        <v>Word 30</v>
      </c>
      <c r="NM5" s="162" t="str">
        <f ca="1">'BingoCardGenerator.com'!NX2</f>
        <v>Word 41</v>
      </c>
      <c r="NN5" s="162" t="str">
        <f ca="1">'BingoCardGenerator.com'!NY2</f>
        <v>Word 52</v>
      </c>
      <c r="NO5" s="163" t="str">
        <f ca="1">'BingoCardGenerator.com'!NZ2</f>
        <v>Word 61</v>
      </c>
      <c r="NP5" s="164"/>
      <c r="NQ5" s="161" t="str">
        <f ca="1">'BingoCardGenerator.com'!OB2</f>
        <v>Word 12</v>
      </c>
      <c r="NR5" s="162" t="str">
        <f ca="1">'BingoCardGenerator.com'!OC2</f>
        <v>Word 19</v>
      </c>
      <c r="NS5" s="162" t="str">
        <f ca="1">'BingoCardGenerator.com'!OD2</f>
        <v>Word 39</v>
      </c>
      <c r="NT5" s="162" t="str">
        <f ca="1">'BingoCardGenerator.com'!OE2</f>
        <v>Word 51</v>
      </c>
      <c r="NU5" s="163" t="str">
        <f ca="1">'BingoCardGenerator.com'!OF2</f>
        <v>Word 69</v>
      </c>
      <c r="NV5" s="161" t="str">
        <f ca="1">'BingoCardGenerator.com'!OG2</f>
        <v>Word 9</v>
      </c>
      <c r="NW5" s="162" t="str">
        <f ca="1">'BingoCardGenerator.com'!OH2</f>
        <v>Word 26</v>
      </c>
      <c r="NX5" s="162" t="str">
        <f ca="1">'BingoCardGenerator.com'!OI2</f>
        <v>Word 33</v>
      </c>
      <c r="NY5" s="162" t="str">
        <f ca="1">'BingoCardGenerator.com'!OJ2</f>
        <v>Word 57</v>
      </c>
      <c r="NZ5" s="163" t="str">
        <f ca="1">'BingoCardGenerator.com'!OK2</f>
        <v>Word 70</v>
      </c>
      <c r="OA5" s="164"/>
      <c r="OB5" s="161" t="str">
        <f ca="1">'BingoCardGenerator.com'!OM2</f>
        <v>Word 13</v>
      </c>
      <c r="OC5" s="162" t="str">
        <f ca="1">'BingoCardGenerator.com'!ON2</f>
        <v>Word 30</v>
      </c>
      <c r="OD5" s="162" t="str">
        <f ca="1">'BingoCardGenerator.com'!OO2</f>
        <v>Word 32</v>
      </c>
      <c r="OE5" s="162" t="str">
        <f ca="1">'BingoCardGenerator.com'!OP2</f>
        <v>Word 60</v>
      </c>
      <c r="OF5" s="163" t="str">
        <f ca="1">'BingoCardGenerator.com'!OQ2</f>
        <v>Word 75</v>
      </c>
      <c r="OG5" s="161" t="str">
        <f ca="1">'BingoCardGenerator.com'!OR2</f>
        <v>Word 15</v>
      </c>
      <c r="OH5" s="162" t="str">
        <f ca="1">'BingoCardGenerator.com'!OS2</f>
        <v>Word 27</v>
      </c>
      <c r="OI5" s="162" t="str">
        <f ca="1">'BingoCardGenerator.com'!OT2</f>
        <v>Word 45</v>
      </c>
      <c r="OJ5" s="162" t="str">
        <f ca="1">'BingoCardGenerator.com'!OU2</f>
        <v>Word 49</v>
      </c>
      <c r="OK5" s="163" t="str">
        <f ca="1">'BingoCardGenerator.com'!OV2</f>
        <v>Word 68</v>
      </c>
      <c r="OL5" s="164"/>
      <c r="OM5" s="161" t="str">
        <f ca="1">'BingoCardGenerator.com'!OX2</f>
        <v>Word 2</v>
      </c>
      <c r="ON5" s="162" t="str">
        <f ca="1">'BingoCardGenerator.com'!OY2</f>
        <v>Word 25</v>
      </c>
      <c r="OO5" s="162" t="str">
        <f ca="1">'BingoCardGenerator.com'!OZ2</f>
        <v>Word 32</v>
      </c>
      <c r="OP5" s="162" t="str">
        <f ca="1">'BingoCardGenerator.com'!PA2</f>
        <v>Word 46</v>
      </c>
      <c r="OQ5" s="163" t="str">
        <f ca="1">'BingoCardGenerator.com'!PB2</f>
        <v>Word 71</v>
      </c>
      <c r="OR5" s="161" t="str">
        <f ca="1">'BingoCardGenerator.com'!PC2</f>
        <v>Word 8</v>
      </c>
      <c r="OS5" s="162" t="str">
        <f ca="1">'BingoCardGenerator.com'!PD2</f>
        <v>Word 29</v>
      </c>
      <c r="OT5" s="162" t="str">
        <f ca="1">'BingoCardGenerator.com'!PE2</f>
        <v>Word 39</v>
      </c>
      <c r="OU5" s="162" t="str">
        <f ca="1">'BingoCardGenerator.com'!PF2</f>
        <v>Word 50</v>
      </c>
      <c r="OV5" s="163" t="str">
        <f ca="1">'BingoCardGenerator.com'!PG2</f>
        <v>Word 63</v>
      </c>
      <c r="OW5" s="164"/>
      <c r="OX5" s="161" t="str">
        <f ca="1">'BingoCardGenerator.com'!PI2</f>
        <v>Word 14</v>
      </c>
      <c r="OY5" s="162" t="str">
        <f ca="1">'BingoCardGenerator.com'!PJ2</f>
        <v>Word 17</v>
      </c>
      <c r="OZ5" s="162" t="str">
        <f ca="1">'BingoCardGenerator.com'!PK2</f>
        <v>Word 37</v>
      </c>
      <c r="PA5" s="162" t="str">
        <f ca="1">'BingoCardGenerator.com'!PL2</f>
        <v>Word 49</v>
      </c>
      <c r="PB5" s="163" t="str">
        <f ca="1">'BingoCardGenerator.com'!PM2</f>
        <v>Word 63</v>
      </c>
      <c r="PC5" s="161" t="str">
        <f ca="1">'BingoCardGenerator.com'!PN2</f>
        <v>Word 1</v>
      </c>
      <c r="PD5" s="162" t="str">
        <f ca="1">'BingoCardGenerator.com'!PO2</f>
        <v>Word 21</v>
      </c>
      <c r="PE5" s="162" t="str">
        <f ca="1">'BingoCardGenerator.com'!PP2</f>
        <v>Word 31</v>
      </c>
      <c r="PF5" s="162" t="str">
        <f ca="1">'BingoCardGenerator.com'!PQ2</f>
        <v>Word 57</v>
      </c>
      <c r="PG5" s="163" t="str">
        <f ca="1">'BingoCardGenerator.com'!PR2</f>
        <v>Word 67</v>
      </c>
      <c r="PH5" s="164"/>
      <c r="PI5" s="161" t="str">
        <f ca="1">'BingoCardGenerator.com'!PT2</f>
        <v>Word 10</v>
      </c>
      <c r="PJ5" s="162" t="str">
        <f ca="1">'BingoCardGenerator.com'!PU2</f>
        <v>Word 30</v>
      </c>
      <c r="PK5" s="162" t="str">
        <f ca="1">'BingoCardGenerator.com'!PV2</f>
        <v>Word 36</v>
      </c>
      <c r="PL5" s="162" t="str">
        <f ca="1">'BingoCardGenerator.com'!PW2</f>
        <v>Word 46</v>
      </c>
      <c r="PM5" s="163" t="str">
        <f ca="1">'BingoCardGenerator.com'!PX2</f>
        <v>Word 67</v>
      </c>
      <c r="PN5" s="161" t="str">
        <f ca="1">'BingoCardGenerator.com'!PY2</f>
        <v>Word 12</v>
      </c>
      <c r="PO5" s="162" t="str">
        <f ca="1">'BingoCardGenerator.com'!PZ2</f>
        <v>Word 26</v>
      </c>
      <c r="PP5" s="162" t="str">
        <f ca="1">'BingoCardGenerator.com'!QA2</f>
        <v>Word 43</v>
      </c>
      <c r="PQ5" s="162" t="str">
        <f ca="1">'BingoCardGenerator.com'!QB2</f>
        <v>Word 56</v>
      </c>
      <c r="PR5" s="163" t="str">
        <f ca="1">'BingoCardGenerator.com'!QC2</f>
        <v>Word 74</v>
      </c>
      <c r="PS5" s="164"/>
      <c r="PT5" s="161" t="str">
        <f ca="1">'BingoCardGenerator.com'!QE2</f>
        <v>Word 14</v>
      </c>
      <c r="PU5" s="162" t="str">
        <f ca="1">'BingoCardGenerator.com'!QF2</f>
        <v>Word 28</v>
      </c>
      <c r="PV5" s="162" t="str">
        <f ca="1">'BingoCardGenerator.com'!QG2</f>
        <v>Word 36</v>
      </c>
      <c r="PW5" s="162" t="str">
        <f ca="1">'BingoCardGenerator.com'!QH2</f>
        <v>Word 57</v>
      </c>
      <c r="PX5" s="163" t="str">
        <f ca="1">'BingoCardGenerator.com'!QI2</f>
        <v>Word 72</v>
      </c>
      <c r="PY5" s="161" t="str">
        <f ca="1">'BingoCardGenerator.com'!QJ2</f>
        <v>Word 13</v>
      </c>
      <c r="PZ5" s="162" t="str">
        <f ca="1">'BingoCardGenerator.com'!QK2</f>
        <v>Word 19</v>
      </c>
      <c r="QA5" s="162" t="str">
        <f ca="1">'BingoCardGenerator.com'!QL2</f>
        <v>Word 36</v>
      </c>
      <c r="QB5" s="162" t="str">
        <f ca="1">'BingoCardGenerator.com'!QM2</f>
        <v>Word 50</v>
      </c>
      <c r="QC5" s="163" t="str">
        <f ca="1">'BingoCardGenerator.com'!QN2</f>
        <v>Word 69</v>
      </c>
      <c r="QD5" s="164"/>
      <c r="QE5" s="161" t="str">
        <f ca="1">'BingoCardGenerator.com'!QP2</f>
        <v>Word 10</v>
      </c>
      <c r="QF5" s="162" t="str">
        <f ca="1">'BingoCardGenerator.com'!QQ2</f>
        <v>Word 26</v>
      </c>
      <c r="QG5" s="162" t="str">
        <f ca="1">'BingoCardGenerator.com'!QR2</f>
        <v>Word 44</v>
      </c>
      <c r="QH5" s="162" t="str">
        <f ca="1">'BingoCardGenerator.com'!QS2</f>
        <v>Word 58</v>
      </c>
      <c r="QI5" s="163" t="str">
        <f ca="1">'BingoCardGenerator.com'!QT2</f>
        <v>Word 67</v>
      </c>
      <c r="QJ5" s="161" t="str">
        <f ca="1">'BingoCardGenerator.com'!QU2</f>
        <v>Word 4</v>
      </c>
      <c r="QK5" s="162" t="str">
        <f ca="1">'BingoCardGenerator.com'!QV2</f>
        <v>Word 22</v>
      </c>
      <c r="QL5" s="162" t="str">
        <f ca="1">'BingoCardGenerator.com'!QW2</f>
        <v>Word 33</v>
      </c>
      <c r="QM5" s="162" t="str">
        <f ca="1">'BingoCardGenerator.com'!QX2</f>
        <v>Word 47</v>
      </c>
      <c r="QN5" s="163" t="str">
        <f ca="1">'BingoCardGenerator.com'!QY2</f>
        <v>Word 62</v>
      </c>
      <c r="QO5" s="164"/>
      <c r="QP5" s="161" t="str">
        <f ca="1">'BingoCardGenerator.com'!RA2</f>
        <v>Word 3</v>
      </c>
      <c r="QQ5" s="162" t="str">
        <f ca="1">'BingoCardGenerator.com'!RB2</f>
        <v>Word 20</v>
      </c>
      <c r="QR5" s="162" t="str">
        <f ca="1">'BingoCardGenerator.com'!RC2</f>
        <v>Word 36</v>
      </c>
      <c r="QS5" s="162" t="str">
        <f ca="1">'BingoCardGenerator.com'!RD2</f>
        <v>Word 57</v>
      </c>
      <c r="QT5" s="163" t="str">
        <f ca="1">'BingoCardGenerator.com'!RE2</f>
        <v>Word 75</v>
      </c>
      <c r="QU5" s="161" t="str">
        <f ca="1">'BingoCardGenerator.com'!RF2</f>
        <v>Word 12</v>
      </c>
      <c r="QV5" s="162" t="str">
        <f ca="1">'BingoCardGenerator.com'!RG2</f>
        <v>Word 16</v>
      </c>
      <c r="QW5" s="162" t="str">
        <f ca="1">'BingoCardGenerator.com'!RH2</f>
        <v>Word 37</v>
      </c>
      <c r="QX5" s="162" t="str">
        <f ca="1">'BingoCardGenerator.com'!RI2</f>
        <v>Word 57</v>
      </c>
      <c r="QY5" s="163" t="str">
        <f ca="1">'BingoCardGenerator.com'!RJ2</f>
        <v>Word 68</v>
      </c>
      <c r="QZ5" s="164"/>
      <c r="RA5" s="161" t="str">
        <f ca="1">'BingoCardGenerator.com'!RL2</f>
        <v>Word 14</v>
      </c>
      <c r="RB5" s="162" t="str">
        <f ca="1">'BingoCardGenerator.com'!RM2</f>
        <v>Word 23</v>
      </c>
      <c r="RC5" s="162" t="str">
        <f ca="1">'BingoCardGenerator.com'!RN2</f>
        <v>Word 45</v>
      </c>
      <c r="RD5" s="162" t="str">
        <f ca="1">'BingoCardGenerator.com'!RO2</f>
        <v>Word 50</v>
      </c>
      <c r="RE5" s="163" t="str">
        <f ca="1">'BingoCardGenerator.com'!RP2</f>
        <v>Word 70</v>
      </c>
      <c r="RF5" s="161" t="str">
        <f ca="1">'BingoCardGenerator.com'!RQ2</f>
        <v>Word 11</v>
      </c>
      <c r="RG5" s="162" t="str">
        <f ca="1">'BingoCardGenerator.com'!RR2</f>
        <v>Word 23</v>
      </c>
      <c r="RH5" s="162" t="str">
        <f ca="1">'BingoCardGenerator.com'!RS2</f>
        <v>Word 44</v>
      </c>
      <c r="RI5" s="162" t="str">
        <f ca="1">'BingoCardGenerator.com'!RT2</f>
        <v>Word 55</v>
      </c>
      <c r="RJ5" s="163" t="str">
        <f ca="1">'BingoCardGenerator.com'!RU2</f>
        <v>Word 62</v>
      </c>
      <c r="RK5" s="164"/>
      <c r="RL5" s="161" t="str">
        <f ca="1">'BingoCardGenerator.com'!RW2</f>
        <v>Word 14</v>
      </c>
      <c r="RM5" s="162" t="str">
        <f ca="1">'BingoCardGenerator.com'!RX2</f>
        <v>Word 17</v>
      </c>
      <c r="RN5" s="162" t="str">
        <f ca="1">'BingoCardGenerator.com'!RY2</f>
        <v>Word 37</v>
      </c>
      <c r="RO5" s="162" t="str">
        <f ca="1">'BingoCardGenerator.com'!RZ2</f>
        <v>Word 59</v>
      </c>
      <c r="RP5" s="163" t="str">
        <f ca="1">'BingoCardGenerator.com'!SA2</f>
        <v>Word 71</v>
      </c>
      <c r="RQ5" s="161" t="str">
        <f ca="1">'BingoCardGenerator.com'!SB2</f>
        <v>Word 6</v>
      </c>
      <c r="RR5" s="162" t="str">
        <f ca="1">'BingoCardGenerator.com'!SC2</f>
        <v>Word 19</v>
      </c>
      <c r="RS5" s="162" t="str">
        <f ca="1">'BingoCardGenerator.com'!SD2</f>
        <v>Word 34</v>
      </c>
      <c r="RT5" s="162" t="str">
        <f ca="1">'BingoCardGenerator.com'!SE2</f>
        <v>Word 46</v>
      </c>
      <c r="RU5" s="163" t="str">
        <f ca="1">'BingoCardGenerator.com'!SF2</f>
        <v>Word 72</v>
      </c>
      <c r="RV5" s="164"/>
      <c r="RW5" s="161" t="str">
        <f ca="1">'BingoCardGenerator.com'!SH2</f>
        <v>Word 13</v>
      </c>
      <c r="RX5" s="162" t="str">
        <f ca="1">'BingoCardGenerator.com'!SI2</f>
        <v>Word 28</v>
      </c>
      <c r="RY5" s="162" t="str">
        <f ca="1">'BingoCardGenerator.com'!SJ2</f>
        <v>Word 32</v>
      </c>
      <c r="RZ5" s="162" t="str">
        <f ca="1">'BingoCardGenerator.com'!SK2</f>
        <v>Word 57</v>
      </c>
      <c r="SA5" s="163" t="str">
        <f ca="1">'BingoCardGenerator.com'!SL2</f>
        <v>Word 70</v>
      </c>
      <c r="SB5" s="161" t="str">
        <f ca="1">'BingoCardGenerator.com'!SM2</f>
        <v>Word 7</v>
      </c>
      <c r="SC5" s="162" t="str">
        <f ca="1">'BingoCardGenerator.com'!SN2</f>
        <v>Word 27</v>
      </c>
      <c r="SD5" s="162" t="str">
        <f ca="1">'BingoCardGenerator.com'!SO2</f>
        <v>Word 39</v>
      </c>
      <c r="SE5" s="162" t="str">
        <f ca="1">'BingoCardGenerator.com'!SP2</f>
        <v>Word 59</v>
      </c>
      <c r="SF5" s="163" t="str">
        <f ca="1">'BingoCardGenerator.com'!SQ2</f>
        <v>Word 66</v>
      </c>
      <c r="SG5" s="164"/>
      <c r="SH5" s="161" t="str">
        <f ca="1">'BingoCardGenerator.com'!SS2</f>
        <v>Word 12</v>
      </c>
      <c r="SI5" s="162" t="str">
        <f ca="1">'BingoCardGenerator.com'!ST2</f>
        <v>Word 29</v>
      </c>
      <c r="SJ5" s="162" t="str">
        <f ca="1">'BingoCardGenerator.com'!SU2</f>
        <v>Word 31</v>
      </c>
      <c r="SK5" s="162" t="str">
        <f ca="1">'BingoCardGenerator.com'!SV2</f>
        <v>Word 60</v>
      </c>
      <c r="SL5" s="163" t="str">
        <f ca="1">'BingoCardGenerator.com'!SW2</f>
        <v>Word 68</v>
      </c>
      <c r="SM5" s="161" t="str">
        <f ca="1">'BingoCardGenerator.com'!SX2</f>
        <v>Word 4</v>
      </c>
      <c r="SN5" s="162" t="str">
        <f ca="1">'BingoCardGenerator.com'!SY2</f>
        <v>Word 25</v>
      </c>
      <c r="SO5" s="162" t="str">
        <f ca="1">'BingoCardGenerator.com'!SZ2</f>
        <v>Word 44</v>
      </c>
      <c r="SP5" s="162" t="str">
        <f ca="1">'BingoCardGenerator.com'!TA2</f>
        <v>Word 51</v>
      </c>
      <c r="SQ5" s="163" t="str">
        <f ca="1">'BingoCardGenerator.com'!TB2</f>
        <v>Word 64</v>
      </c>
      <c r="SR5" s="164"/>
      <c r="SS5" s="161" t="str">
        <f ca="1">'BingoCardGenerator.com'!TD2</f>
        <v>Word 15</v>
      </c>
      <c r="ST5" s="162" t="str">
        <f ca="1">'BingoCardGenerator.com'!TE2</f>
        <v>Word 28</v>
      </c>
      <c r="SU5" s="162" t="str">
        <f ca="1">'BingoCardGenerator.com'!TF2</f>
        <v>Word 39</v>
      </c>
      <c r="SV5" s="162" t="str">
        <f ca="1">'BingoCardGenerator.com'!TG2</f>
        <v>Word 53</v>
      </c>
      <c r="SW5" s="163" t="str">
        <f ca="1">'BingoCardGenerator.com'!TH2</f>
        <v>Word 75</v>
      </c>
      <c r="SX5" s="161" t="str">
        <f ca="1">'BingoCardGenerator.com'!TI2</f>
        <v>Word 14</v>
      </c>
      <c r="SY5" s="162" t="str">
        <f ca="1">'BingoCardGenerator.com'!TJ2</f>
        <v>Word 18</v>
      </c>
      <c r="SZ5" s="162" t="str">
        <f ca="1">'BingoCardGenerator.com'!TK2</f>
        <v>Word 34</v>
      </c>
      <c r="TA5" s="162" t="str">
        <f ca="1">'BingoCardGenerator.com'!TL2</f>
        <v>Word 51</v>
      </c>
      <c r="TB5" s="163" t="str">
        <f ca="1">'BingoCardGenerator.com'!TM2</f>
        <v>Word 75</v>
      </c>
      <c r="TC5" s="164"/>
      <c r="TD5" s="161" t="str">
        <f ca="1">'BingoCardGenerator.com'!TO2</f>
        <v>Word 4</v>
      </c>
      <c r="TE5" s="162" t="str">
        <f ca="1">'BingoCardGenerator.com'!TP2</f>
        <v>Word 18</v>
      </c>
      <c r="TF5" s="162" t="str">
        <f ca="1">'BingoCardGenerator.com'!TQ2</f>
        <v>Word 41</v>
      </c>
      <c r="TG5" s="162" t="str">
        <f ca="1">'BingoCardGenerator.com'!TR2</f>
        <v>Word 48</v>
      </c>
      <c r="TH5" s="163" t="str">
        <f ca="1">'BingoCardGenerator.com'!TS2</f>
        <v>Word 70</v>
      </c>
      <c r="TI5" s="161" t="str">
        <f ca="1">'BingoCardGenerator.com'!TT2</f>
        <v>Word 12</v>
      </c>
      <c r="TJ5" s="162" t="str">
        <f ca="1">'BingoCardGenerator.com'!TU2</f>
        <v>Word 25</v>
      </c>
      <c r="TK5" s="162" t="str">
        <f ca="1">'BingoCardGenerator.com'!TV2</f>
        <v>Word 38</v>
      </c>
      <c r="TL5" s="162" t="str">
        <f ca="1">'BingoCardGenerator.com'!TW2</f>
        <v>Word 52</v>
      </c>
      <c r="TM5" s="163" t="str">
        <f ca="1">'BingoCardGenerator.com'!TX2</f>
        <v>Word 63</v>
      </c>
      <c r="TN5" s="164"/>
      <c r="TO5" s="161" t="str">
        <f ca="1">'BingoCardGenerator.com'!TZ2</f>
        <v>Word 8</v>
      </c>
      <c r="TP5" s="162" t="str">
        <f ca="1">'BingoCardGenerator.com'!UA2</f>
        <v>Word 30</v>
      </c>
      <c r="TQ5" s="162" t="str">
        <f ca="1">'BingoCardGenerator.com'!UB2</f>
        <v>Word 44</v>
      </c>
      <c r="TR5" s="162" t="str">
        <f ca="1">'BingoCardGenerator.com'!UC2</f>
        <v>Word 52</v>
      </c>
      <c r="TS5" s="163" t="str">
        <f ca="1">'BingoCardGenerator.com'!UD2</f>
        <v>Word 61</v>
      </c>
      <c r="TT5" s="161" t="str">
        <f ca="1">'BingoCardGenerator.com'!UE2</f>
        <v>Word 9</v>
      </c>
      <c r="TU5" s="162" t="str">
        <f ca="1">'BingoCardGenerator.com'!UF2</f>
        <v>Word 22</v>
      </c>
      <c r="TV5" s="162" t="str">
        <f ca="1">'BingoCardGenerator.com'!UG2</f>
        <v>Word 45</v>
      </c>
      <c r="TW5" s="162" t="str">
        <f ca="1">'BingoCardGenerator.com'!UH2</f>
        <v>Word 60</v>
      </c>
      <c r="TX5" s="163" t="str">
        <f ca="1">'BingoCardGenerator.com'!UI2</f>
        <v>Word 68</v>
      </c>
      <c r="TY5" s="164"/>
      <c r="TZ5" s="161" t="str">
        <f ca="1">'BingoCardGenerator.com'!UK2</f>
        <v>Word 2</v>
      </c>
      <c r="UA5" s="162" t="str">
        <f ca="1">'BingoCardGenerator.com'!UL2</f>
        <v>Word 18</v>
      </c>
      <c r="UB5" s="162" t="str">
        <f ca="1">'BingoCardGenerator.com'!UM2</f>
        <v>Word 41</v>
      </c>
      <c r="UC5" s="162" t="str">
        <f ca="1">'BingoCardGenerator.com'!UN2</f>
        <v>Word 55</v>
      </c>
      <c r="UD5" s="163" t="str">
        <f ca="1">'BingoCardGenerator.com'!UO2</f>
        <v>Word 74</v>
      </c>
    </row>
    <row r="6" spans="1:550" s="168" customFormat="1" ht="70" customHeight="1">
      <c r="A6" s="169" t="str">
        <f ca="1">'BingoCardGenerator.com'!L3</f>
        <v>Word 5</v>
      </c>
      <c r="B6" s="170" t="str">
        <f ca="1">'BingoCardGenerator.com'!M3</f>
        <v>Word 25</v>
      </c>
      <c r="C6" s="170" t="str">
        <f ca="1">'BingoCardGenerator.com'!N3</f>
        <v>Word 38</v>
      </c>
      <c r="D6" s="170" t="str">
        <f ca="1">'BingoCardGenerator.com'!O3</f>
        <v>Word 51</v>
      </c>
      <c r="E6" s="171" t="str">
        <f ca="1">'BingoCardGenerator.com'!P3</f>
        <v>Word 66</v>
      </c>
      <c r="F6" s="164"/>
      <c r="G6" s="169" t="str">
        <f ca="1">'BingoCardGenerator.com'!R3</f>
        <v>Word 10</v>
      </c>
      <c r="H6" s="170" t="str">
        <f ca="1">'BingoCardGenerator.com'!S3</f>
        <v>Word 22</v>
      </c>
      <c r="I6" s="170" t="str">
        <f ca="1">'BingoCardGenerator.com'!T3</f>
        <v>Word 37</v>
      </c>
      <c r="J6" s="170" t="str">
        <f ca="1">'BingoCardGenerator.com'!U3</f>
        <v>Word 52</v>
      </c>
      <c r="K6" s="171" t="str">
        <f ca="1">'BingoCardGenerator.com'!V3</f>
        <v>Word 67</v>
      </c>
      <c r="L6" s="169" t="str">
        <f ca="1">'BingoCardGenerator.com'!W3</f>
        <v>Word 13</v>
      </c>
      <c r="M6" s="170" t="str">
        <f ca="1">'BingoCardGenerator.com'!X3</f>
        <v>Word 20</v>
      </c>
      <c r="N6" s="170" t="str">
        <f ca="1">'BingoCardGenerator.com'!Y3</f>
        <v>Word 33</v>
      </c>
      <c r="O6" s="170" t="str">
        <f ca="1">'BingoCardGenerator.com'!Z3</f>
        <v>Word 48</v>
      </c>
      <c r="P6" s="171" t="str">
        <f ca="1">'BingoCardGenerator.com'!AA3</f>
        <v>Word 65</v>
      </c>
      <c r="Q6" s="164"/>
      <c r="R6" s="169" t="str">
        <f ca="1">'BingoCardGenerator.com'!AC3</f>
        <v>Word 1</v>
      </c>
      <c r="S6" s="170" t="str">
        <f ca="1">'BingoCardGenerator.com'!AD3</f>
        <v>Word 28</v>
      </c>
      <c r="T6" s="170" t="str">
        <f ca="1">'BingoCardGenerator.com'!AE3</f>
        <v>Word 36</v>
      </c>
      <c r="U6" s="170" t="str">
        <f ca="1">'BingoCardGenerator.com'!AF3</f>
        <v>Word 57</v>
      </c>
      <c r="V6" s="171" t="str">
        <f ca="1">'BingoCardGenerator.com'!AG3</f>
        <v>Word 65</v>
      </c>
      <c r="W6" s="169" t="str">
        <f ca="1">'BingoCardGenerator.com'!AH3</f>
        <v>Word 5</v>
      </c>
      <c r="X6" s="170" t="str">
        <f ca="1">'BingoCardGenerator.com'!AI3</f>
        <v>Word 25</v>
      </c>
      <c r="Y6" s="170" t="str">
        <f ca="1">'BingoCardGenerator.com'!AJ3</f>
        <v>Word 32</v>
      </c>
      <c r="Z6" s="170" t="str">
        <f ca="1">'BingoCardGenerator.com'!AK3</f>
        <v>Word 50</v>
      </c>
      <c r="AA6" s="171" t="str">
        <f ca="1">'BingoCardGenerator.com'!AL3</f>
        <v>Word 71</v>
      </c>
      <c r="AB6" s="164"/>
      <c r="AC6" s="169" t="str">
        <f ca="1">'BingoCardGenerator.com'!AN3</f>
        <v>Word 8</v>
      </c>
      <c r="AD6" s="170" t="str">
        <f ca="1">'BingoCardGenerator.com'!AO3</f>
        <v>Word 24</v>
      </c>
      <c r="AE6" s="170" t="str">
        <f ca="1">'BingoCardGenerator.com'!AP3</f>
        <v>Word 35</v>
      </c>
      <c r="AF6" s="170" t="str">
        <f ca="1">'BingoCardGenerator.com'!AQ3</f>
        <v>Word 47</v>
      </c>
      <c r="AG6" s="171" t="str">
        <f ca="1">'BingoCardGenerator.com'!AR3</f>
        <v>Word 75</v>
      </c>
      <c r="AH6" s="169" t="str">
        <f ca="1">'BingoCardGenerator.com'!AS3</f>
        <v>Word 7</v>
      </c>
      <c r="AI6" s="170" t="str">
        <f ca="1">'BingoCardGenerator.com'!AT3</f>
        <v>Word 29</v>
      </c>
      <c r="AJ6" s="170" t="str">
        <f ca="1">'BingoCardGenerator.com'!AU3</f>
        <v>Word 41</v>
      </c>
      <c r="AK6" s="170" t="str">
        <f ca="1">'BingoCardGenerator.com'!AV3</f>
        <v>Word 46</v>
      </c>
      <c r="AL6" s="171" t="str">
        <f ca="1">'BingoCardGenerator.com'!AW3</f>
        <v>Word 61</v>
      </c>
      <c r="AM6" s="164"/>
      <c r="AN6" s="169" t="str">
        <f ca="1">'BingoCardGenerator.com'!AY3</f>
        <v>Word 15</v>
      </c>
      <c r="AO6" s="170" t="str">
        <f ca="1">'BingoCardGenerator.com'!AZ3</f>
        <v>Word 26</v>
      </c>
      <c r="AP6" s="170" t="str">
        <f ca="1">'BingoCardGenerator.com'!BA3</f>
        <v>Word 40</v>
      </c>
      <c r="AQ6" s="170" t="str">
        <f ca="1">'BingoCardGenerator.com'!BB3</f>
        <v>Word 51</v>
      </c>
      <c r="AR6" s="171" t="str">
        <f ca="1">'BingoCardGenerator.com'!BC3</f>
        <v>Word 63</v>
      </c>
      <c r="AS6" s="169" t="str">
        <f ca="1">'BingoCardGenerator.com'!BD3</f>
        <v>Word 11</v>
      </c>
      <c r="AT6" s="170" t="str">
        <f ca="1">'BingoCardGenerator.com'!BE3</f>
        <v>Word 21</v>
      </c>
      <c r="AU6" s="170" t="str">
        <f ca="1">'BingoCardGenerator.com'!BF3</f>
        <v>Word 32</v>
      </c>
      <c r="AV6" s="170" t="str">
        <f ca="1">'BingoCardGenerator.com'!BG3</f>
        <v>Word 55</v>
      </c>
      <c r="AW6" s="171" t="str">
        <f ca="1">'BingoCardGenerator.com'!BH3</f>
        <v>Word 70</v>
      </c>
      <c r="AX6" s="164"/>
      <c r="AY6" s="169" t="str">
        <f ca="1">'BingoCardGenerator.com'!BJ3</f>
        <v>Word 15</v>
      </c>
      <c r="AZ6" s="170" t="str">
        <f ca="1">'BingoCardGenerator.com'!BK3</f>
        <v>Word 25</v>
      </c>
      <c r="BA6" s="170" t="str">
        <f ca="1">'BingoCardGenerator.com'!BL3</f>
        <v>Word 44</v>
      </c>
      <c r="BB6" s="170" t="str">
        <f ca="1">'BingoCardGenerator.com'!BM3</f>
        <v>Word 55</v>
      </c>
      <c r="BC6" s="171" t="str">
        <f ca="1">'BingoCardGenerator.com'!BN3</f>
        <v>Word 69</v>
      </c>
      <c r="BD6" s="169" t="str">
        <f ca="1">'BingoCardGenerator.com'!BO3</f>
        <v>Word 9</v>
      </c>
      <c r="BE6" s="170" t="str">
        <f ca="1">'BingoCardGenerator.com'!BP3</f>
        <v>Word 27</v>
      </c>
      <c r="BF6" s="170" t="str">
        <f ca="1">'BingoCardGenerator.com'!BQ3</f>
        <v>Word 37</v>
      </c>
      <c r="BG6" s="170" t="str">
        <f ca="1">'BingoCardGenerator.com'!BR3</f>
        <v>Word 48</v>
      </c>
      <c r="BH6" s="171" t="str">
        <f ca="1">'BingoCardGenerator.com'!BS3</f>
        <v>Word 66</v>
      </c>
      <c r="BI6" s="164"/>
      <c r="BJ6" s="169" t="str">
        <f ca="1">'BingoCardGenerator.com'!BU3</f>
        <v>Word 9</v>
      </c>
      <c r="BK6" s="170" t="str">
        <f ca="1">'BingoCardGenerator.com'!BV3</f>
        <v>Word 24</v>
      </c>
      <c r="BL6" s="170" t="str">
        <f ca="1">'BingoCardGenerator.com'!BW3</f>
        <v>Word 44</v>
      </c>
      <c r="BM6" s="170" t="str">
        <f ca="1">'BingoCardGenerator.com'!BX3</f>
        <v>Word 56</v>
      </c>
      <c r="BN6" s="171" t="str">
        <f ca="1">'BingoCardGenerator.com'!BY3</f>
        <v>Word 62</v>
      </c>
      <c r="BO6" s="169" t="str">
        <f ca="1">'BingoCardGenerator.com'!BZ3</f>
        <v>Word 6</v>
      </c>
      <c r="BP6" s="170" t="str">
        <f ca="1">'BingoCardGenerator.com'!CA3</f>
        <v>Word 23</v>
      </c>
      <c r="BQ6" s="170" t="str">
        <f ca="1">'BingoCardGenerator.com'!CB3</f>
        <v>Word 42</v>
      </c>
      <c r="BR6" s="170" t="str">
        <f ca="1">'BingoCardGenerator.com'!CC3</f>
        <v>Word 58</v>
      </c>
      <c r="BS6" s="171" t="str">
        <f ca="1">'BingoCardGenerator.com'!CD3</f>
        <v>Word 75</v>
      </c>
      <c r="BT6" s="164"/>
      <c r="BU6" s="169" t="str">
        <f ca="1">'BingoCardGenerator.com'!CF3</f>
        <v>Word 3</v>
      </c>
      <c r="BV6" s="170" t="str">
        <f ca="1">'BingoCardGenerator.com'!CG3</f>
        <v>Word 27</v>
      </c>
      <c r="BW6" s="170" t="str">
        <f ca="1">'BingoCardGenerator.com'!CH3</f>
        <v>Word 39</v>
      </c>
      <c r="BX6" s="170" t="str">
        <f ca="1">'BingoCardGenerator.com'!CI3</f>
        <v>Word 50</v>
      </c>
      <c r="BY6" s="171" t="str">
        <f ca="1">'BingoCardGenerator.com'!CJ3</f>
        <v>Word 68</v>
      </c>
      <c r="BZ6" s="169" t="str">
        <f ca="1">'BingoCardGenerator.com'!CK3</f>
        <v>Word 1</v>
      </c>
      <c r="CA6" s="170" t="str">
        <f ca="1">'BingoCardGenerator.com'!CL3</f>
        <v>Word 16</v>
      </c>
      <c r="CB6" s="170" t="str">
        <f ca="1">'BingoCardGenerator.com'!CM3</f>
        <v>Word 36</v>
      </c>
      <c r="CC6" s="170" t="str">
        <f ca="1">'BingoCardGenerator.com'!CN3</f>
        <v>Word 55</v>
      </c>
      <c r="CD6" s="171" t="str">
        <f ca="1">'BingoCardGenerator.com'!CO3</f>
        <v>Word 68</v>
      </c>
      <c r="CE6" s="164"/>
      <c r="CF6" s="169" t="str">
        <f ca="1">'BingoCardGenerator.com'!CQ3</f>
        <v>Word 11</v>
      </c>
      <c r="CG6" s="170" t="str">
        <f ca="1">'BingoCardGenerator.com'!CR3</f>
        <v>Word 30</v>
      </c>
      <c r="CH6" s="170" t="str">
        <f ca="1">'BingoCardGenerator.com'!CS3</f>
        <v>Word 42</v>
      </c>
      <c r="CI6" s="170" t="str">
        <f ca="1">'BingoCardGenerator.com'!CT3</f>
        <v>Word 50</v>
      </c>
      <c r="CJ6" s="171" t="str">
        <f ca="1">'BingoCardGenerator.com'!CU3</f>
        <v>Word 72</v>
      </c>
      <c r="CK6" s="169" t="str">
        <f ca="1">'BingoCardGenerator.com'!CV3</f>
        <v>Word 6</v>
      </c>
      <c r="CL6" s="170" t="str">
        <f ca="1">'BingoCardGenerator.com'!CW3</f>
        <v>Word 30</v>
      </c>
      <c r="CM6" s="170" t="str">
        <f ca="1">'BingoCardGenerator.com'!CX3</f>
        <v>Word 38</v>
      </c>
      <c r="CN6" s="170" t="str">
        <f ca="1">'BingoCardGenerator.com'!CY3</f>
        <v>Word 48</v>
      </c>
      <c r="CO6" s="171" t="str">
        <f ca="1">'BingoCardGenerator.com'!CZ3</f>
        <v>Word 71</v>
      </c>
      <c r="CP6" s="164"/>
      <c r="CQ6" s="169" t="str">
        <f ca="1">'BingoCardGenerator.com'!DB3</f>
        <v>Word 10</v>
      </c>
      <c r="CR6" s="170" t="str">
        <f ca="1">'BingoCardGenerator.com'!DC3</f>
        <v>Word 19</v>
      </c>
      <c r="CS6" s="170" t="str">
        <f ca="1">'BingoCardGenerator.com'!DD3</f>
        <v>Word 31</v>
      </c>
      <c r="CT6" s="170" t="str">
        <f ca="1">'BingoCardGenerator.com'!DE3</f>
        <v>Word 58</v>
      </c>
      <c r="CU6" s="171" t="str">
        <f ca="1">'BingoCardGenerator.com'!DF3</f>
        <v>Word 69</v>
      </c>
      <c r="CV6" s="169" t="str">
        <f ca="1">'BingoCardGenerator.com'!DG3</f>
        <v>Word 5</v>
      </c>
      <c r="CW6" s="170" t="str">
        <f ca="1">'BingoCardGenerator.com'!DH3</f>
        <v>Word 30</v>
      </c>
      <c r="CX6" s="170" t="str">
        <f ca="1">'BingoCardGenerator.com'!DI3</f>
        <v>Word 45</v>
      </c>
      <c r="CY6" s="170" t="str">
        <f ca="1">'BingoCardGenerator.com'!DJ3</f>
        <v>Word 48</v>
      </c>
      <c r="CZ6" s="171" t="str">
        <f ca="1">'BingoCardGenerator.com'!DK3</f>
        <v>Word 71</v>
      </c>
      <c r="DA6" s="164"/>
      <c r="DB6" s="169" t="str">
        <f ca="1">'BingoCardGenerator.com'!DM3</f>
        <v>Word 5</v>
      </c>
      <c r="DC6" s="170" t="str">
        <f ca="1">'BingoCardGenerator.com'!DN3</f>
        <v>Word 19</v>
      </c>
      <c r="DD6" s="170" t="str">
        <f ca="1">'BingoCardGenerator.com'!DO3</f>
        <v>Word 42</v>
      </c>
      <c r="DE6" s="170" t="str">
        <f ca="1">'BingoCardGenerator.com'!DP3</f>
        <v>Word 58</v>
      </c>
      <c r="DF6" s="171" t="str">
        <f ca="1">'BingoCardGenerator.com'!DQ3</f>
        <v>Word 64</v>
      </c>
      <c r="DG6" s="169" t="str">
        <f ca="1">'BingoCardGenerator.com'!DR3</f>
        <v>Word 15</v>
      </c>
      <c r="DH6" s="170" t="str">
        <f ca="1">'BingoCardGenerator.com'!DS3</f>
        <v>Word 21</v>
      </c>
      <c r="DI6" s="170" t="str">
        <f ca="1">'BingoCardGenerator.com'!DT3</f>
        <v>Word 37</v>
      </c>
      <c r="DJ6" s="170" t="str">
        <f ca="1">'BingoCardGenerator.com'!DU3</f>
        <v>Word 56</v>
      </c>
      <c r="DK6" s="171" t="str">
        <f ca="1">'BingoCardGenerator.com'!DV3</f>
        <v>Word 75</v>
      </c>
      <c r="DL6" s="164"/>
      <c r="DM6" s="169" t="str">
        <f ca="1">'BingoCardGenerator.com'!DX3</f>
        <v>Word 10</v>
      </c>
      <c r="DN6" s="170" t="str">
        <f ca="1">'BingoCardGenerator.com'!DY3</f>
        <v>Word 19</v>
      </c>
      <c r="DO6" s="170" t="str">
        <f ca="1">'BingoCardGenerator.com'!DZ3</f>
        <v>Word 41</v>
      </c>
      <c r="DP6" s="170" t="str">
        <f ca="1">'BingoCardGenerator.com'!EA3</f>
        <v>Word 59</v>
      </c>
      <c r="DQ6" s="171" t="str">
        <f ca="1">'BingoCardGenerator.com'!EB3</f>
        <v>Word 68</v>
      </c>
      <c r="DR6" s="169" t="str">
        <f ca="1">'BingoCardGenerator.com'!EC3</f>
        <v>Word 7</v>
      </c>
      <c r="DS6" s="170" t="str">
        <f ca="1">'BingoCardGenerator.com'!ED3</f>
        <v>Word 22</v>
      </c>
      <c r="DT6" s="170" t="str">
        <f ca="1">'BingoCardGenerator.com'!EE3</f>
        <v>Word 33</v>
      </c>
      <c r="DU6" s="170" t="str">
        <f ca="1">'BingoCardGenerator.com'!EF3</f>
        <v>Word 59</v>
      </c>
      <c r="DV6" s="171" t="str">
        <f ca="1">'BingoCardGenerator.com'!EG3</f>
        <v>Word 65</v>
      </c>
      <c r="DW6" s="164"/>
      <c r="DX6" s="169" t="str">
        <f ca="1">'BingoCardGenerator.com'!EI3</f>
        <v>Word 2</v>
      </c>
      <c r="DY6" s="170" t="str">
        <f ca="1">'BingoCardGenerator.com'!EJ3</f>
        <v>Word 25</v>
      </c>
      <c r="DZ6" s="170" t="str">
        <f ca="1">'BingoCardGenerator.com'!EK3</f>
        <v>Word 34</v>
      </c>
      <c r="EA6" s="170" t="str">
        <f ca="1">'BingoCardGenerator.com'!EL3</f>
        <v>Word 57</v>
      </c>
      <c r="EB6" s="171" t="str">
        <f ca="1">'BingoCardGenerator.com'!EM3</f>
        <v>Word 71</v>
      </c>
      <c r="EC6" s="169" t="str">
        <f ca="1">'BingoCardGenerator.com'!EN3</f>
        <v>Word 3</v>
      </c>
      <c r="ED6" s="170" t="str">
        <f ca="1">'BingoCardGenerator.com'!EO3</f>
        <v>Word 21</v>
      </c>
      <c r="EE6" s="170" t="str">
        <f ca="1">'BingoCardGenerator.com'!EP3</f>
        <v>Word 34</v>
      </c>
      <c r="EF6" s="170" t="str">
        <f ca="1">'BingoCardGenerator.com'!EQ3</f>
        <v>Word 50</v>
      </c>
      <c r="EG6" s="171" t="str">
        <f ca="1">'BingoCardGenerator.com'!ER3</f>
        <v>Word 71</v>
      </c>
      <c r="EH6" s="164"/>
      <c r="EI6" s="169" t="str">
        <f ca="1">'BingoCardGenerator.com'!ET3</f>
        <v>Word 11</v>
      </c>
      <c r="EJ6" s="170" t="str">
        <f ca="1">'BingoCardGenerator.com'!EU3</f>
        <v>Word 20</v>
      </c>
      <c r="EK6" s="170" t="str">
        <f ca="1">'BingoCardGenerator.com'!EV3</f>
        <v>Word 37</v>
      </c>
      <c r="EL6" s="170" t="str">
        <f ca="1">'BingoCardGenerator.com'!EW3</f>
        <v>Word 48</v>
      </c>
      <c r="EM6" s="171" t="str">
        <f ca="1">'BingoCardGenerator.com'!EX3</f>
        <v>Word 71</v>
      </c>
      <c r="EN6" s="169" t="str">
        <f ca="1">'BingoCardGenerator.com'!EY3</f>
        <v>Word 5</v>
      </c>
      <c r="EO6" s="170" t="str">
        <f ca="1">'BingoCardGenerator.com'!EZ3</f>
        <v>Word 27</v>
      </c>
      <c r="EP6" s="170" t="str">
        <f ca="1">'BingoCardGenerator.com'!FA3</f>
        <v>Word 33</v>
      </c>
      <c r="EQ6" s="170" t="str">
        <f ca="1">'BingoCardGenerator.com'!FB3</f>
        <v>Word 56</v>
      </c>
      <c r="ER6" s="171" t="str">
        <f ca="1">'BingoCardGenerator.com'!FC3</f>
        <v>Word 70</v>
      </c>
      <c r="ES6" s="164"/>
      <c r="ET6" s="169" t="str">
        <f ca="1">'BingoCardGenerator.com'!FE3</f>
        <v>Word 5</v>
      </c>
      <c r="EU6" s="170" t="str">
        <f ca="1">'BingoCardGenerator.com'!FF3</f>
        <v>Word 17</v>
      </c>
      <c r="EV6" s="170" t="str">
        <f ca="1">'BingoCardGenerator.com'!FG3</f>
        <v>Word 40</v>
      </c>
      <c r="EW6" s="170" t="str">
        <f ca="1">'BingoCardGenerator.com'!FH3</f>
        <v>Word 51</v>
      </c>
      <c r="EX6" s="171" t="str">
        <f ca="1">'BingoCardGenerator.com'!FI3</f>
        <v>Word 68</v>
      </c>
      <c r="EY6" s="169" t="str">
        <f ca="1">'BingoCardGenerator.com'!FJ3</f>
        <v>Word 10</v>
      </c>
      <c r="EZ6" s="170" t="str">
        <f ca="1">'BingoCardGenerator.com'!FK3</f>
        <v>Word 18</v>
      </c>
      <c r="FA6" s="170" t="str">
        <f ca="1">'BingoCardGenerator.com'!FL3</f>
        <v>Word 37</v>
      </c>
      <c r="FB6" s="170" t="str">
        <f ca="1">'BingoCardGenerator.com'!FM3</f>
        <v>Word 60</v>
      </c>
      <c r="FC6" s="171" t="str">
        <f ca="1">'BingoCardGenerator.com'!FN3</f>
        <v>Word 67</v>
      </c>
      <c r="FD6" s="164"/>
      <c r="FE6" s="169" t="str">
        <f ca="1">'BingoCardGenerator.com'!FP3</f>
        <v>Word 8</v>
      </c>
      <c r="FF6" s="170" t="str">
        <f ca="1">'BingoCardGenerator.com'!FQ3</f>
        <v>Word 22</v>
      </c>
      <c r="FG6" s="170" t="str">
        <f ca="1">'BingoCardGenerator.com'!FR3</f>
        <v>Word 41</v>
      </c>
      <c r="FH6" s="170" t="str">
        <f ca="1">'BingoCardGenerator.com'!FS3</f>
        <v>Word 52</v>
      </c>
      <c r="FI6" s="171" t="str">
        <f ca="1">'BingoCardGenerator.com'!FT3</f>
        <v>Word 74</v>
      </c>
      <c r="FJ6" s="169" t="str">
        <f ca="1">'BingoCardGenerator.com'!FU3</f>
        <v>Word 7</v>
      </c>
      <c r="FK6" s="170" t="str">
        <f ca="1">'BingoCardGenerator.com'!FV3</f>
        <v>Word 20</v>
      </c>
      <c r="FL6" s="170" t="str">
        <f ca="1">'BingoCardGenerator.com'!FW3</f>
        <v>Word 33</v>
      </c>
      <c r="FM6" s="170" t="str">
        <f ca="1">'BingoCardGenerator.com'!FX3</f>
        <v>Word 55</v>
      </c>
      <c r="FN6" s="171" t="str">
        <f ca="1">'BingoCardGenerator.com'!FY3</f>
        <v>Word 68</v>
      </c>
      <c r="FO6" s="164"/>
      <c r="FP6" s="169" t="str">
        <f ca="1">'BingoCardGenerator.com'!GA3</f>
        <v>Word 1</v>
      </c>
      <c r="FQ6" s="170" t="str">
        <f ca="1">'BingoCardGenerator.com'!GB3</f>
        <v>Word 17</v>
      </c>
      <c r="FR6" s="170" t="str">
        <f ca="1">'BingoCardGenerator.com'!GC3</f>
        <v>Word 33</v>
      </c>
      <c r="FS6" s="170" t="str">
        <f ca="1">'BingoCardGenerator.com'!GD3</f>
        <v>Word 54</v>
      </c>
      <c r="FT6" s="171" t="str">
        <f ca="1">'BingoCardGenerator.com'!GE3</f>
        <v>Word 65</v>
      </c>
      <c r="FU6" s="169" t="str">
        <f ca="1">'BingoCardGenerator.com'!GF3</f>
        <v>Word 4</v>
      </c>
      <c r="FV6" s="170" t="str">
        <f ca="1">'BingoCardGenerator.com'!GG3</f>
        <v>Word 24</v>
      </c>
      <c r="FW6" s="170" t="str">
        <f ca="1">'BingoCardGenerator.com'!GH3</f>
        <v>Word 31</v>
      </c>
      <c r="FX6" s="170" t="str">
        <f ca="1">'BingoCardGenerator.com'!GI3</f>
        <v>Word 46</v>
      </c>
      <c r="FY6" s="171" t="str">
        <f ca="1">'BingoCardGenerator.com'!GJ3</f>
        <v>Word 61</v>
      </c>
      <c r="FZ6" s="164"/>
      <c r="GA6" s="169" t="str">
        <f ca="1">'BingoCardGenerator.com'!GL3</f>
        <v>Word 12</v>
      </c>
      <c r="GB6" s="170" t="str">
        <f ca="1">'BingoCardGenerator.com'!GM3</f>
        <v>Word 20</v>
      </c>
      <c r="GC6" s="170" t="str">
        <f ca="1">'BingoCardGenerator.com'!GN3</f>
        <v>Word 32</v>
      </c>
      <c r="GD6" s="170" t="str">
        <f ca="1">'BingoCardGenerator.com'!GO3</f>
        <v>Word 50</v>
      </c>
      <c r="GE6" s="171" t="str">
        <f ca="1">'BingoCardGenerator.com'!GP3</f>
        <v>Word 68</v>
      </c>
      <c r="GF6" s="169" t="str">
        <f ca="1">'BingoCardGenerator.com'!GQ3</f>
        <v>Word 11</v>
      </c>
      <c r="GG6" s="170" t="str">
        <f ca="1">'BingoCardGenerator.com'!GR3</f>
        <v>Word 20</v>
      </c>
      <c r="GH6" s="170" t="str">
        <f ca="1">'BingoCardGenerator.com'!GS3</f>
        <v>Word 39</v>
      </c>
      <c r="GI6" s="170" t="str">
        <f ca="1">'BingoCardGenerator.com'!GT3</f>
        <v>Word 56</v>
      </c>
      <c r="GJ6" s="171" t="str">
        <f ca="1">'BingoCardGenerator.com'!GU3</f>
        <v>Word 61</v>
      </c>
      <c r="GK6" s="164"/>
      <c r="GL6" s="169" t="str">
        <f ca="1">'BingoCardGenerator.com'!GW3</f>
        <v>Word 15</v>
      </c>
      <c r="GM6" s="170" t="str">
        <f ca="1">'BingoCardGenerator.com'!GX3</f>
        <v>Word 23</v>
      </c>
      <c r="GN6" s="170" t="str">
        <f ca="1">'BingoCardGenerator.com'!GY3</f>
        <v>Word 44</v>
      </c>
      <c r="GO6" s="170" t="str">
        <f ca="1">'BingoCardGenerator.com'!GZ3</f>
        <v>Word 59</v>
      </c>
      <c r="GP6" s="171" t="str">
        <f ca="1">'BingoCardGenerator.com'!HA3</f>
        <v>Word 70</v>
      </c>
      <c r="GQ6" s="169" t="str">
        <f ca="1">'BingoCardGenerator.com'!HB3</f>
        <v>Word 13</v>
      </c>
      <c r="GR6" s="170" t="str">
        <f ca="1">'BingoCardGenerator.com'!HC3</f>
        <v>Word 18</v>
      </c>
      <c r="GS6" s="170" t="str">
        <f ca="1">'BingoCardGenerator.com'!HD3</f>
        <v>Word 36</v>
      </c>
      <c r="GT6" s="170" t="str">
        <f ca="1">'BingoCardGenerator.com'!HE3</f>
        <v>Word 53</v>
      </c>
      <c r="GU6" s="171" t="str">
        <f ca="1">'BingoCardGenerator.com'!HF3</f>
        <v>Word 73</v>
      </c>
      <c r="GV6" s="164"/>
      <c r="GW6" s="169" t="str">
        <f ca="1">'BingoCardGenerator.com'!HH3</f>
        <v>Word 7</v>
      </c>
      <c r="GX6" s="170" t="str">
        <f ca="1">'BingoCardGenerator.com'!HI3</f>
        <v>Word 17</v>
      </c>
      <c r="GY6" s="170" t="str">
        <f ca="1">'BingoCardGenerator.com'!HJ3</f>
        <v>Word 42</v>
      </c>
      <c r="GZ6" s="170" t="str">
        <f ca="1">'BingoCardGenerator.com'!HK3</f>
        <v>Word 60</v>
      </c>
      <c r="HA6" s="171" t="str">
        <f ca="1">'BingoCardGenerator.com'!HL3</f>
        <v>Word 67</v>
      </c>
      <c r="HB6" s="169" t="str">
        <f ca="1">'BingoCardGenerator.com'!HM3</f>
        <v>Word 7</v>
      </c>
      <c r="HC6" s="170" t="str">
        <f ca="1">'BingoCardGenerator.com'!HN3</f>
        <v>Word 19</v>
      </c>
      <c r="HD6" s="170" t="str">
        <f ca="1">'BingoCardGenerator.com'!HO3</f>
        <v>Word 32</v>
      </c>
      <c r="HE6" s="170" t="str">
        <f ca="1">'BingoCardGenerator.com'!HP3</f>
        <v>Word 53</v>
      </c>
      <c r="HF6" s="171" t="str">
        <f ca="1">'BingoCardGenerator.com'!HQ3</f>
        <v>Word 66</v>
      </c>
      <c r="HG6" s="164"/>
      <c r="HH6" s="169" t="str">
        <f ca="1">'BingoCardGenerator.com'!HS3</f>
        <v>Word 14</v>
      </c>
      <c r="HI6" s="170" t="str">
        <f ca="1">'BingoCardGenerator.com'!HT3</f>
        <v>Word 17</v>
      </c>
      <c r="HJ6" s="170" t="str">
        <f ca="1">'BingoCardGenerator.com'!HU3</f>
        <v>Word 41</v>
      </c>
      <c r="HK6" s="170" t="str">
        <f ca="1">'BingoCardGenerator.com'!HV3</f>
        <v>Word 47</v>
      </c>
      <c r="HL6" s="171" t="str">
        <f ca="1">'BingoCardGenerator.com'!HW3</f>
        <v>Word 64</v>
      </c>
      <c r="HM6" s="169" t="str">
        <f ca="1">'BingoCardGenerator.com'!HX3</f>
        <v>Word 2</v>
      </c>
      <c r="HN6" s="170" t="str">
        <f ca="1">'BingoCardGenerator.com'!HY3</f>
        <v>Word 21</v>
      </c>
      <c r="HO6" s="170" t="str">
        <f ca="1">'BingoCardGenerator.com'!HZ3</f>
        <v>Word 45</v>
      </c>
      <c r="HP6" s="170" t="str">
        <f ca="1">'BingoCardGenerator.com'!IA3</f>
        <v>Word 47</v>
      </c>
      <c r="HQ6" s="171" t="str">
        <f ca="1">'BingoCardGenerator.com'!IB3</f>
        <v>Word 63</v>
      </c>
      <c r="HR6" s="164"/>
      <c r="HS6" s="169" t="str">
        <f ca="1">'BingoCardGenerator.com'!ID3</f>
        <v>Word 9</v>
      </c>
      <c r="HT6" s="170" t="str">
        <f ca="1">'BingoCardGenerator.com'!IE3</f>
        <v>Word 16</v>
      </c>
      <c r="HU6" s="170" t="str">
        <f ca="1">'BingoCardGenerator.com'!IF3</f>
        <v>Word 42</v>
      </c>
      <c r="HV6" s="170" t="str">
        <f ca="1">'BingoCardGenerator.com'!IG3</f>
        <v>Word 49</v>
      </c>
      <c r="HW6" s="171" t="str">
        <f ca="1">'BingoCardGenerator.com'!IH3</f>
        <v>Word 67</v>
      </c>
      <c r="HX6" s="169" t="str">
        <f ca="1">'BingoCardGenerator.com'!II3</f>
        <v>Word 9</v>
      </c>
      <c r="HY6" s="170" t="str">
        <f ca="1">'BingoCardGenerator.com'!IJ3</f>
        <v>Word 24</v>
      </c>
      <c r="HZ6" s="170" t="str">
        <f ca="1">'BingoCardGenerator.com'!IK3</f>
        <v>Word 44</v>
      </c>
      <c r="IA6" s="170" t="str">
        <f ca="1">'BingoCardGenerator.com'!IL3</f>
        <v>Word 47</v>
      </c>
      <c r="IB6" s="171" t="str">
        <f ca="1">'BingoCardGenerator.com'!IM3</f>
        <v>Word 72</v>
      </c>
      <c r="IC6" s="164"/>
      <c r="ID6" s="169" t="str">
        <f ca="1">'BingoCardGenerator.com'!IO3</f>
        <v>Word 2</v>
      </c>
      <c r="IE6" s="170" t="str">
        <f ca="1">'BingoCardGenerator.com'!IP3</f>
        <v>Word 19</v>
      </c>
      <c r="IF6" s="170" t="str">
        <f ca="1">'BingoCardGenerator.com'!IQ3</f>
        <v>Word 36</v>
      </c>
      <c r="IG6" s="170" t="str">
        <f ca="1">'BingoCardGenerator.com'!IR3</f>
        <v>Word 49</v>
      </c>
      <c r="IH6" s="171" t="str">
        <f ca="1">'BingoCardGenerator.com'!IS3</f>
        <v>Word 72</v>
      </c>
      <c r="II6" s="169" t="str">
        <f ca="1">'BingoCardGenerator.com'!IT3</f>
        <v>Word 13</v>
      </c>
      <c r="IJ6" s="170" t="str">
        <f ca="1">'BingoCardGenerator.com'!IU3</f>
        <v>Word 22</v>
      </c>
      <c r="IK6" s="170" t="str">
        <f ca="1">'BingoCardGenerator.com'!IV3</f>
        <v>Word 35</v>
      </c>
      <c r="IL6" s="170" t="str">
        <f ca="1">'BingoCardGenerator.com'!IW3</f>
        <v>Word 47</v>
      </c>
      <c r="IM6" s="171" t="str">
        <f ca="1">'BingoCardGenerator.com'!IX3</f>
        <v>Word 74</v>
      </c>
      <c r="IN6" s="164"/>
      <c r="IO6" s="169" t="str">
        <f ca="1">'BingoCardGenerator.com'!IZ3</f>
        <v>Word 4</v>
      </c>
      <c r="IP6" s="170" t="str">
        <f ca="1">'BingoCardGenerator.com'!JA3</f>
        <v>Word 27</v>
      </c>
      <c r="IQ6" s="170" t="str">
        <f ca="1">'BingoCardGenerator.com'!JB3</f>
        <v>Word 42</v>
      </c>
      <c r="IR6" s="170" t="str">
        <f ca="1">'BingoCardGenerator.com'!JC3</f>
        <v>Word 46</v>
      </c>
      <c r="IS6" s="171" t="str">
        <f ca="1">'BingoCardGenerator.com'!JD3</f>
        <v>Word 61</v>
      </c>
      <c r="IT6" s="169" t="str">
        <f ca="1">'BingoCardGenerator.com'!JE3</f>
        <v>Word 7</v>
      </c>
      <c r="IU6" s="170" t="str">
        <f ca="1">'BingoCardGenerator.com'!JF3</f>
        <v>Word 16</v>
      </c>
      <c r="IV6" s="170" t="str">
        <f ca="1">'BingoCardGenerator.com'!JG3</f>
        <v>Word 45</v>
      </c>
      <c r="IW6" s="170" t="str">
        <f ca="1">'BingoCardGenerator.com'!JH3</f>
        <v>Word 59</v>
      </c>
      <c r="IX6" s="171" t="str">
        <f ca="1">'BingoCardGenerator.com'!JI3</f>
        <v>Word 75</v>
      </c>
      <c r="IY6" s="164"/>
      <c r="IZ6" s="169" t="str">
        <f ca="1">'BingoCardGenerator.com'!JK3</f>
        <v>Word 1</v>
      </c>
      <c r="JA6" s="170" t="str">
        <f ca="1">'BingoCardGenerator.com'!JL3</f>
        <v>Word 29</v>
      </c>
      <c r="JB6" s="170" t="str">
        <f ca="1">'BingoCardGenerator.com'!JM3</f>
        <v>Word 40</v>
      </c>
      <c r="JC6" s="170" t="str">
        <f ca="1">'BingoCardGenerator.com'!JN3</f>
        <v>Word 46</v>
      </c>
      <c r="JD6" s="171" t="str">
        <f ca="1">'BingoCardGenerator.com'!JO3</f>
        <v>Word 73</v>
      </c>
      <c r="JE6" s="169" t="str">
        <f ca="1">'BingoCardGenerator.com'!JP3</f>
        <v>Word 10</v>
      </c>
      <c r="JF6" s="170" t="str">
        <f ca="1">'BingoCardGenerator.com'!JQ3</f>
        <v>Word 21</v>
      </c>
      <c r="JG6" s="170" t="str">
        <f ca="1">'BingoCardGenerator.com'!JR3</f>
        <v>Word 35</v>
      </c>
      <c r="JH6" s="170" t="str">
        <f ca="1">'BingoCardGenerator.com'!JS3</f>
        <v>Word 52</v>
      </c>
      <c r="JI6" s="171" t="str">
        <f ca="1">'BingoCardGenerator.com'!JT3</f>
        <v>Word 71</v>
      </c>
      <c r="JJ6" s="164"/>
      <c r="JK6" s="169" t="str">
        <f ca="1">'BingoCardGenerator.com'!JV3</f>
        <v>Word 7</v>
      </c>
      <c r="JL6" s="170" t="str">
        <f ca="1">'BingoCardGenerator.com'!JW3</f>
        <v>Word 27</v>
      </c>
      <c r="JM6" s="170" t="str">
        <f ca="1">'BingoCardGenerator.com'!JX3</f>
        <v>Word 42</v>
      </c>
      <c r="JN6" s="170" t="str">
        <f ca="1">'BingoCardGenerator.com'!JY3</f>
        <v>Word 55</v>
      </c>
      <c r="JO6" s="171" t="str">
        <f ca="1">'BingoCardGenerator.com'!JZ3</f>
        <v>Word 72</v>
      </c>
      <c r="JP6" s="169" t="str">
        <f ca="1">'BingoCardGenerator.com'!KA3</f>
        <v>Word 8</v>
      </c>
      <c r="JQ6" s="170" t="str">
        <f ca="1">'BingoCardGenerator.com'!KB3</f>
        <v>Word 27</v>
      </c>
      <c r="JR6" s="170" t="str">
        <f ca="1">'BingoCardGenerator.com'!KC3</f>
        <v>Word 35</v>
      </c>
      <c r="JS6" s="170" t="str">
        <f ca="1">'BingoCardGenerator.com'!KD3</f>
        <v>Word 50</v>
      </c>
      <c r="JT6" s="171" t="str">
        <f ca="1">'BingoCardGenerator.com'!KE3</f>
        <v>Word 61</v>
      </c>
      <c r="JU6" s="164"/>
      <c r="JV6" s="169" t="str">
        <f ca="1">'BingoCardGenerator.com'!KG3</f>
        <v>Word 13</v>
      </c>
      <c r="JW6" s="170" t="str">
        <f ca="1">'BingoCardGenerator.com'!KH3</f>
        <v>Word 27</v>
      </c>
      <c r="JX6" s="170" t="str">
        <f ca="1">'BingoCardGenerator.com'!KI3</f>
        <v>Word 36</v>
      </c>
      <c r="JY6" s="170" t="str">
        <f ca="1">'BingoCardGenerator.com'!KJ3</f>
        <v>Word 48</v>
      </c>
      <c r="JZ6" s="171" t="str">
        <f ca="1">'BingoCardGenerator.com'!KK3</f>
        <v>Word 69</v>
      </c>
      <c r="KA6" s="169" t="str">
        <f ca="1">'BingoCardGenerator.com'!KL3</f>
        <v>Word 9</v>
      </c>
      <c r="KB6" s="170" t="str">
        <f ca="1">'BingoCardGenerator.com'!KM3</f>
        <v>Word 26</v>
      </c>
      <c r="KC6" s="170" t="str">
        <f ca="1">'BingoCardGenerator.com'!KN3</f>
        <v>Word 37</v>
      </c>
      <c r="KD6" s="170" t="str">
        <f ca="1">'BingoCardGenerator.com'!KO3</f>
        <v>Word 46</v>
      </c>
      <c r="KE6" s="171" t="str">
        <f ca="1">'BingoCardGenerator.com'!KP3</f>
        <v>Word 63</v>
      </c>
      <c r="KF6" s="164"/>
      <c r="KG6" s="169" t="str">
        <f ca="1">'BingoCardGenerator.com'!KR3</f>
        <v>Word 7</v>
      </c>
      <c r="KH6" s="170" t="str">
        <f ca="1">'BingoCardGenerator.com'!KS3</f>
        <v>Word 18</v>
      </c>
      <c r="KI6" s="170" t="str">
        <f ca="1">'BingoCardGenerator.com'!KT3</f>
        <v>Word 31</v>
      </c>
      <c r="KJ6" s="170" t="str">
        <f ca="1">'BingoCardGenerator.com'!KU3</f>
        <v>Word 48</v>
      </c>
      <c r="KK6" s="171" t="str">
        <f ca="1">'BingoCardGenerator.com'!KV3</f>
        <v>Word 70</v>
      </c>
      <c r="KL6" s="169" t="str">
        <f ca="1">'BingoCardGenerator.com'!KW3</f>
        <v>Word 12</v>
      </c>
      <c r="KM6" s="170" t="str">
        <f ca="1">'BingoCardGenerator.com'!KX3</f>
        <v>Word 18</v>
      </c>
      <c r="KN6" s="170" t="str">
        <f ca="1">'BingoCardGenerator.com'!KY3</f>
        <v>Word 37</v>
      </c>
      <c r="KO6" s="170" t="str">
        <f ca="1">'BingoCardGenerator.com'!KZ3</f>
        <v>Word 46</v>
      </c>
      <c r="KP6" s="171" t="str">
        <f ca="1">'BingoCardGenerator.com'!LA3</f>
        <v>Word 65</v>
      </c>
      <c r="KQ6" s="164"/>
      <c r="KR6" s="169" t="str">
        <f ca="1">'BingoCardGenerator.com'!LC3</f>
        <v>Word 7</v>
      </c>
      <c r="KS6" s="170" t="str">
        <f ca="1">'BingoCardGenerator.com'!LD3</f>
        <v>Word 29</v>
      </c>
      <c r="KT6" s="170" t="str">
        <f ca="1">'BingoCardGenerator.com'!LE3</f>
        <v>Word 35</v>
      </c>
      <c r="KU6" s="170" t="str">
        <f ca="1">'BingoCardGenerator.com'!LF3</f>
        <v>Word 53</v>
      </c>
      <c r="KV6" s="171" t="str">
        <f ca="1">'BingoCardGenerator.com'!LG3</f>
        <v>Word 72</v>
      </c>
      <c r="KW6" s="169" t="str">
        <f ca="1">'BingoCardGenerator.com'!LH3</f>
        <v>Word 8</v>
      </c>
      <c r="KX6" s="170" t="str">
        <f ca="1">'BingoCardGenerator.com'!LI3</f>
        <v>Word 30</v>
      </c>
      <c r="KY6" s="170" t="str">
        <f ca="1">'BingoCardGenerator.com'!LJ3</f>
        <v>Word 33</v>
      </c>
      <c r="KZ6" s="170" t="str">
        <f ca="1">'BingoCardGenerator.com'!LK3</f>
        <v>Word 53</v>
      </c>
      <c r="LA6" s="171" t="str">
        <f ca="1">'BingoCardGenerator.com'!LL3</f>
        <v>Word 65</v>
      </c>
      <c r="LB6" s="164"/>
      <c r="LC6" s="169" t="str">
        <f ca="1">'BingoCardGenerator.com'!LN3</f>
        <v>Word 4</v>
      </c>
      <c r="LD6" s="170" t="str">
        <f ca="1">'BingoCardGenerator.com'!LO3</f>
        <v>Word 26</v>
      </c>
      <c r="LE6" s="170" t="str">
        <f ca="1">'BingoCardGenerator.com'!LP3</f>
        <v>Word 42</v>
      </c>
      <c r="LF6" s="170" t="str">
        <f ca="1">'BingoCardGenerator.com'!LQ3</f>
        <v>Word 57</v>
      </c>
      <c r="LG6" s="171" t="str">
        <f ca="1">'BingoCardGenerator.com'!LR3</f>
        <v>Word 69</v>
      </c>
      <c r="LH6" s="169" t="str">
        <f ca="1">'BingoCardGenerator.com'!LS3</f>
        <v>Word 5</v>
      </c>
      <c r="LI6" s="170" t="str">
        <f ca="1">'BingoCardGenerator.com'!LT3</f>
        <v>Word 20</v>
      </c>
      <c r="LJ6" s="170" t="str">
        <f ca="1">'BingoCardGenerator.com'!LU3</f>
        <v>Word 35</v>
      </c>
      <c r="LK6" s="170" t="str">
        <f ca="1">'BingoCardGenerator.com'!LV3</f>
        <v>Word 49</v>
      </c>
      <c r="LL6" s="171" t="str">
        <f ca="1">'BingoCardGenerator.com'!LW3</f>
        <v>Word 71</v>
      </c>
      <c r="LM6" s="164"/>
      <c r="LN6" s="169" t="str">
        <f ca="1">'BingoCardGenerator.com'!LY3</f>
        <v>Word 5</v>
      </c>
      <c r="LO6" s="170" t="str">
        <f ca="1">'BingoCardGenerator.com'!LZ3</f>
        <v>Word 17</v>
      </c>
      <c r="LP6" s="170" t="str">
        <f ca="1">'BingoCardGenerator.com'!MA3</f>
        <v>Word 34</v>
      </c>
      <c r="LQ6" s="170" t="str">
        <f ca="1">'BingoCardGenerator.com'!MB3</f>
        <v>Word 59</v>
      </c>
      <c r="LR6" s="171" t="str">
        <f ca="1">'BingoCardGenerator.com'!MC3</f>
        <v>Word 73</v>
      </c>
      <c r="LS6" s="169" t="str">
        <f ca="1">'BingoCardGenerator.com'!MD3</f>
        <v>Word 13</v>
      </c>
      <c r="LT6" s="170" t="str">
        <f ca="1">'BingoCardGenerator.com'!ME3</f>
        <v>Word 28</v>
      </c>
      <c r="LU6" s="170" t="str">
        <f ca="1">'BingoCardGenerator.com'!MF3</f>
        <v>Word 38</v>
      </c>
      <c r="LV6" s="170" t="str">
        <f ca="1">'BingoCardGenerator.com'!MG3</f>
        <v>Word 59</v>
      </c>
      <c r="LW6" s="171" t="str">
        <f ca="1">'BingoCardGenerator.com'!MH3</f>
        <v>Word 64</v>
      </c>
      <c r="LX6" s="164"/>
      <c r="LY6" s="169" t="str">
        <f ca="1">'BingoCardGenerator.com'!MJ3</f>
        <v>Word 15</v>
      </c>
      <c r="LZ6" s="170" t="str">
        <f ca="1">'BingoCardGenerator.com'!MK3</f>
        <v>Word 30</v>
      </c>
      <c r="MA6" s="170" t="str">
        <f ca="1">'BingoCardGenerator.com'!ML3</f>
        <v>Word 39</v>
      </c>
      <c r="MB6" s="170" t="str">
        <f ca="1">'BingoCardGenerator.com'!MM3</f>
        <v>Word 50</v>
      </c>
      <c r="MC6" s="171" t="str">
        <f ca="1">'BingoCardGenerator.com'!MN3</f>
        <v>Word 66</v>
      </c>
      <c r="MD6" s="169" t="str">
        <f ca="1">'BingoCardGenerator.com'!MO3</f>
        <v>Word 14</v>
      </c>
      <c r="ME6" s="170" t="str">
        <f ca="1">'BingoCardGenerator.com'!MP3</f>
        <v>Word 26</v>
      </c>
      <c r="MF6" s="170" t="str">
        <f ca="1">'BingoCardGenerator.com'!MQ3</f>
        <v>Word 39</v>
      </c>
      <c r="MG6" s="170" t="str">
        <f ca="1">'BingoCardGenerator.com'!MR3</f>
        <v>Word 53</v>
      </c>
      <c r="MH6" s="171" t="str">
        <f ca="1">'BingoCardGenerator.com'!MS3</f>
        <v>Word 64</v>
      </c>
      <c r="MI6" s="164"/>
      <c r="MJ6" s="169" t="str">
        <f ca="1">'BingoCardGenerator.com'!MU3</f>
        <v>Word 5</v>
      </c>
      <c r="MK6" s="170" t="str">
        <f ca="1">'BingoCardGenerator.com'!MV3</f>
        <v>Word 17</v>
      </c>
      <c r="ML6" s="170" t="str">
        <f ca="1">'BingoCardGenerator.com'!MW3</f>
        <v>Word 32</v>
      </c>
      <c r="MM6" s="170" t="str">
        <f ca="1">'BingoCardGenerator.com'!MX3</f>
        <v>Word 55</v>
      </c>
      <c r="MN6" s="171" t="str">
        <f ca="1">'BingoCardGenerator.com'!MY3</f>
        <v>Word 68</v>
      </c>
      <c r="MO6" s="169" t="str">
        <f ca="1">'BingoCardGenerator.com'!MZ3</f>
        <v>Word 6</v>
      </c>
      <c r="MP6" s="170" t="str">
        <f ca="1">'BingoCardGenerator.com'!NA3</f>
        <v>Word 29</v>
      </c>
      <c r="MQ6" s="170" t="str">
        <f ca="1">'BingoCardGenerator.com'!NB3</f>
        <v>Word 37</v>
      </c>
      <c r="MR6" s="170" t="str">
        <f ca="1">'BingoCardGenerator.com'!NC3</f>
        <v>Word 51</v>
      </c>
      <c r="MS6" s="171" t="str">
        <f ca="1">'BingoCardGenerator.com'!ND3</f>
        <v>Word 72</v>
      </c>
      <c r="MT6" s="164"/>
      <c r="MU6" s="169" t="str">
        <f ca="1">'BingoCardGenerator.com'!NF3</f>
        <v>Word 7</v>
      </c>
      <c r="MV6" s="170" t="str">
        <f ca="1">'BingoCardGenerator.com'!NG3</f>
        <v>Word 18</v>
      </c>
      <c r="MW6" s="170" t="str">
        <f ca="1">'BingoCardGenerator.com'!NH3</f>
        <v>Word 33</v>
      </c>
      <c r="MX6" s="170" t="str">
        <f ca="1">'BingoCardGenerator.com'!NI3</f>
        <v>Word 57</v>
      </c>
      <c r="MY6" s="171" t="str">
        <f ca="1">'BingoCardGenerator.com'!NJ3</f>
        <v>Word 72</v>
      </c>
      <c r="MZ6" s="169" t="str">
        <f ca="1">'BingoCardGenerator.com'!NK3</f>
        <v>Word 12</v>
      </c>
      <c r="NA6" s="170" t="str">
        <f ca="1">'BingoCardGenerator.com'!NL3</f>
        <v>Word 27</v>
      </c>
      <c r="NB6" s="170" t="str">
        <f ca="1">'BingoCardGenerator.com'!NM3</f>
        <v>Word 45</v>
      </c>
      <c r="NC6" s="170" t="str">
        <f ca="1">'BingoCardGenerator.com'!NN3</f>
        <v>Word 49</v>
      </c>
      <c r="ND6" s="171" t="str">
        <f ca="1">'BingoCardGenerator.com'!NO3</f>
        <v>Word 61</v>
      </c>
      <c r="NE6" s="164"/>
      <c r="NF6" s="169" t="str">
        <f ca="1">'BingoCardGenerator.com'!NQ3</f>
        <v>Word 9</v>
      </c>
      <c r="NG6" s="170" t="str">
        <f ca="1">'BingoCardGenerator.com'!NR3</f>
        <v>Word 30</v>
      </c>
      <c r="NH6" s="170" t="str">
        <f ca="1">'BingoCardGenerator.com'!NS3</f>
        <v>Word 45</v>
      </c>
      <c r="NI6" s="170" t="str">
        <f ca="1">'BingoCardGenerator.com'!NT3</f>
        <v>Word 55</v>
      </c>
      <c r="NJ6" s="171" t="str">
        <f ca="1">'BingoCardGenerator.com'!NU3</f>
        <v>Word 65</v>
      </c>
      <c r="NK6" s="169" t="str">
        <f ca="1">'BingoCardGenerator.com'!NV3</f>
        <v>Word 1</v>
      </c>
      <c r="NL6" s="170" t="str">
        <f ca="1">'BingoCardGenerator.com'!NW3</f>
        <v>Word 16</v>
      </c>
      <c r="NM6" s="170" t="str">
        <f ca="1">'BingoCardGenerator.com'!NX3</f>
        <v>Word 32</v>
      </c>
      <c r="NN6" s="170" t="str">
        <f ca="1">'BingoCardGenerator.com'!NY3</f>
        <v>Word 57</v>
      </c>
      <c r="NO6" s="171" t="str">
        <f ca="1">'BingoCardGenerator.com'!NZ3</f>
        <v>Word 67</v>
      </c>
      <c r="NP6" s="164"/>
      <c r="NQ6" s="169" t="str">
        <f ca="1">'BingoCardGenerator.com'!OB3</f>
        <v>Word 5</v>
      </c>
      <c r="NR6" s="170" t="str">
        <f ca="1">'BingoCardGenerator.com'!OC3</f>
        <v>Word 28</v>
      </c>
      <c r="NS6" s="170" t="str">
        <f ca="1">'BingoCardGenerator.com'!OD3</f>
        <v>Word 33</v>
      </c>
      <c r="NT6" s="170" t="str">
        <f ca="1">'BingoCardGenerator.com'!OE3</f>
        <v>Word 57</v>
      </c>
      <c r="NU6" s="171" t="str">
        <f ca="1">'BingoCardGenerator.com'!OF3</f>
        <v>Word 73</v>
      </c>
      <c r="NV6" s="169" t="str">
        <f ca="1">'BingoCardGenerator.com'!OG3</f>
        <v>Word 4</v>
      </c>
      <c r="NW6" s="170" t="str">
        <f ca="1">'BingoCardGenerator.com'!OH3</f>
        <v>Word 24</v>
      </c>
      <c r="NX6" s="170" t="str">
        <f ca="1">'BingoCardGenerator.com'!OI3</f>
        <v>Word 34</v>
      </c>
      <c r="NY6" s="170" t="str">
        <f ca="1">'BingoCardGenerator.com'!OJ3</f>
        <v>Word 49</v>
      </c>
      <c r="NZ6" s="171" t="str">
        <f ca="1">'BingoCardGenerator.com'!OK3</f>
        <v>Word 68</v>
      </c>
      <c r="OA6" s="164"/>
      <c r="OB6" s="169" t="str">
        <f ca="1">'BingoCardGenerator.com'!OM3</f>
        <v>Word 5</v>
      </c>
      <c r="OC6" s="170" t="str">
        <f ca="1">'BingoCardGenerator.com'!ON3</f>
        <v>Word 27</v>
      </c>
      <c r="OD6" s="170" t="str">
        <f ca="1">'BingoCardGenerator.com'!OO3</f>
        <v>Word 44</v>
      </c>
      <c r="OE6" s="170" t="str">
        <f ca="1">'BingoCardGenerator.com'!OP3</f>
        <v>Word 51</v>
      </c>
      <c r="OF6" s="171" t="str">
        <f ca="1">'BingoCardGenerator.com'!OQ3</f>
        <v>Word 73</v>
      </c>
      <c r="OG6" s="169" t="str">
        <f ca="1">'BingoCardGenerator.com'!OR3</f>
        <v>Word 12</v>
      </c>
      <c r="OH6" s="170" t="str">
        <f ca="1">'BingoCardGenerator.com'!OS3</f>
        <v>Word 25</v>
      </c>
      <c r="OI6" s="170" t="str">
        <f ca="1">'BingoCardGenerator.com'!OT3</f>
        <v>Word 33</v>
      </c>
      <c r="OJ6" s="170" t="str">
        <f ca="1">'BingoCardGenerator.com'!OU3</f>
        <v>Word 48</v>
      </c>
      <c r="OK6" s="171" t="str">
        <f ca="1">'BingoCardGenerator.com'!OV3</f>
        <v>Word 72</v>
      </c>
      <c r="OL6" s="164"/>
      <c r="OM6" s="169" t="str">
        <f ca="1">'BingoCardGenerator.com'!OX3</f>
        <v>Word 4</v>
      </c>
      <c r="ON6" s="170" t="str">
        <f ca="1">'BingoCardGenerator.com'!OY3</f>
        <v>Word 16</v>
      </c>
      <c r="OO6" s="170" t="str">
        <f ca="1">'BingoCardGenerator.com'!OZ3</f>
        <v>Word 37</v>
      </c>
      <c r="OP6" s="170" t="str">
        <f ca="1">'BingoCardGenerator.com'!PA3</f>
        <v>Word 57</v>
      </c>
      <c r="OQ6" s="171" t="str">
        <f ca="1">'BingoCardGenerator.com'!PB3</f>
        <v>Word 75</v>
      </c>
      <c r="OR6" s="169" t="str">
        <f ca="1">'BingoCardGenerator.com'!PC3</f>
        <v>Word 10</v>
      </c>
      <c r="OS6" s="170" t="str">
        <f ca="1">'BingoCardGenerator.com'!PD3</f>
        <v>Word 23</v>
      </c>
      <c r="OT6" s="170" t="str">
        <f ca="1">'BingoCardGenerator.com'!PE3</f>
        <v>Word 41</v>
      </c>
      <c r="OU6" s="170" t="str">
        <f ca="1">'BingoCardGenerator.com'!PF3</f>
        <v>Word 51</v>
      </c>
      <c r="OV6" s="171" t="str">
        <f ca="1">'BingoCardGenerator.com'!PG3</f>
        <v>Word 73</v>
      </c>
      <c r="OW6" s="164"/>
      <c r="OX6" s="169" t="str">
        <f ca="1">'BingoCardGenerator.com'!PI3</f>
        <v>Word 10</v>
      </c>
      <c r="OY6" s="170" t="str">
        <f ca="1">'BingoCardGenerator.com'!PJ3</f>
        <v>Word 20</v>
      </c>
      <c r="OZ6" s="170" t="str">
        <f ca="1">'BingoCardGenerator.com'!PK3</f>
        <v>Word 40</v>
      </c>
      <c r="PA6" s="170" t="str">
        <f ca="1">'BingoCardGenerator.com'!PL3</f>
        <v>Word 53</v>
      </c>
      <c r="PB6" s="171" t="str">
        <f ca="1">'BingoCardGenerator.com'!PM3</f>
        <v>Word 66</v>
      </c>
      <c r="PC6" s="169" t="str">
        <f ca="1">'BingoCardGenerator.com'!PN3</f>
        <v>Word 11</v>
      </c>
      <c r="PD6" s="170" t="str">
        <f ca="1">'BingoCardGenerator.com'!PO3</f>
        <v>Word 17</v>
      </c>
      <c r="PE6" s="170" t="str">
        <f ca="1">'BingoCardGenerator.com'!PP3</f>
        <v>Word 39</v>
      </c>
      <c r="PF6" s="170" t="str">
        <f ca="1">'BingoCardGenerator.com'!PQ3</f>
        <v>Word 47</v>
      </c>
      <c r="PG6" s="171" t="str">
        <f ca="1">'BingoCardGenerator.com'!PR3</f>
        <v>Word 65</v>
      </c>
      <c r="PH6" s="164"/>
      <c r="PI6" s="169" t="str">
        <f ca="1">'BingoCardGenerator.com'!PT3</f>
        <v>Word 9</v>
      </c>
      <c r="PJ6" s="170" t="str">
        <f ca="1">'BingoCardGenerator.com'!PU3</f>
        <v>Word 19</v>
      </c>
      <c r="PK6" s="170" t="str">
        <f ca="1">'BingoCardGenerator.com'!PV3</f>
        <v>Word 31</v>
      </c>
      <c r="PL6" s="170" t="str">
        <f ca="1">'BingoCardGenerator.com'!PW3</f>
        <v>Word 57</v>
      </c>
      <c r="PM6" s="171" t="str">
        <f ca="1">'BingoCardGenerator.com'!PX3</f>
        <v>Word 71</v>
      </c>
      <c r="PN6" s="169" t="str">
        <f ca="1">'BingoCardGenerator.com'!PY3</f>
        <v>Word 10</v>
      </c>
      <c r="PO6" s="170" t="str">
        <f ca="1">'BingoCardGenerator.com'!PZ3</f>
        <v>Word 16</v>
      </c>
      <c r="PP6" s="170" t="str">
        <f ca="1">'BingoCardGenerator.com'!QA3</f>
        <v>Word 44</v>
      </c>
      <c r="PQ6" s="170" t="str">
        <f ca="1">'BingoCardGenerator.com'!QB3</f>
        <v>Word 59</v>
      </c>
      <c r="PR6" s="171" t="str">
        <f ca="1">'BingoCardGenerator.com'!QC3</f>
        <v>Word 66</v>
      </c>
      <c r="PS6" s="164"/>
      <c r="PT6" s="169" t="str">
        <f ca="1">'BingoCardGenerator.com'!QE3</f>
        <v>Word 2</v>
      </c>
      <c r="PU6" s="170" t="str">
        <f ca="1">'BingoCardGenerator.com'!QF3</f>
        <v>Word 29</v>
      </c>
      <c r="PV6" s="170" t="str">
        <f ca="1">'BingoCardGenerator.com'!QG3</f>
        <v>Word 43</v>
      </c>
      <c r="PW6" s="170" t="str">
        <f ca="1">'BingoCardGenerator.com'!QH3</f>
        <v>Word 53</v>
      </c>
      <c r="PX6" s="171" t="str">
        <f ca="1">'BingoCardGenerator.com'!QI3</f>
        <v>Word 63</v>
      </c>
      <c r="PY6" s="169" t="str">
        <f ca="1">'BingoCardGenerator.com'!QJ3</f>
        <v>Word 2</v>
      </c>
      <c r="PZ6" s="170" t="str">
        <f ca="1">'BingoCardGenerator.com'!QK3</f>
        <v>Word 25</v>
      </c>
      <c r="QA6" s="170" t="str">
        <f ca="1">'BingoCardGenerator.com'!QL3</f>
        <v>Word 31</v>
      </c>
      <c r="QB6" s="170" t="str">
        <f ca="1">'BingoCardGenerator.com'!QM3</f>
        <v>Word 52</v>
      </c>
      <c r="QC6" s="171" t="str">
        <f ca="1">'BingoCardGenerator.com'!QN3</f>
        <v>Word 62</v>
      </c>
      <c r="QD6" s="164"/>
      <c r="QE6" s="169" t="str">
        <f ca="1">'BingoCardGenerator.com'!QP3</f>
        <v>Word 13</v>
      </c>
      <c r="QF6" s="170" t="str">
        <f ca="1">'BingoCardGenerator.com'!QQ3</f>
        <v>Word 20</v>
      </c>
      <c r="QG6" s="170" t="str">
        <f ca="1">'BingoCardGenerator.com'!QR3</f>
        <v>Word 43</v>
      </c>
      <c r="QH6" s="170" t="str">
        <f ca="1">'BingoCardGenerator.com'!QS3</f>
        <v>Word 47</v>
      </c>
      <c r="QI6" s="171" t="str">
        <f ca="1">'BingoCardGenerator.com'!QT3</f>
        <v>Word 63</v>
      </c>
      <c r="QJ6" s="169" t="str">
        <f ca="1">'BingoCardGenerator.com'!QU3</f>
        <v>Word 12</v>
      </c>
      <c r="QK6" s="170" t="str">
        <f ca="1">'BingoCardGenerator.com'!QV3</f>
        <v>Word 26</v>
      </c>
      <c r="QL6" s="170" t="str">
        <f ca="1">'BingoCardGenerator.com'!QW3</f>
        <v>Word 42</v>
      </c>
      <c r="QM6" s="170" t="str">
        <f ca="1">'BingoCardGenerator.com'!QX3</f>
        <v>Word 58</v>
      </c>
      <c r="QN6" s="171" t="str">
        <f ca="1">'BingoCardGenerator.com'!QY3</f>
        <v>Word 65</v>
      </c>
      <c r="QO6" s="164"/>
      <c r="QP6" s="169" t="str">
        <f ca="1">'BingoCardGenerator.com'!RA3</f>
        <v>Word 9</v>
      </c>
      <c r="QQ6" s="170" t="str">
        <f ca="1">'BingoCardGenerator.com'!RB3</f>
        <v>Word 22</v>
      </c>
      <c r="QR6" s="170" t="str">
        <f ca="1">'BingoCardGenerator.com'!RC3</f>
        <v>Word 37</v>
      </c>
      <c r="QS6" s="170" t="str">
        <f ca="1">'BingoCardGenerator.com'!RD3</f>
        <v>Word 50</v>
      </c>
      <c r="QT6" s="171" t="str">
        <f ca="1">'BingoCardGenerator.com'!RE3</f>
        <v>Word 62</v>
      </c>
      <c r="QU6" s="169" t="str">
        <f ca="1">'BingoCardGenerator.com'!RF3</f>
        <v>Word 1</v>
      </c>
      <c r="QV6" s="170" t="str">
        <f ca="1">'BingoCardGenerator.com'!RG3</f>
        <v>Word 27</v>
      </c>
      <c r="QW6" s="170" t="str">
        <f ca="1">'BingoCardGenerator.com'!RH3</f>
        <v>Word 31</v>
      </c>
      <c r="QX6" s="170" t="str">
        <f ca="1">'BingoCardGenerator.com'!RI3</f>
        <v>Word 48</v>
      </c>
      <c r="QY6" s="171" t="str">
        <f ca="1">'BingoCardGenerator.com'!RJ3</f>
        <v>Word 67</v>
      </c>
      <c r="QZ6" s="164"/>
      <c r="RA6" s="169" t="str">
        <f ca="1">'BingoCardGenerator.com'!RL3</f>
        <v>Word 12</v>
      </c>
      <c r="RB6" s="170" t="str">
        <f ca="1">'BingoCardGenerator.com'!RM3</f>
        <v>Word 25</v>
      </c>
      <c r="RC6" s="170" t="str">
        <f ca="1">'BingoCardGenerator.com'!RN3</f>
        <v>Word 44</v>
      </c>
      <c r="RD6" s="170" t="str">
        <f ca="1">'BingoCardGenerator.com'!RO3</f>
        <v>Word 55</v>
      </c>
      <c r="RE6" s="171" t="str">
        <f ca="1">'BingoCardGenerator.com'!RP3</f>
        <v>Word 62</v>
      </c>
      <c r="RF6" s="169" t="str">
        <f ca="1">'BingoCardGenerator.com'!RQ3</f>
        <v>Word 3</v>
      </c>
      <c r="RG6" s="170" t="str">
        <f ca="1">'BingoCardGenerator.com'!RR3</f>
        <v>Word 27</v>
      </c>
      <c r="RH6" s="170" t="str">
        <f ca="1">'BingoCardGenerator.com'!RS3</f>
        <v>Word 38</v>
      </c>
      <c r="RI6" s="170" t="str">
        <f ca="1">'BingoCardGenerator.com'!RT3</f>
        <v>Word 58</v>
      </c>
      <c r="RJ6" s="171" t="str">
        <f ca="1">'BingoCardGenerator.com'!RU3</f>
        <v>Word 73</v>
      </c>
      <c r="RK6" s="164"/>
      <c r="RL6" s="169" t="str">
        <f ca="1">'BingoCardGenerator.com'!RW3</f>
        <v>Word 15</v>
      </c>
      <c r="RM6" s="170" t="str">
        <f ca="1">'BingoCardGenerator.com'!RX3</f>
        <v>Word 22</v>
      </c>
      <c r="RN6" s="170" t="str">
        <f ca="1">'BingoCardGenerator.com'!RY3</f>
        <v>Word 35</v>
      </c>
      <c r="RO6" s="170" t="str">
        <f ca="1">'BingoCardGenerator.com'!RZ3</f>
        <v>Word 54</v>
      </c>
      <c r="RP6" s="171" t="str">
        <f ca="1">'BingoCardGenerator.com'!SA3</f>
        <v>Word 75</v>
      </c>
      <c r="RQ6" s="169" t="str">
        <f ca="1">'BingoCardGenerator.com'!SB3</f>
        <v>Word 14</v>
      </c>
      <c r="RR6" s="170" t="str">
        <f ca="1">'BingoCardGenerator.com'!SC3</f>
        <v>Word 27</v>
      </c>
      <c r="RS6" s="170" t="str">
        <f ca="1">'BingoCardGenerator.com'!SD3</f>
        <v>Word 36</v>
      </c>
      <c r="RT6" s="170" t="str">
        <f ca="1">'BingoCardGenerator.com'!SE3</f>
        <v>Word 57</v>
      </c>
      <c r="RU6" s="171" t="str">
        <f ca="1">'BingoCardGenerator.com'!SF3</f>
        <v>Word 64</v>
      </c>
      <c r="RV6" s="164"/>
      <c r="RW6" s="169" t="str">
        <f ca="1">'BingoCardGenerator.com'!SH3</f>
        <v>Word 12</v>
      </c>
      <c r="RX6" s="170" t="str">
        <f ca="1">'BingoCardGenerator.com'!SI3</f>
        <v>Word 29</v>
      </c>
      <c r="RY6" s="170" t="str">
        <f ca="1">'BingoCardGenerator.com'!SJ3</f>
        <v>Word 36</v>
      </c>
      <c r="RZ6" s="170" t="str">
        <f ca="1">'BingoCardGenerator.com'!SK3</f>
        <v>Word 58</v>
      </c>
      <c r="SA6" s="171" t="str">
        <f ca="1">'BingoCardGenerator.com'!SL3</f>
        <v>Word 61</v>
      </c>
      <c r="SB6" s="169" t="str">
        <f ca="1">'BingoCardGenerator.com'!SM3</f>
        <v>Word 8</v>
      </c>
      <c r="SC6" s="170" t="str">
        <f ca="1">'BingoCardGenerator.com'!SN3</f>
        <v>Word 18</v>
      </c>
      <c r="SD6" s="170" t="str">
        <f ca="1">'BingoCardGenerator.com'!SO3</f>
        <v>Word 33</v>
      </c>
      <c r="SE6" s="170" t="str">
        <f ca="1">'BingoCardGenerator.com'!SP3</f>
        <v>Word 49</v>
      </c>
      <c r="SF6" s="171" t="str">
        <f ca="1">'BingoCardGenerator.com'!SQ3</f>
        <v>Word 70</v>
      </c>
      <c r="SG6" s="164"/>
      <c r="SH6" s="169" t="str">
        <f ca="1">'BingoCardGenerator.com'!SS3</f>
        <v>Word 13</v>
      </c>
      <c r="SI6" s="170" t="str">
        <f ca="1">'BingoCardGenerator.com'!ST3</f>
        <v>Word 28</v>
      </c>
      <c r="SJ6" s="170" t="str">
        <f ca="1">'BingoCardGenerator.com'!SU3</f>
        <v>Word 43</v>
      </c>
      <c r="SK6" s="170" t="str">
        <f ca="1">'BingoCardGenerator.com'!SV3</f>
        <v>Word 49</v>
      </c>
      <c r="SL6" s="171" t="str">
        <f ca="1">'BingoCardGenerator.com'!SW3</f>
        <v>Word 67</v>
      </c>
      <c r="SM6" s="169" t="str">
        <f ca="1">'BingoCardGenerator.com'!SX3</f>
        <v>Word 12</v>
      </c>
      <c r="SN6" s="170" t="str">
        <f ca="1">'BingoCardGenerator.com'!SY3</f>
        <v>Word 17</v>
      </c>
      <c r="SO6" s="170" t="str">
        <f ca="1">'BingoCardGenerator.com'!SZ3</f>
        <v>Word 41</v>
      </c>
      <c r="SP6" s="170" t="str">
        <f ca="1">'BingoCardGenerator.com'!TA3</f>
        <v>Word 58</v>
      </c>
      <c r="SQ6" s="171" t="str">
        <f ca="1">'BingoCardGenerator.com'!TB3</f>
        <v>Word 63</v>
      </c>
      <c r="SR6" s="164"/>
      <c r="SS6" s="169" t="str">
        <f ca="1">'BingoCardGenerator.com'!TD3</f>
        <v>Word 1</v>
      </c>
      <c r="ST6" s="170" t="str">
        <f ca="1">'BingoCardGenerator.com'!TE3</f>
        <v>Word 19</v>
      </c>
      <c r="SU6" s="170" t="str">
        <f ca="1">'BingoCardGenerator.com'!TF3</f>
        <v>Word 33</v>
      </c>
      <c r="SV6" s="170" t="str">
        <f ca="1">'BingoCardGenerator.com'!TG3</f>
        <v>Word 59</v>
      </c>
      <c r="SW6" s="171" t="str">
        <f ca="1">'BingoCardGenerator.com'!TH3</f>
        <v>Word 65</v>
      </c>
      <c r="SX6" s="169" t="str">
        <f ca="1">'BingoCardGenerator.com'!TI3</f>
        <v>Word 2</v>
      </c>
      <c r="SY6" s="170" t="str">
        <f ca="1">'BingoCardGenerator.com'!TJ3</f>
        <v>Word 26</v>
      </c>
      <c r="SZ6" s="170" t="str">
        <f ca="1">'BingoCardGenerator.com'!TK3</f>
        <v>Word 40</v>
      </c>
      <c r="TA6" s="170" t="str">
        <f ca="1">'BingoCardGenerator.com'!TL3</f>
        <v>Word 46</v>
      </c>
      <c r="TB6" s="171" t="str">
        <f ca="1">'BingoCardGenerator.com'!TM3</f>
        <v>Word 61</v>
      </c>
      <c r="TC6" s="164"/>
      <c r="TD6" s="169" t="str">
        <f ca="1">'BingoCardGenerator.com'!TO3</f>
        <v>Word 5</v>
      </c>
      <c r="TE6" s="170" t="str">
        <f ca="1">'BingoCardGenerator.com'!TP3</f>
        <v>Word 28</v>
      </c>
      <c r="TF6" s="170" t="str">
        <f ca="1">'BingoCardGenerator.com'!TQ3</f>
        <v>Word 31</v>
      </c>
      <c r="TG6" s="170" t="str">
        <f ca="1">'BingoCardGenerator.com'!TR3</f>
        <v>Word 49</v>
      </c>
      <c r="TH6" s="171" t="str">
        <f ca="1">'BingoCardGenerator.com'!TS3</f>
        <v>Word 61</v>
      </c>
      <c r="TI6" s="169" t="str">
        <f ca="1">'BingoCardGenerator.com'!TT3</f>
        <v>Word 3</v>
      </c>
      <c r="TJ6" s="170" t="str">
        <f ca="1">'BingoCardGenerator.com'!TU3</f>
        <v>Word 30</v>
      </c>
      <c r="TK6" s="170" t="str">
        <f ca="1">'BingoCardGenerator.com'!TV3</f>
        <v>Word 32</v>
      </c>
      <c r="TL6" s="170" t="str">
        <f ca="1">'BingoCardGenerator.com'!TW3</f>
        <v>Word 46</v>
      </c>
      <c r="TM6" s="171" t="str">
        <f ca="1">'BingoCardGenerator.com'!TX3</f>
        <v>Word 65</v>
      </c>
      <c r="TN6" s="164"/>
      <c r="TO6" s="169" t="str">
        <f ca="1">'BingoCardGenerator.com'!TZ3</f>
        <v>Word 6</v>
      </c>
      <c r="TP6" s="170" t="str">
        <f ca="1">'BingoCardGenerator.com'!UA3</f>
        <v>Word 16</v>
      </c>
      <c r="TQ6" s="170" t="str">
        <f ca="1">'BingoCardGenerator.com'!UB3</f>
        <v>Word 37</v>
      </c>
      <c r="TR6" s="170" t="str">
        <f ca="1">'BingoCardGenerator.com'!UC3</f>
        <v>Word 56</v>
      </c>
      <c r="TS6" s="171" t="str">
        <f ca="1">'BingoCardGenerator.com'!UD3</f>
        <v>Word 73</v>
      </c>
      <c r="TT6" s="169" t="str">
        <f ca="1">'BingoCardGenerator.com'!UE3</f>
        <v>Word 10</v>
      </c>
      <c r="TU6" s="170" t="str">
        <f ca="1">'BingoCardGenerator.com'!UF3</f>
        <v>Word 28</v>
      </c>
      <c r="TV6" s="170" t="str">
        <f ca="1">'BingoCardGenerator.com'!UG3</f>
        <v>Word 43</v>
      </c>
      <c r="TW6" s="170" t="str">
        <f ca="1">'BingoCardGenerator.com'!UH3</f>
        <v>Word 55</v>
      </c>
      <c r="TX6" s="171" t="str">
        <f ca="1">'BingoCardGenerator.com'!UI3</f>
        <v>Word 65</v>
      </c>
      <c r="TY6" s="164"/>
      <c r="TZ6" s="169" t="str">
        <f ca="1">'BingoCardGenerator.com'!UK3</f>
        <v>Word 9</v>
      </c>
      <c r="UA6" s="170" t="str">
        <f ca="1">'BingoCardGenerator.com'!UL3</f>
        <v>Word 24</v>
      </c>
      <c r="UB6" s="170" t="str">
        <f ca="1">'BingoCardGenerator.com'!UM3</f>
        <v>Word 33</v>
      </c>
      <c r="UC6" s="170" t="str">
        <f ca="1">'BingoCardGenerator.com'!UN3</f>
        <v>Word 54</v>
      </c>
      <c r="UD6" s="171" t="str">
        <f ca="1">'BingoCardGenerator.com'!UO3</f>
        <v>Word 73</v>
      </c>
    </row>
    <row r="7" spans="1:550" s="168" customFormat="1" ht="70" customHeight="1">
      <c r="A7" s="169" t="str">
        <f ca="1">'BingoCardGenerator.com'!L4</f>
        <v>Word 9</v>
      </c>
      <c r="B7" s="170" t="str">
        <f ca="1">'BingoCardGenerator.com'!M4</f>
        <v>Word 19</v>
      </c>
      <c r="C7" s="170" t="str">
        <f>Instructions!$F$13</f>
        <v>Free</v>
      </c>
      <c r="D7" s="170" t="str">
        <f ca="1">'BingoCardGenerator.com'!O4</f>
        <v>Word 52</v>
      </c>
      <c r="E7" s="171" t="str">
        <f ca="1">'BingoCardGenerator.com'!P4</f>
        <v>Word 68</v>
      </c>
      <c r="F7" s="164"/>
      <c r="G7" s="169" t="str">
        <f ca="1">'BingoCardGenerator.com'!R4</f>
        <v>Word 3</v>
      </c>
      <c r="H7" s="170" t="str">
        <f ca="1">'BingoCardGenerator.com'!S4</f>
        <v>Word 30</v>
      </c>
      <c r="I7" s="170" t="str">
        <f>Instructions!$F$13</f>
        <v>Free</v>
      </c>
      <c r="J7" s="170" t="str">
        <f ca="1">'BingoCardGenerator.com'!U4</f>
        <v>Word 47</v>
      </c>
      <c r="K7" s="171" t="str">
        <f ca="1">'BingoCardGenerator.com'!V4</f>
        <v>Word 62</v>
      </c>
      <c r="L7" s="169" t="str">
        <f ca="1">'BingoCardGenerator.com'!W4</f>
        <v>Word 12</v>
      </c>
      <c r="M7" s="170" t="str">
        <f ca="1">'BingoCardGenerator.com'!X4</f>
        <v>Word 22</v>
      </c>
      <c r="N7" s="170" t="str">
        <f>Instructions!$F$13</f>
        <v>Free</v>
      </c>
      <c r="O7" s="170" t="str">
        <f ca="1">'BingoCardGenerator.com'!Z4</f>
        <v>Word 49</v>
      </c>
      <c r="P7" s="171" t="str">
        <f ca="1">'BingoCardGenerator.com'!AA4</f>
        <v>Word 63</v>
      </c>
      <c r="Q7" s="164"/>
      <c r="R7" s="169" t="str">
        <f ca="1">'BingoCardGenerator.com'!AC4</f>
        <v>Word 8</v>
      </c>
      <c r="S7" s="170" t="str">
        <f ca="1">'BingoCardGenerator.com'!AD4</f>
        <v>Word 26</v>
      </c>
      <c r="T7" s="170" t="str">
        <f>Instructions!$F$13</f>
        <v>Free</v>
      </c>
      <c r="U7" s="170" t="str">
        <f ca="1">'BingoCardGenerator.com'!AF4</f>
        <v>Word 59</v>
      </c>
      <c r="V7" s="171" t="str">
        <f ca="1">'BingoCardGenerator.com'!AG4</f>
        <v>Word 70</v>
      </c>
      <c r="W7" s="169" t="str">
        <f ca="1">'BingoCardGenerator.com'!AH4</f>
        <v>Word 9</v>
      </c>
      <c r="X7" s="170" t="str">
        <f ca="1">'BingoCardGenerator.com'!AI4</f>
        <v>Word 29</v>
      </c>
      <c r="Y7" s="170" t="str">
        <f>Instructions!$F$13</f>
        <v>Free</v>
      </c>
      <c r="Z7" s="170" t="str">
        <f ca="1">'BingoCardGenerator.com'!AK4</f>
        <v>Word 54</v>
      </c>
      <c r="AA7" s="171" t="str">
        <f ca="1">'BingoCardGenerator.com'!AL4</f>
        <v>Word 75</v>
      </c>
      <c r="AB7" s="164"/>
      <c r="AC7" s="169" t="str">
        <f ca="1">'BingoCardGenerator.com'!AN4</f>
        <v>Word 11</v>
      </c>
      <c r="AD7" s="170" t="str">
        <f ca="1">'BingoCardGenerator.com'!AO4</f>
        <v>Word 16</v>
      </c>
      <c r="AE7" s="170" t="str">
        <f>Instructions!$F$13</f>
        <v>Free</v>
      </c>
      <c r="AF7" s="170" t="str">
        <f ca="1">'BingoCardGenerator.com'!AQ4</f>
        <v>Word 52</v>
      </c>
      <c r="AG7" s="171" t="str">
        <f ca="1">'BingoCardGenerator.com'!AR4</f>
        <v>Word 61</v>
      </c>
      <c r="AH7" s="169" t="str">
        <f ca="1">'BingoCardGenerator.com'!AS4</f>
        <v>Word 3</v>
      </c>
      <c r="AI7" s="170" t="str">
        <f ca="1">'BingoCardGenerator.com'!AT4</f>
        <v>Word 30</v>
      </c>
      <c r="AJ7" s="170" t="str">
        <f>Instructions!$F$13</f>
        <v>Free</v>
      </c>
      <c r="AK7" s="170" t="str">
        <f ca="1">'BingoCardGenerator.com'!AV4</f>
        <v>Word 50</v>
      </c>
      <c r="AL7" s="171" t="str">
        <f ca="1">'BingoCardGenerator.com'!AW4</f>
        <v>Word 72</v>
      </c>
      <c r="AM7" s="164"/>
      <c r="AN7" s="169" t="str">
        <f ca="1">'BingoCardGenerator.com'!AY4</f>
        <v>Word 6</v>
      </c>
      <c r="AO7" s="170" t="str">
        <f ca="1">'BingoCardGenerator.com'!AZ4</f>
        <v>Word 30</v>
      </c>
      <c r="AP7" s="170" t="str">
        <f>Instructions!$F$13</f>
        <v>Free</v>
      </c>
      <c r="AQ7" s="170" t="str">
        <f ca="1">'BingoCardGenerator.com'!BB4</f>
        <v>Word 49</v>
      </c>
      <c r="AR7" s="171" t="str">
        <f ca="1">'BingoCardGenerator.com'!BC4</f>
        <v>Word 74</v>
      </c>
      <c r="AS7" s="169" t="str">
        <f ca="1">'BingoCardGenerator.com'!BD4</f>
        <v>Word 10</v>
      </c>
      <c r="AT7" s="170" t="str">
        <f ca="1">'BingoCardGenerator.com'!BE4</f>
        <v>Word 18</v>
      </c>
      <c r="AU7" s="170" t="str">
        <f>Instructions!$F$13</f>
        <v>Free</v>
      </c>
      <c r="AV7" s="170" t="str">
        <f ca="1">'BingoCardGenerator.com'!BG4</f>
        <v>Word 47</v>
      </c>
      <c r="AW7" s="171" t="str">
        <f ca="1">'BingoCardGenerator.com'!BH4</f>
        <v>Word 64</v>
      </c>
      <c r="AX7" s="164"/>
      <c r="AY7" s="169" t="str">
        <f ca="1">'BingoCardGenerator.com'!BJ4</f>
        <v>Word 6</v>
      </c>
      <c r="AZ7" s="170" t="str">
        <f ca="1">'BingoCardGenerator.com'!BK4</f>
        <v>Word 18</v>
      </c>
      <c r="BA7" s="170" t="str">
        <f>Instructions!$F$13</f>
        <v>Free</v>
      </c>
      <c r="BB7" s="170" t="str">
        <f ca="1">'BingoCardGenerator.com'!BM4</f>
        <v>Word 51</v>
      </c>
      <c r="BC7" s="171" t="str">
        <f ca="1">'BingoCardGenerator.com'!BN4</f>
        <v>Word 75</v>
      </c>
      <c r="BD7" s="169" t="str">
        <f ca="1">'BingoCardGenerator.com'!BO4</f>
        <v>Word 7</v>
      </c>
      <c r="BE7" s="170" t="str">
        <f ca="1">'BingoCardGenerator.com'!BP4</f>
        <v>Word 20</v>
      </c>
      <c r="BF7" s="170" t="str">
        <f>Instructions!$F$13</f>
        <v>Free</v>
      </c>
      <c r="BG7" s="170" t="str">
        <f ca="1">'BingoCardGenerator.com'!BR4</f>
        <v>Word 52</v>
      </c>
      <c r="BH7" s="171" t="str">
        <f ca="1">'BingoCardGenerator.com'!BS4</f>
        <v>Word 63</v>
      </c>
      <c r="BI7" s="164"/>
      <c r="BJ7" s="169" t="str">
        <f ca="1">'BingoCardGenerator.com'!BU4</f>
        <v>Word 1</v>
      </c>
      <c r="BK7" s="170" t="str">
        <f ca="1">'BingoCardGenerator.com'!BV4</f>
        <v>Word 22</v>
      </c>
      <c r="BL7" s="170" t="str">
        <f>Instructions!$F$13</f>
        <v>Free</v>
      </c>
      <c r="BM7" s="170" t="str">
        <f ca="1">'BingoCardGenerator.com'!BX4</f>
        <v>Word 46</v>
      </c>
      <c r="BN7" s="171" t="str">
        <f ca="1">'BingoCardGenerator.com'!BY4</f>
        <v>Word 69</v>
      </c>
      <c r="BO7" s="169" t="str">
        <f ca="1">'BingoCardGenerator.com'!BZ4</f>
        <v>Word 8</v>
      </c>
      <c r="BP7" s="170" t="str">
        <f ca="1">'BingoCardGenerator.com'!CA4</f>
        <v>Word 21</v>
      </c>
      <c r="BQ7" s="170" t="str">
        <f>Instructions!$F$13</f>
        <v>Free</v>
      </c>
      <c r="BR7" s="170" t="str">
        <f ca="1">'BingoCardGenerator.com'!CC4</f>
        <v>Word 47</v>
      </c>
      <c r="BS7" s="171" t="str">
        <f ca="1">'BingoCardGenerator.com'!CD4</f>
        <v>Word 61</v>
      </c>
      <c r="BT7" s="164"/>
      <c r="BU7" s="169" t="str">
        <f ca="1">'BingoCardGenerator.com'!CF4</f>
        <v>Word 1</v>
      </c>
      <c r="BV7" s="170" t="str">
        <f ca="1">'BingoCardGenerator.com'!CG4</f>
        <v>Word 23</v>
      </c>
      <c r="BW7" s="170" t="str">
        <f>Instructions!$F$13</f>
        <v>Free</v>
      </c>
      <c r="BX7" s="170" t="str">
        <f ca="1">'BingoCardGenerator.com'!CI4</f>
        <v>Word 52</v>
      </c>
      <c r="BY7" s="171" t="str">
        <f ca="1">'BingoCardGenerator.com'!CJ4</f>
        <v>Word 61</v>
      </c>
      <c r="BZ7" s="169" t="str">
        <f ca="1">'BingoCardGenerator.com'!CK4</f>
        <v>Word 11</v>
      </c>
      <c r="CA7" s="170" t="str">
        <f ca="1">'BingoCardGenerator.com'!CL4</f>
        <v>Word 17</v>
      </c>
      <c r="CB7" s="170" t="str">
        <f>Instructions!$F$13</f>
        <v>Free</v>
      </c>
      <c r="CC7" s="170" t="str">
        <f ca="1">'BingoCardGenerator.com'!CN4</f>
        <v>Word 60</v>
      </c>
      <c r="CD7" s="171" t="str">
        <f ca="1">'BingoCardGenerator.com'!CO4</f>
        <v>Word 71</v>
      </c>
      <c r="CE7" s="164"/>
      <c r="CF7" s="169" t="str">
        <f ca="1">'BingoCardGenerator.com'!CQ4</f>
        <v>Word 14</v>
      </c>
      <c r="CG7" s="170" t="str">
        <f ca="1">'BingoCardGenerator.com'!CR4</f>
        <v>Word 24</v>
      </c>
      <c r="CH7" s="170" t="str">
        <f>Instructions!$F$13</f>
        <v>Free</v>
      </c>
      <c r="CI7" s="170" t="str">
        <f ca="1">'BingoCardGenerator.com'!CT4</f>
        <v>Word 48</v>
      </c>
      <c r="CJ7" s="171" t="str">
        <f ca="1">'BingoCardGenerator.com'!CU4</f>
        <v>Word 68</v>
      </c>
      <c r="CK7" s="169" t="str">
        <f ca="1">'BingoCardGenerator.com'!CV4</f>
        <v>Word 12</v>
      </c>
      <c r="CL7" s="170" t="str">
        <f ca="1">'BingoCardGenerator.com'!CW4</f>
        <v>Word 28</v>
      </c>
      <c r="CM7" s="170" t="str">
        <f>Instructions!$F$13</f>
        <v>Free</v>
      </c>
      <c r="CN7" s="170" t="str">
        <f ca="1">'BingoCardGenerator.com'!CY4</f>
        <v>Word 51</v>
      </c>
      <c r="CO7" s="171" t="str">
        <f ca="1">'BingoCardGenerator.com'!CZ4</f>
        <v>Word 74</v>
      </c>
      <c r="CP7" s="164"/>
      <c r="CQ7" s="169" t="str">
        <f ca="1">'BingoCardGenerator.com'!DB4</f>
        <v>Word 6</v>
      </c>
      <c r="CR7" s="170" t="str">
        <f ca="1">'BingoCardGenerator.com'!DC4</f>
        <v>Word 20</v>
      </c>
      <c r="CS7" s="170" t="str">
        <f>Instructions!$F$13</f>
        <v>Free</v>
      </c>
      <c r="CT7" s="170" t="str">
        <f ca="1">'BingoCardGenerator.com'!DE4</f>
        <v>Word 57</v>
      </c>
      <c r="CU7" s="171" t="str">
        <f ca="1">'BingoCardGenerator.com'!DF4</f>
        <v>Word 65</v>
      </c>
      <c r="CV7" s="169" t="str">
        <f ca="1">'BingoCardGenerator.com'!DG4</f>
        <v>Word 11</v>
      </c>
      <c r="CW7" s="170" t="str">
        <f ca="1">'BingoCardGenerator.com'!DH4</f>
        <v>Word 29</v>
      </c>
      <c r="CX7" s="170" t="str">
        <f>Instructions!$F$13</f>
        <v>Free</v>
      </c>
      <c r="CY7" s="170" t="str">
        <f ca="1">'BingoCardGenerator.com'!DJ4</f>
        <v>Word 53</v>
      </c>
      <c r="CZ7" s="171" t="str">
        <f ca="1">'BingoCardGenerator.com'!DK4</f>
        <v>Word 70</v>
      </c>
      <c r="DA7" s="164"/>
      <c r="DB7" s="169" t="str">
        <f ca="1">'BingoCardGenerator.com'!DM4</f>
        <v>Word 11</v>
      </c>
      <c r="DC7" s="170" t="str">
        <f ca="1">'BingoCardGenerator.com'!DN4</f>
        <v>Word 27</v>
      </c>
      <c r="DD7" s="170" t="str">
        <f>Instructions!$F$13</f>
        <v>Free</v>
      </c>
      <c r="DE7" s="170" t="str">
        <f ca="1">'BingoCardGenerator.com'!DP4</f>
        <v>Word 59</v>
      </c>
      <c r="DF7" s="171" t="str">
        <f ca="1">'BingoCardGenerator.com'!DQ4</f>
        <v>Word 62</v>
      </c>
      <c r="DG7" s="169" t="str">
        <f ca="1">'BingoCardGenerator.com'!DR4</f>
        <v>Word 10</v>
      </c>
      <c r="DH7" s="170" t="str">
        <f ca="1">'BingoCardGenerator.com'!DS4</f>
        <v>Word 28</v>
      </c>
      <c r="DI7" s="170" t="str">
        <f>Instructions!$F$13</f>
        <v>Free</v>
      </c>
      <c r="DJ7" s="170" t="str">
        <f ca="1">'BingoCardGenerator.com'!DU4</f>
        <v>Word 58</v>
      </c>
      <c r="DK7" s="171" t="str">
        <f ca="1">'BingoCardGenerator.com'!DV4</f>
        <v>Word 71</v>
      </c>
      <c r="DL7" s="164"/>
      <c r="DM7" s="169" t="str">
        <f ca="1">'BingoCardGenerator.com'!DX4</f>
        <v>Word 4</v>
      </c>
      <c r="DN7" s="170" t="str">
        <f ca="1">'BingoCardGenerator.com'!DY4</f>
        <v>Word 24</v>
      </c>
      <c r="DO7" s="170" t="str">
        <f>Instructions!$F$13</f>
        <v>Free</v>
      </c>
      <c r="DP7" s="170" t="str">
        <f ca="1">'BingoCardGenerator.com'!EA4</f>
        <v>Word 49</v>
      </c>
      <c r="DQ7" s="171" t="str">
        <f ca="1">'BingoCardGenerator.com'!EB4</f>
        <v>Word 71</v>
      </c>
      <c r="DR7" s="169" t="str">
        <f ca="1">'BingoCardGenerator.com'!EC4</f>
        <v>Word 8</v>
      </c>
      <c r="DS7" s="170" t="str">
        <f ca="1">'BingoCardGenerator.com'!ED4</f>
        <v>Word 16</v>
      </c>
      <c r="DT7" s="170" t="str">
        <f>Instructions!$F$13</f>
        <v>Free</v>
      </c>
      <c r="DU7" s="170" t="str">
        <f ca="1">'BingoCardGenerator.com'!EF4</f>
        <v>Word 49</v>
      </c>
      <c r="DV7" s="171" t="str">
        <f ca="1">'BingoCardGenerator.com'!EG4</f>
        <v>Word 67</v>
      </c>
      <c r="DW7" s="164"/>
      <c r="DX7" s="169" t="str">
        <f ca="1">'BingoCardGenerator.com'!EI4</f>
        <v>Word 8</v>
      </c>
      <c r="DY7" s="170" t="str">
        <f ca="1">'BingoCardGenerator.com'!EJ4</f>
        <v>Word 29</v>
      </c>
      <c r="DZ7" s="170" t="str">
        <f>Instructions!$F$13</f>
        <v>Free</v>
      </c>
      <c r="EA7" s="170" t="str">
        <f ca="1">'BingoCardGenerator.com'!EL4</f>
        <v>Word 47</v>
      </c>
      <c r="EB7" s="171" t="str">
        <f ca="1">'BingoCardGenerator.com'!EM4</f>
        <v>Word 61</v>
      </c>
      <c r="EC7" s="169" t="str">
        <f ca="1">'BingoCardGenerator.com'!EN4</f>
        <v>Word 14</v>
      </c>
      <c r="ED7" s="170" t="str">
        <f ca="1">'BingoCardGenerator.com'!EO4</f>
        <v>Word 23</v>
      </c>
      <c r="EE7" s="170" t="str">
        <f>Instructions!$F$13</f>
        <v>Free</v>
      </c>
      <c r="EF7" s="170" t="str">
        <f ca="1">'BingoCardGenerator.com'!EQ4</f>
        <v>Word 58</v>
      </c>
      <c r="EG7" s="171" t="str">
        <f ca="1">'BingoCardGenerator.com'!ER4</f>
        <v>Word 61</v>
      </c>
      <c r="EH7" s="164"/>
      <c r="EI7" s="169" t="str">
        <f ca="1">'BingoCardGenerator.com'!ET4</f>
        <v>Word 10</v>
      </c>
      <c r="EJ7" s="170" t="str">
        <f ca="1">'BingoCardGenerator.com'!EU4</f>
        <v>Word 22</v>
      </c>
      <c r="EK7" s="170" t="str">
        <f>Instructions!$F$13</f>
        <v>Free</v>
      </c>
      <c r="EL7" s="170" t="str">
        <f ca="1">'BingoCardGenerator.com'!EW4</f>
        <v>Word 49</v>
      </c>
      <c r="EM7" s="171" t="str">
        <f ca="1">'BingoCardGenerator.com'!EX4</f>
        <v>Word 72</v>
      </c>
      <c r="EN7" s="169" t="str">
        <f ca="1">'BingoCardGenerator.com'!EY4</f>
        <v>Word 11</v>
      </c>
      <c r="EO7" s="170" t="str">
        <f ca="1">'BingoCardGenerator.com'!EZ4</f>
        <v>Word 30</v>
      </c>
      <c r="EP7" s="170" t="str">
        <f>Instructions!$F$13</f>
        <v>Free</v>
      </c>
      <c r="EQ7" s="170" t="str">
        <f ca="1">'BingoCardGenerator.com'!FB4</f>
        <v>Word 51</v>
      </c>
      <c r="ER7" s="171" t="str">
        <f ca="1">'BingoCardGenerator.com'!FC4</f>
        <v>Word 63</v>
      </c>
      <c r="ES7" s="164"/>
      <c r="ET7" s="169" t="str">
        <f ca="1">'BingoCardGenerator.com'!FE4</f>
        <v>Word 2</v>
      </c>
      <c r="EU7" s="170" t="str">
        <f ca="1">'BingoCardGenerator.com'!FF4</f>
        <v>Word 23</v>
      </c>
      <c r="EV7" s="170" t="str">
        <f>Instructions!$F$13</f>
        <v>Free</v>
      </c>
      <c r="EW7" s="170" t="str">
        <f ca="1">'BingoCardGenerator.com'!FH4</f>
        <v>Word 60</v>
      </c>
      <c r="EX7" s="171" t="str">
        <f ca="1">'BingoCardGenerator.com'!FI4</f>
        <v>Word 70</v>
      </c>
      <c r="EY7" s="169" t="str">
        <f ca="1">'BingoCardGenerator.com'!FJ4</f>
        <v>Word 11</v>
      </c>
      <c r="EZ7" s="170" t="str">
        <f ca="1">'BingoCardGenerator.com'!FK4</f>
        <v>Word 22</v>
      </c>
      <c r="FA7" s="170" t="str">
        <f>Instructions!$F$13</f>
        <v>Free</v>
      </c>
      <c r="FB7" s="170" t="str">
        <f ca="1">'BingoCardGenerator.com'!FM4</f>
        <v>Word 51</v>
      </c>
      <c r="FC7" s="171" t="str">
        <f ca="1">'BingoCardGenerator.com'!FN4</f>
        <v>Word 64</v>
      </c>
      <c r="FD7" s="164"/>
      <c r="FE7" s="169" t="str">
        <f ca="1">'BingoCardGenerator.com'!FP4</f>
        <v>Word 2</v>
      </c>
      <c r="FF7" s="170" t="str">
        <f ca="1">'BingoCardGenerator.com'!FQ4</f>
        <v>Word 23</v>
      </c>
      <c r="FG7" s="170" t="str">
        <f>Instructions!$F$13</f>
        <v>Free</v>
      </c>
      <c r="FH7" s="170" t="str">
        <f ca="1">'BingoCardGenerator.com'!FS4</f>
        <v>Word 50</v>
      </c>
      <c r="FI7" s="171" t="str">
        <f ca="1">'BingoCardGenerator.com'!FT4</f>
        <v>Word 70</v>
      </c>
      <c r="FJ7" s="169" t="str">
        <f ca="1">'BingoCardGenerator.com'!FU4</f>
        <v>Word 10</v>
      </c>
      <c r="FK7" s="170" t="str">
        <f ca="1">'BingoCardGenerator.com'!FV4</f>
        <v>Word 30</v>
      </c>
      <c r="FL7" s="170" t="str">
        <f>Instructions!$F$13</f>
        <v>Free</v>
      </c>
      <c r="FM7" s="170" t="str">
        <f ca="1">'BingoCardGenerator.com'!FX4</f>
        <v>Word 59</v>
      </c>
      <c r="FN7" s="171" t="str">
        <f ca="1">'BingoCardGenerator.com'!FY4</f>
        <v>Word 63</v>
      </c>
      <c r="FO7" s="164"/>
      <c r="FP7" s="169" t="str">
        <f ca="1">'BingoCardGenerator.com'!GA4</f>
        <v>Word 9</v>
      </c>
      <c r="FQ7" s="170" t="str">
        <f ca="1">'BingoCardGenerator.com'!GB4</f>
        <v>Word 29</v>
      </c>
      <c r="FR7" s="170" t="str">
        <f>Instructions!$F$13</f>
        <v>Free</v>
      </c>
      <c r="FS7" s="170" t="str">
        <f ca="1">'BingoCardGenerator.com'!GD4</f>
        <v>Word 53</v>
      </c>
      <c r="FT7" s="171" t="str">
        <f ca="1">'BingoCardGenerator.com'!GE4</f>
        <v>Word 75</v>
      </c>
      <c r="FU7" s="169" t="str">
        <f ca="1">'BingoCardGenerator.com'!GF4</f>
        <v>Word 2</v>
      </c>
      <c r="FV7" s="170" t="str">
        <f ca="1">'BingoCardGenerator.com'!GG4</f>
        <v>Word 23</v>
      </c>
      <c r="FW7" s="170" t="str">
        <f>Instructions!$F$13</f>
        <v>Free</v>
      </c>
      <c r="FX7" s="170" t="str">
        <f ca="1">'BingoCardGenerator.com'!GI4</f>
        <v>Word 54</v>
      </c>
      <c r="FY7" s="171" t="str">
        <f ca="1">'BingoCardGenerator.com'!GJ4</f>
        <v>Word 73</v>
      </c>
      <c r="FZ7" s="164"/>
      <c r="GA7" s="169" t="str">
        <f ca="1">'BingoCardGenerator.com'!GL4</f>
        <v>Word 7</v>
      </c>
      <c r="GB7" s="170" t="str">
        <f ca="1">'BingoCardGenerator.com'!GM4</f>
        <v>Word 27</v>
      </c>
      <c r="GC7" s="170" t="str">
        <f>Instructions!$F$13</f>
        <v>Free</v>
      </c>
      <c r="GD7" s="170" t="str">
        <f ca="1">'BingoCardGenerator.com'!GO4</f>
        <v>Word 51</v>
      </c>
      <c r="GE7" s="171" t="str">
        <f ca="1">'BingoCardGenerator.com'!GP4</f>
        <v>Word 62</v>
      </c>
      <c r="GF7" s="169" t="str">
        <f ca="1">'BingoCardGenerator.com'!GQ4</f>
        <v>Word 6</v>
      </c>
      <c r="GG7" s="170" t="str">
        <f ca="1">'BingoCardGenerator.com'!GR4</f>
        <v>Word 18</v>
      </c>
      <c r="GH7" s="170" t="str">
        <f>Instructions!$F$13</f>
        <v>Free</v>
      </c>
      <c r="GI7" s="170" t="str">
        <f ca="1">'BingoCardGenerator.com'!GT4</f>
        <v>Word 57</v>
      </c>
      <c r="GJ7" s="171" t="str">
        <f ca="1">'BingoCardGenerator.com'!GU4</f>
        <v>Word 63</v>
      </c>
      <c r="GK7" s="164"/>
      <c r="GL7" s="169" t="str">
        <f ca="1">'BingoCardGenerator.com'!GW4</f>
        <v>Word 10</v>
      </c>
      <c r="GM7" s="170" t="str">
        <f ca="1">'BingoCardGenerator.com'!GX4</f>
        <v>Word 29</v>
      </c>
      <c r="GN7" s="170" t="str">
        <f>Instructions!$F$13</f>
        <v>Free</v>
      </c>
      <c r="GO7" s="170" t="str">
        <f ca="1">'BingoCardGenerator.com'!GZ4</f>
        <v>Word 55</v>
      </c>
      <c r="GP7" s="171" t="str">
        <f ca="1">'BingoCardGenerator.com'!HA4</f>
        <v>Word 66</v>
      </c>
      <c r="GQ7" s="169" t="str">
        <f ca="1">'BingoCardGenerator.com'!HB4</f>
        <v>Word 11</v>
      </c>
      <c r="GR7" s="170" t="str">
        <f ca="1">'BingoCardGenerator.com'!HC4</f>
        <v>Word 20</v>
      </c>
      <c r="GS7" s="170" t="str">
        <f>Instructions!$F$13</f>
        <v>Free</v>
      </c>
      <c r="GT7" s="170" t="str">
        <f ca="1">'BingoCardGenerator.com'!HE4</f>
        <v>Word 51</v>
      </c>
      <c r="GU7" s="171" t="str">
        <f ca="1">'BingoCardGenerator.com'!HF4</f>
        <v>Word 68</v>
      </c>
      <c r="GV7" s="164"/>
      <c r="GW7" s="169" t="str">
        <f ca="1">'BingoCardGenerator.com'!HH4</f>
        <v>Word 10</v>
      </c>
      <c r="GX7" s="170" t="str">
        <f ca="1">'BingoCardGenerator.com'!HI4</f>
        <v>Word 16</v>
      </c>
      <c r="GY7" s="170" t="str">
        <f>Instructions!$F$13</f>
        <v>Free</v>
      </c>
      <c r="GZ7" s="170" t="str">
        <f ca="1">'BingoCardGenerator.com'!HK4</f>
        <v>Word 58</v>
      </c>
      <c r="HA7" s="171" t="str">
        <f ca="1">'BingoCardGenerator.com'!HL4</f>
        <v>Word 62</v>
      </c>
      <c r="HB7" s="169" t="str">
        <f ca="1">'BingoCardGenerator.com'!HM4</f>
        <v>Word 14</v>
      </c>
      <c r="HC7" s="170" t="str">
        <f ca="1">'BingoCardGenerator.com'!HN4</f>
        <v>Word 18</v>
      </c>
      <c r="HD7" s="170" t="str">
        <f>Instructions!$F$13</f>
        <v>Free</v>
      </c>
      <c r="HE7" s="170" t="str">
        <f ca="1">'BingoCardGenerator.com'!HP4</f>
        <v>Word 60</v>
      </c>
      <c r="HF7" s="171" t="str">
        <f ca="1">'BingoCardGenerator.com'!HQ4</f>
        <v>Word 61</v>
      </c>
      <c r="HG7" s="164"/>
      <c r="HH7" s="169" t="str">
        <f ca="1">'BingoCardGenerator.com'!HS4</f>
        <v>Word 5</v>
      </c>
      <c r="HI7" s="170" t="str">
        <f ca="1">'BingoCardGenerator.com'!HT4</f>
        <v>Word 21</v>
      </c>
      <c r="HJ7" s="170" t="str">
        <f>Instructions!$F$13</f>
        <v>Free</v>
      </c>
      <c r="HK7" s="170" t="str">
        <f ca="1">'BingoCardGenerator.com'!HV4</f>
        <v>Word 57</v>
      </c>
      <c r="HL7" s="171" t="str">
        <f ca="1">'BingoCardGenerator.com'!HW4</f>
        <v>Word 71</v>
      </c>
      <c r="HM7" s="169" t="str">
        <f ca="1">'BingoCardGenerator.com'!HX4</f>
        <v>Word 15</v>
      </c>
      <c r="HN7" s="170" t="str">
        <f ca="1">'BingoCardGenerator.com'!HY4</f>
        <v>Word 29</v>
      </c>
      <c r="HO7" s="170" t="str">
        <f>Instructions!$F$13</f>
        <v>Free</v>
      </c>
      <c r="HP7" s="170" t="str">
        <f ca="1">'BingoCardGenerator.com'!IA4</f>
        <v>Word 58</v>
      </c>
      <c r="HQ7" s="171" t="str">
        <f ca="1">'BingoCardGenerator.com'!IB4</f>
        <v>Word 61</v>
      </c>
      <c r="HR7" s="164"/>
      <c r="HS7" s="169" t="str">
        <f ca="1">'BingoCardGenerator.com'!ID4</f>
        <v>Word 3</v>
      </c>
      <c r="HT7" s="170" t="str">
        <f ca="1">'BingoCardGenerator.com'!IE4</f>
        <v>Word 23</v>
      </c>
      <c r="HU7" s="170" t="str">
        <f>Instructions!$F$13</f>
        <v>Free</v>
      </c>
      <c r="HV7" s="170" t="str">
        <f ca="1">'BingoCardGenerator.com'!IG4</f>
        <v>Word 48</v>
      </c>
      <c r="HW7" s="171" t="str">
        <f ca="1">'BingoCardGenerator.com'!IH4</f>
        <v>Word 65</v>
      </c>
      <c r="HX7" s="169" t="str">
        <f ca="1">'BingoCardGenerator.com'!II4</f>
        <v>Word 13</v>
      </c>
      <c r="HY7" s="170" t="str">
        <f ca="1">'BingoCardGenerator.com'!IJ4</f>
        <v>Word 29</v>
      </c>
      <c r="HZ7" s="170" t="str">
        <f>Instructions!$F$13</f>
        <v>Free</v>
      </c>
      <c r="IA7" s="170" t="str">
        <f ca="1">'BingoCardGenerator.com'!IL4</f>
        <v>Word 53</v>
      </c>
      <c r="IB7" s="171" t="str">
        <f ca="1">'BingoCardGenerator.com'!IM4</f>
        <v>Word 62</v>
      </c>
      <c r="IC7" s="164"/>
      <c r="ID7" s="169" t="str">
        <f ca="1">'BingoCardGenerator.com'!IO4</f>
        <v>Word 13</v>
      </c>
      <c r="IE7" s="170" t="str">
        <f ca="1">'BingoCardGenerator.com'!IP4</f>
        <v>Word 30</v>
      </c>
      <c r="IF7" s="170" t="str">
        <f>Instructions!$F$13</f>
        <v>Free</v>
      </c>
      <c r="IG7" s="170" t="str">
        <f ca="1">'BingoCardGenerator.com'!IR4</f>
        <v>Word 48</v>
      </c>
      <c r="IH7" s="171" t="str">
        <f ca="1">'BingoCardGenerator.com'!IS4</f>
        <v>Word 65</v>
      </c>
      <c r="II7" s="169" t="str">
        <f ca="1">'BingoCardGenerator.com'!IT4</f>
        <v>Word 9</v>
      </c>
      <c r="IJ7" s="170" t="str">
        <f ca="1">'BingoCardGenerator.com'!IU4</f>
        <v>Word 25</v>
      </c>
      <c r="IK7" s="170" t="str">
        <f>Instructions!$F$13</f>
        <v>Free</v>
      </c>
      <c r="IL7" s="170" t="str">
        <f ca="1">'BingoCardGenerator.com'!IW4</f>
        <v>Word 57</v>
      </c>
      <c r="IM7" s="171" t="str">
        <f ca="1">'BingoCardGenerator.com'!IX4</f>
        <v>Word 65</v>
      </c>
      <c r="IN7" s="164"/>
      <c r="IO7" s="169" t="str">
        <f ca="1">'BingoCardGenerator.com'!IZ4</f>
        <v>Word 12</v>
      </c>
      <c r="IP7" s="170" t="str">
        <f ca="1">'BingoCardGenerator.com'!JA4</f>
        <v>Word 28</v>
      </c>
      <c r="IQ7" s="170" t="str">
        <f>Instructions!$F$13</f>
        <v>Free</v>
      </c>
      <c r="IR7" s="170" t="str">
        <f ca="1">'BingoCardGenerator.com'!JC4</f>
        <v>Word 51</v>
      </c>
      <c r="IS7" s="171" t="str">
        <f ca="1">'BingoCardGenerator.com'!JD4</f>
        <v>Word 65</v>
      </c>
      <c r="IT7" s="169" t="str">
        <f ca="1">'BingoCardGenerator.com'!JE4</f>
        <v>Word 1</v>
      </c>
      <c r="IU7" s="170" t="str">
        <f ca="1">'BingoCardGenerator.com'!JF4</f>
        <v>Word 27</v>
      </c>
      <c r="IV7" s="170" t="str">
        <f>Instructions!$F$13</f>
        <v>Free</v>
      </c>
      <c r="IW7" s="170" t="str">
        <f ca="1">'BingoCardGenerator.com'!JH4</f>
        <v>Word 54</v>
      </c>
      <c r="IX7" s="171" t="str">
        <f ca="1">'BingoCardGenerator.com'!JI4</f>
        <v>Word 65</v>
      </c>
      <c r="IY7" s="164"/>
      <c r="IZ7" s="169" t="str">
        <f ca="1">'BingoCardGenerator.com'!JK4</f>
        <v>Word 7</v>
      </c>
      <c r="JA7" s="170" t="str">
        <f ca="1">'BingoCardGenerator.com'!JL4</f>
        <v>Word 20</v>
      </c>
      <c r="JB7" s="170" t="str">
        <f>Instructions!$F$13</f>
        <v>Free</v>
      </c>
      <c r="JC7" s="170" t="str">
        <f ca="1">'BingoCardGenerator.com'!JN4</f>
        <v>Word 50</v>
      </c>
      <c r="JD7" s="171" t="str">
        <f ca="1">'BingoCardGenerator.com'!JO4</f>
        <v>Word 63</v>
      </c>
      <c r="JE7" s="169" t="str">
        <f ca="1">'BingoCardGenerator.com'!JP4</f>
        <v>Word 8</v>
      </c>
      <c r="JF7" s="170" t="str">
        <f ca="1">'BingoCardGenerator.com'!JQ4</f>
        <v>Word 29</v>
      </c>
      <c r="JG7" s="170" t="str">
        <f>Instructions!$F$13</f>
        <v>Free</v>
      </c>
      <c r="JH7" s="170" t="str">
        <f ca="1">'BingoCardGenerator.com'!JS4</f>
        <v>Word 58</v>
      </c>
      <c r="JI7" s="171" t="str">
        <f ca="1">'BingoCardGenerator.com'!JT4</f>
        <v>Word 65</v>
      </c>
      <c r="JJ7" s="164"/>
      <c r="JK7" s="169" t="str">
        <f ca="1">'BingoCardGenerator.com'!JV4</f>
        <v>Word 8</v>
      </c>
      <c r="JL7" s="170" t="str">
        <f ca="1">'BingoCardGenerator.com'!JW4</f>
        <v>Word 23</v>
      </c>
      <c r="JM7" s="170" t="str">
        <f>Instructions!$F$13</f>
        <v>Free</v>
      </c>
      <c r="JN7" s="170" t="str">
        <f ca="1">'BingoCardGenerator.com'!JY4</f>
        <v>Word 58</v>
      </c>
      <c r="JO7" s="171" t="str">
        <f ca="1">'BingoCardGenerator.com'!JZ4</f>
        <v>Word 69</v>
      </c>
      <c r="JP7" s="169" t="str">
        <f ca="1">'BingoCardGenerator.com'!KA4</f>
        <v>Word 3</v>
      </c>
      <c r="JQ7" s="170" t="str">
        <f ca="1">'BingoCardGenerator.com'!KB4</f>
        <v>Word 19</v>
      </c>
      <c r="JR7" s="170" t="str">
        <f>Instructions!$F$13</f>
        <v>Free</v>
      </c>
      <c r="JS7" s="170" t="str">
        <f ca="1">'BingoCardGenerator.com'!KD4</f>
        <v>Word 57</v>
      </c>
      <c r="JT7" s="171" t="str">
        <f ca="1">'BingoCardGenerator.com'!KE4</f>
        <v>Word 74</v>
      </c>
      <c r="JU7" s="164"/>
      <c r="JV7" s="169" t="str">
        <f ca="1">'BingoCardGenerator.com'!KG4</f>
        <v>Word 10</v>
      </c>
      <c r="JW7" s="170" t="str">
        <f ca="1">'BingoCardGenerator.com'!KH4</f>
        <v>Word 28</v>
      </c>
      <c r="JX7" s="170" t="str">
        <f>Instructions!$F$13</f>
        <v>Free</v>
      </c>
      <c r="JY7" s="170" t="str">
        <f ca="1">'BingoCardGenerator.com'!KJ4</f>
        <v>Word 54</v>
      </c>
      <c r="JZ7" s="171" t="str">
        <f ca="1">'BingoCardGenerator.com'!KK4</f>
        <v>Word 74</v>
      </c>
      <c r="KA7" s="169" t="str">
        <f ca="1">'BingoCardGenerator.com'!KL4</f>
        <v>Word 14</v>
      </c>
      <c r="KB7" s="170" t="str">
        <f ca="1">'BingoCardGenerator.com'!KM4</f>
        <v>Word 29</v>
      </c>
      <c r="KC7" s="170" t="str">
        <f>Instructions!$F$13</f>
        <v>Free</v>
      </c>
      <c r="KD7" s="170" t="str">
        <f ca="1">'BingoCardGenerator.com'!KO4</f>
        <v>Word 59</v>
      </c>
      <c r="KE7" s="171" t="str">
        <f ca="1">'BingoCardGenerator.com'!KP4</f>
        <v>Word 69</v>
      </c>
      <c r="KF7" s="164"/>
      <c r="KG7" s="169" t="str">
        <f ca="1">'BingoCardGenerator.com'!KR4</f>
        <v>Word 1</v>
      </c>
      <c r="KH7" s="170" t="str">
        <f ca="1">'BingoCardGenerator.com'!KS4</f>
        <v>Word 26</v>
      </c>
      <c r="KI7" s="170" t="str">
        <f>Instructions!$F$13</f>
        <v>Free</v>
      </c>
      <c r="KJ7" s="170" t="str">
        <f ca="1">'BingoCardGenerator.com'!KU4</f>
        <v>Word 47</v>
      </c>
      <c r="KK7" s="171" t="str">
        <f ca="1">'BingoCardGenerator.com'!KV4</f>
        <v>Word 71</v>
      </c>
      <c r="KL7" s="169" t="str">
        <f ca="1">'BingoCardGenerator.com'!KW4</f>
        <v>Word 5</v>
      </c>
      <c r="KM7" s="170" t="str">
        <f ca="1">'BingoCardGenerator.com'!KX4</f>
        <v>Word 20</v>
      </c>
      <c r="KN7" s="170" t="str">
        <f>Instructions!$F$13</f>
        <v>Free</v>
      </c>
      <c r="KO7" s="170" t="str">
        <f ca="1">'BingoCardGenerator.com'!KZ4</f>
        <v>Word 47</v>
      </c>
      <c r="KP7" s="171" t="str">
        <f ca="1">'BingoCardGenerator.com'!LA4</f>
        <v>Word 62</v>
      </c>
      <c r="KQ7" s="164"/>
      <c r="KR7" s="169" t="str">
        <f ca="1">'BingoCardGenerator.com'!LC4</f>
        <v>Word 5</v>
      </c>
      <c r="KS7" s="170" t="str">
        <f ca="1">'BingoCardGenerator.com'!LD4</f>
        <v>Word 28</v>
      </c>
      <c r="KT7" s="170" t="str">
        <f>Instructions!$F$13</f>
        <v>Free</v>
      </c>
      <c r="KU7" s="170" t="str">
        <f ca="1">'BingoCardGenerator.com'!LF4</f>
        <v>Word 59</v>
      </c>
      <c r="KV7" s="171" t="str">
        <f ca="1">'BingoCardGenerator.com'!LG4</f>
        <v>Word 62</v>
      </c>
      <c r="KW7" s="169" t="str">
        <f ca="1">'BingoCardGenerator.com'!LH4</f>
        <v>Word 9</v>
      </c>
      <c r="KX7" s="170" t="str">
        <f ca="1">'BingoCardGenerator.com'!LI4</f>
        <v>Word 21</v>
      </c>
      <c r="KY7" s="170" t="str">
        <f>Instructions!$F$13</f>
        <v>Free</v>
      </c>
      <c r="KZ7" s="170" t="str">
        <f ca="1">'BingoCardGenerator.com'!LK4</f>
        <v>Word 59</v>
      </c>
      <c r="LA7" s="171" t="str">
        <f ca="1">'BingoCardGenerator.com'!LL4</f>
        <v>Word 63</v>
      </c>
      <c r="LB7" s="164"/>
      <c r="LC7" s="169" t="str">
        <f ca="1">'BingoCardGenerator.com'!LN4</f>
        <v>Word 13</v>
      </c>
      <c r="LD7" s="170" t="str">
        <f ca="1">'BingoCardGenerator.com'!LO4</f>
        <v>Word 25</v>
      </c>
      <c r="LE7" s="170" t="str">
        <f>Instructions!$F$13</f>
        <v>Free</v>
      </c>
      <c r="LF7" s="170" t="str">
        <f ca="1">'BingoCardGenerator.com'!LQ4</f>
        <v>Word 54</v>
      </c>
      <c r="LG7" s="171" t="str">
        <f ca="1">'BingoCardGenerator.com'!LR4</f>
        <v>Word 68</v>
      </c>
      <c r="LH7" s="169" t="str">
        <f ca="1">'BingoCardGenerator.com'!LS4</f>
        <v>Word 15</v>
      </c>
      <c r="LI7" s="170" t="str">
        <f ca="1">'BingoCardGenerator.com'!LT4</f>
        <v>Word 17</v>
      </c>
      <c r="LJ7" s="170" t="str">
        <f>Instructions!$F$13</f>
        <v>Free</v>
      </c>
      <c r="LK7" s="170" t="str">
        <f ca="1">'BingoCardGenerator.com'!LV4</f>
        <v>Word 58</v>
      </c>
      <c r="LL7" s="171" t="str">
        <f ca="1">'BingoCardGenerator.com'!LW4</f>
        <v>Word 65</v>
      </c>
      <c r="LM7" s="164"/>
      <c r="LN7" s="169" t="str">
        <f ca="1">'BingoCardGenerator.com'!LY4</f>
        <v>Word 11</v>
      </c>
      <c r="LO7" s="170" t="str">
        <f ca="1">'BingoCardGenerator.com'!LZ4</f>
        <v>Word 27</v>
      </c>
      <c r="LP7" s="170" t="str">
        <f>Instructions!$F$13</f>
        <v>Free</v>
      </c>
      <c r="LQ7" s="170" t="str">
        <f ca="1">'BingoCardGenerator.com'!MB4</f>
        <v>Word 53</v>
      </c>
      <c r="LR7" s="171" t="str">
        <f ca="1">'BingoCardGenerator.com'!MC4</f>
        <v>Word 75</v>
      </c>
      <c r="LS7" s="169" t="str">
        <f ca="1">'BingoCardGenerator.com'!MD4</f>
        <v>Word 9</v>
      </c>
      <c r="LT7" s="170" t="str">
        <f ca="1">'BingoCardGenerator.com'!ME4</f>
        <v>Word 19</v>
      </c>
      <c r="LU7" s="170" t="str">
        <f>Instructions!$F$13</f>
        <v>Free</v>
      </c>
      <c r="LV7" s="170" t="str">
        <f ca="1">'BingoCardGenerator.com'!MG4</f>
        <v>Word 50</v>
      </c>
      <c r="LW7" s="171" t="str">
        <f ca="1">'BingoCardGenerator.com'!MH4</f>
        <v>Word 65</v>
      </c>
      <c r="LX7" s="164"/>
      <c r="LY7" s="169" t="str">
        <f ca="1">'BingoCardGenerator.com'!MJ4</f>
        <v>Word 7</v>
      </c>
      <c r="LZ7" s="170" t="str">
        <f ca="1">'BingoCardGenerator.com'!MK4</f>
        <v>Word 16</v>
      </c>
      <c r="MA7" s="170" t="str">
        <f>Instructions!$F$13</f>
        <v>Free</v>
      </c>
      <c r="MB7" s="170" t="str">
        <f ca="1">'BingoCardGenerator.com'!MM4</f>
        <v>Word 56</v>
      </c>
      <c r="MC7" s="171" t="str">
        <f ca="1">'BingoCardGenerator.com'!MN4</f>
        <v>Word 73</v>
      </c>
      <c r="MD7" s="169" t="str">
        <f ca="1">'BingoCardGenerator.com'!MO4</f>
        <v>Word 15</v>
      </c>
      <c r="ME7" s="170" t="str">
        <f ca="1">'BingoCardGenerator.com'!MP4</f>
        <v>Word 20</v>
      </c>
      <c r="MF7" s="170" t="str">
        <f>Instructions!$F$13</f>
        <v>Free</v>
      </c>
      <c r="MG7" s="170" t="str">
        <f ca="1">'BingoCardGenerator.com'!MR4</f>
        <v>Word 58</v>
      </c>
      <c r="MH7" s="171" t="str">
        <f ca="1">'BingoCardGenerator.com'!MS4</f>
        <v>Word 70</v>
      </c>
      <c r="MI7" s="164"/>
      <c r="MJ7" s="169" t="str">
        <f ca="1">'BingoCardGenerator.com'!MU4</f>
        <v>Word 7</v>
      </c>
      <c r="MK7" s="170" t="str">
        <f ca="1">'BingoCardGenerator.com'!MV4</f>
        <v>Word 29</v>
      </c>
      <c r="ML7" s="170" t="str">
        <f>Instructions!$F$13</f>
        <v>Free</v>
      </c>
      <c r="MM7" s="170" t="str">
        <f ca="1">'BingoCardGenerator.com'!MX4</f>
        <v>Word 58</v>
      </c>
      <c r="MN7" s="171" t="str">
        <f ca="1">'BingoCardGenerator.com'!MY4</f>
        <v>Word 64</v>
      </c>
      <c r="MO7" s="169" t="str">
        <f ca="1">'BingoCardGenerator.com'!MZ4</f>
        <v>Word 3</v>
      </c>
      <c r="MP7" s="170" t="str">
        <f ca="1">'BingoCardGenerator.com'!NA4</f>
        <v>Word 24</v>
      </c>
      <c r="MQ7" s="170" t="str">
        <f>Instructions!$F$13</f>
        <v>Free</v>
      </c>
      <c r="MR7" s="170" t="str">
        <f ca="1">'BingoCardGenerator.com'!NC4</f>
        <v>Word 57</v>
      </c>
      <c r="MS7" s="171" t="str">
        <f ca="1">'BingoCardGenerator.com'!ND4</f>
        <v>Word 73</v>
      </c>
      <c r="MT7" s="164"/>
      <c r="MU7" s="169" t="str">
        <f ca="1">'BingoCardGenerator.com'!NF4</f>
        <v>Word 14</v>
      </c>
      <c r="MV7" s="170" t="str">
        <f ca="1">'BingoCardGenerator.com'!NG4</f>
        <v>Word 16</v>
      </c>
      <c r="MW7" s="170" t="str">
        <f>Instructions!$F$13</f>
        <v>Free</v>
      </c>
      <c r="MX7" s="170" t="str">
        <f ca="1">'BingoCardGenerator.com'!NI4</f>
        <v>Word 54</v>
      </c>
      <c r="MY7" s="171" t="str">
        <f ca="1">'BingoCardGenerator.com'!NJ4</f>
        <v>Word 73</v>
      </c>
      <c r="MZ7" s="169" t="str">
        <f ca="1">'BingoCardGenerator.com'!NK4</f>
        <v>Word 14</v>
      </c>
      <c r="NA7" s="170" t="str">
        <f ca="1">'BingoCardGenerator.com'!NL4</f>
        <v>Word 24</v>
      </c>
      <c r="NB7" s="170" t="str">
        <f>Instructions!$F$13</f>
        <v>Free</v>
      </c>
      <c r="NC7" s="170" t="str">
        <f ca="1">'BingoCardGenerator.com'!NN4</f>
        <v>Word 60</v>
      </c>
      <c r="ND7" s="171" t="str">
        <f ca="1">'BingoCardGenerator.com'!NO4</f>
        <v>Word 67</v>
      </c>
      <c r="NE7" s="164"/>
      <c r="NF7" s="169" t="str">
        <f ca="1">'BingoCardGenerator.com'!NQ4</f>
        <v>Word 8</v>
      </c>
      <c r="NG7" s="170" t="str">
        <f ca="1">'BingoCardGenerator.com'!NR4</f>
        <v>Word 27</v>
      </c>
      <c r="NH7" s="170" t="str">
        <f>Instructions!$F$13</f>
        <v>Free</v>
      </c>
      <c r="NI7" s="170" t="str">
        <f ca="1">'BingoCardGenerator.com'!NT4</f>
        <v>Word 52</v>
      </c>
      <c r="NJ7" s="171" t="str">
        <f ca="1">'BingoCardGenerator.com'!NU4</f>
        <v>Word 63</v>
      </c>
      <c r="NK7" s="169" t="str">
        <f ca="1">'BingoCardGenerator.com'!NV4</f>
        <v>Word 7</v>
      </c>
      <c r="NL7" s="170" t="str">
        <f ca="1">'BingoCardGenerator.com'!NW4</f>
        <v>Word 27</v>
      </c>
      <c r="NM7" s="170" t="str">
        <f>Instructions!$F$13</f>
        <v>Free</v>
      </c>
      <c r="NN7" s="170" t="str">
        <f ca="1">'BingoCardGenerator.com'!NY4</f>
        <v>Word 46</v>
      </c>
      <c r="NO7" s="171" t="str">
        <f ca="1">'BingoCardGenerator.com'!NZ4</f>
        <v>Word 62</v>
      </c>
      <c r="NP7" s="164"/>
      <c r="NQ7" s="169" t="str">
        <f ca="1">'BingoCardGenerator.com'!OB4</f>
        <v>Word 13</v>
      </c>
      <c r="NR7" s="170" t="str">
        <f ca="1">'BingoCardGenerator.com'!OC4</f>
        <v>Word 17</v>
      </c>
      <c r="NS7" s="170" t="str">
        <f>Instructions!$F$13</f>
        <v>Free</v>
      </c>
      <c r="NT7" s="170" t="str">
        <f ca="1">'BingoCardGenerator.com'!OE4</f>
        <v>Word 58</v>
      </c>
      <c r="NU7" s="171" t="str">
        <f ca="1">'BingoCardGenerator.com'!OF4</f>
        <v>Word 70</v>
      </c>
      <c r="NV7" s="169" t="str">
        <f ca="1">'BingoCardGenerator.com'!OG4</f>
        <v>Word 15</v>
      </c>
      <c r="NW7" s="170" t="str">
        <f ca="1">'BingoCardGenerator.com'!OH4</f>
        <v>Word 23</v>
      </c>
      <c r="NX7" s="170" t="str">
        <f>Instructions!$F$13</f>
        <v>Free</v>
      </c>
      <c r="NY7" s="170" t="str">
        <f ca="1">'BingoCardGenerator.com'!OJ4</f>
        <v>Word 58</v>
      </c>
      <c r="NZ7" s="171" t="str">
        <f ca="1">'BingoCardGenerator.com'!OK4</f>
        <v>Word 69</v>
      </c>
      <c r="OA7" s="164"/>
      <c r="OB7" s="169" t="str">
        <f ca="1">'BingoCardGenerator.com'!OM4</f>
        <v>Word 15</v>
      </c>
      <c r="OC7" s="170" t="str">
        <f ca="1">'BingoCardGenerator.com'!ON4</f>
        <v>Word 26</v>
      </c>
      <c r="OD7" s="170" t="str">
        <f>Instructions!$F$13</f>
        <v>Free</v>
      </c>
      <c r="OE7" s="170" t="str">
        <f ca="1">'BingoCardGenerator.com'!OP4</f>
        <v>Word 54</v>
      </c>
      <c r="OF7" s="171" t="str">
        <f ca="1">'BingoCardGenerator.com'!OQ4</f>
        <v>Word 65</v>
      </c>
      <c r="OG7" s="169" t="str">
        <f ca="1">'BingoCardGenerator.com'!OR4</f>
        <v>Word 6</v>
      </c>
      <c r="OH7" s="170" t="str">
        <f ca="1">'BingoCardGenerator.com'!OS4</f>
        <v>Word 29</v>
      </c>
      <c r="OI7" s="170" t="str">
        <f>Instructions!$F$13</f>
        <v>Free</v>
      </c>
      <c r="OJ7" s="170" t="str">
        <f ca="1">'BingoCardGenerator.com'!OU4</f>
        <v>Word 46</v>
      </c>
      <c r="OK7" s="171" t="str">
        <f ca="1">'BingoCardGenerator.com'!OV4</f>
        <v>Word 71</v>
      </c>
      <c r="OL7" s="164"/>
      <c r="OM7" s="169" t="str">
        <f ca="1">'BingoCardGenerator.com'!OX4</f>
        <v>Word 14</v>
      </c>
      <c r="ON7" s="170" t="str">
        <f ca="1">'BingoCardGenerator.com'!OY4</f>
        <v>Word 20</v>
      </c>
      <c r="OO7" s="170" t="str">
        <f>Instructions!$F$13</f>
        <v>Free</v>
      </c>
      <c r="OP7" s="170" t="str">
        <f ca="1">'BingoCardGenerator.com'!PA4</f>
        <v>Word 47</v>
      </c>
      <c r="OQ7" s="171" t="str">
        <f ca="1">'BingoCardGenerator.com'!PB4</f>
        <v>Word 61</v>
      </c>
      <c r="OR7" s="169" t="str">
        <f ca="1">'BingoCardGenerator.com'!PC4</f>
        <v>Word 12</v>
      </c>
      <c r="OS7" s="170" t="str">
        <f ca="1">'BingoCardGenerator.com'!PD4</f>
        <v>Word 21</v>
      </c>
      <c r="OT7" s="170" t="str">
        <f>Instructions!$F$13</f>
        <v>Free</v>
      </c>
      <c r="OU7" s="170" t="str">
        <f ca="1">'BingoCardGenerator.com'!PF4</f>
        <v>Word 46</v>
      </c>
      <c r="OV7" s="171" t="str">
        <f ca="1">'BingoCardGenerator.com'!PG4</f>
        <v>Word 68</v>
      </c>
      <c r="OW7" s="164"/>
      <c r="OX7" s="169" t="str">
        <f ca="1">'BingoCardGenerator.com'!PI4</f>
        <v>Word 3</v>
      </c>
      <c r="OY7" s="170" t="str">
        <f ca="1">'BingoCardGenerator.com'!PJ4</f>
        <v>Word 24</v>
      </c>
      <c r="OZ7" s="170" t="str">
        <f>Instructions!$F$13</f>
        <v>Free</v>
      </c>
      <c r="PA7" s="170" t="str">
        <f ca="1">'BingoCardGenerator.com'!PL4</f>
        <v>Word 48</v>
      </c>
      <c r="PB7" s="171" t="str">
        <f ca="1">'BingoCardGenerator.com'!PM4</f>
        <v>Word 70</v>
      </c>
      <c r="PC7" s="169" t="str">
        <f ca="1">'BingoCardGenerator.com'!PN4</f>
        <v>Word 8</v>
      </c>
      <c r="PD7" s="170" t="str">
        <f ca="1">'BingoCardGenerator.com'!PO4</f>
        <v>Word 30</v>
      </c>
      <c r="PE7" s="170" t="str">
        <f>Instructions!$F$13</f>
        <v>Free</v>
      </c>
      <c r="PF7" s="170" t="str">
        <f ca="1">'BingoCardGenerator.com'!PQ4</f>
        <v>Word 52</v>
      </c>
      <c r="PG7" s="171" t="str">
        <f ca="1">'BingoCardGenerator.com'!PR4</f>
        <v>Word 66</v>
      </c>
      <c r="PH7" s="164"/>
      <c r="PI7" s="169" t="str">
        <f ca="1">'BingoCardGenerator.com'!PT4</f>
        <v>Word 8</v>
      </c>
      <c r="PJ7" s="170" t="str">
        <f ca="1">'BingoCardGenerator.com'!PU4</f>
        <v>Word 27</v>
      </c>
      <c r="PK7" s="170" t="str">
        <f>Instructions!$F$13</f>
        <v>Free</v>
      </c>
      <c r="PL7" s="170" t="str">
        <f ca="1">'BingoCardGenerator.com'!PW4</f>
        <v>Word 54</v>
      </c>
      <c r="PM7" s="171" t="str">
        <f ca="1">'BingoCardGenerator.com'!PX4</f>
        <v>Word 72</v>
      </c>
      <c r="PN7" s="169" t="str">
        <f ca="1">'BingoCardGenerator.com'!PY4</f>
        <v>Word 3</v>
      </c>
      <c r="PO7" s="170" t="str">
        <f ca="1">'BingoCardGenerator.com'!PZ4</f>
        <v>Word 24</v>
      </c>
      <c r="PP7" s="170" t="str">
        <f>Instructions!$F$13</f>
        <v>Free</v>
      </c>
      <c r="PQ7" s="170" t="str">
        <f ca="1">'BingoCardGenerator.com'!QB4</f>
        <v>Word 60</v>
      </c>
      <c r="PR7" s="171" t="str">
        <f ca="1">'BingoCardGenerator.com'!QC4</f>
        <v>Word 61</v>
      </c>
      <c r="PS7" s="164"/>
      <c r="PT7" s="169" t="str">
        <f ca="1">'BingoCardGenerator.com'!QE4</f>
        <v>Word 10</v>
      </c>
      <c r="PU7" s="170" t="str">
        <f ca="1">'BingoCardGenerator.com'!QF4</f>
        <v>Word 27</v>
      </c>
      <c r="PV7" s="170" t="str">
        <f>Instructions!$F$13</f>
        <v>Free</v>
      </c>
      <c r="PW7" s="170" t="str">
        <f ca="1">'BingoCardGenerator.com'!QH4</f>
        <v>Word 58</v>
      </c>
      <c r="PX7" s="171" t="str">
        <f ca="1">'BingoCardGenerator.com'!QI4</f>
        <v>Word 71</v>
      </c>
      <c r="PY7" s="169" t="str">
        <f ca="1">'BingoCardGenerator.com'!QJ4</f>
        <v>Word 14</v>
      </c>
      <c r="PZ7" s="170" t="str">
        <f ca="1">'BingoCardGenerator.com'!QK4</f>
        <v>Word 18</v>
      </c>
      <c r="QA7" s="170" t="str">
        <f>Instructions!$F$13</f>
        <v>Free</v>
      </c>
      <c r="QB7" s="170" t="str">
        <f ca="1">'BingoCardGenerator.com'!QM4</f>
        <v>Word 47</v>
      </c>
      <c r="QC7" s="171" t="str">
        <f ca="1">'BingoCardGenerator.com'!QN4</f>
        <v>Word 67</v>
      </c>
      <c r="QD7" s="164"/>
      <c r="QE7" s="169" t="str">
        <f ca="1">'BingoCardGenerator.com'!QP4</f>
        <v>Word 3</v>
      </c>
      <c r="QF7" s="170" t="str">
        <f ca="1">'BingoCardGenerator.com'!QQ4</f>
        <v>Word 27</v>
      </c>
      <c r="QG7" s="170" t="str">
        <f>Instructions!$F$13</f>
        <v>Free</v>
      </c>
      <c r="QH7" s="170" t="str">
        <f ca="1">'BingoCardGenerator.com'!QS4</f>
        <v>Word 46</v>
      </c>
      <c r="QI7" s="171" t="str">
        <f ca="1">'BingoCardGenerator.com'!QT4</f>
        <v>Word 72</v>
      </c>
      <c r="QJ7" s="169" t="str">
        <f ca="1">'BingoCardGenerator.com'!QU4</f>
        <v>Word 6</v>
      </c>
      <c r="QK7" s="170" t="str">
        <f ca="1">'BingoCardGenerator.com'!QV4</f>
        <v>Word 23</v>
      </c>
      <c r="QL7" s="170" t="str">
        <f>Instructions!$F$13</f>
        <v>Free</v>
      </c>
      <c r="QM7" s="170" t="str">
        <f ca="1">'BingoCardGenerator.com'!QX4</f>
        <v>Word 49</v>
      </c>
      <c r="QN7" s="171" t="str">
        <f ca="1">'BingoCardGenerator.com'!QY4</f>
        <v>Word 69</v>
      </c>
      <c r="QO7" s="164"/>
      <c r="QP7" s="169" t="str">
        <f ca="1">'BingoCardGenerator.com'!RA4</f>
        <v>Word 1</v>
      </c>
      <c r="QQ7" s="170" t="str">
        <f ca="1">'BingoCardGenerator.com'!RB4</f>
        <v>Word 27</v>
      </c>
      <c r="QR7" s="170" t="str">
        <f>Instructions!$F$13</f>
        <v>Free</v>
      </c>
      <c r="QS7" s="170" t="str">
        <f ca="1">'BingoCardGenerator.com'!RD4</f>
        <v>Word 58</v>
      </c>
      <c r="QT7" s="171" t="str">
        <f ca="1">'BingoCardGenerator.com'!RE4</f>
        <v>Word 66</v>
      </c>
      <c r="QU7" s="169" t="str">
        <f ca="1">'BingoCardGenerator.com'!RF4</f>
        <v>Word 15</v>
      </c>
      <c r="QV7" s="170" t="str">
        <f ca="1">'BingoCardGenerator.com'!RG4</f>
        <v>Word 29</v>
      </c>
      <c r="QW7" s="170" t="str">
        <f>Instructions!$F$13</f>
        <v>Free</v>
      </c>
      <c r="QX7" s="170" t="str">
        <f ca="1">'BingoCardGenerator.com'!RI4</f>
        <v>Word 50</v>
      </c>
      <c r="QY7" s="171" t="str">
        <f ca="1">'BingoCardGenerator.com'!RJ4</f>
        <v>Word 73</v>
      </c>
      <c r="QZ7" s="164"/>
      <c r="RA7" s="169" t="str">
        <f ca="1">'BingoCardGenerator.com'!RL4</f>
        <v>Word 9</v>
      </c>
      <c r="RB7" s="170" t="str">
        <f ca="1">'BingoCardGenerator.com'!RM4</f>
        <v>Word 19</v>
      </c>
      <c r="RC7" s="170" t="str">
        <f>Instructions!$F$13</f>
        <v>Free</v>
      </c>
      <c r="RD7" s="170" t="str">
        <f ca="1">'BingoCardGenerator.com'!RO4</f>
        <v>Word 56</v>
      </c>
      <c r="RE7" s="171" t="str">
        <f ca="1">'BingoCardGenerator.com'!RP4</f>
        <v>Word 64</v>
      </c>
      <c r="RF7" s="169" t="str">
        <f ca="1">'BingoCardGenerator.com'!RQ4</f>
        <v>Word 15</v>
      </c>
      <c r="RG7" s="170" t="str">
        <f ca="1">'BingoCardGenerator.com'!RR4</f>
        <v>Word 29</v>
      </c>
      <c r="RH7" s="170" t="str">
        <f>Instructions!$F$13</f>
        <v>Free</v>
      </c>
      <c r="RI7" s="170" t="str">
        <f ca="1">'BingoCardGenerator.com'!RT4</f>
        <v>Word 53</v>
      </c>
      <c r="RJ7" s="171" t="str">
        <f ca="1">'BingoCardGenerator.com'!RU4</f>
        <v>Word 63</v>
      </c>
      <c r="RK7" s="164"/>
      <c r="RL7" s="169" t="str">
        <f ca="1">'BingoCardGenerator.com'!RW4</f>
        <v>Word 4</v>
      </c>
      <c r="RM7" s="170" t="str">
        <f ca="1">'BingoCardGenerator.com'!RX4</f>
        <v>Word 25</v>
      </c>
      <c r="RN7" s="170" t="str">
        <f>Instructions!$F$13</f>
        <v>Free</v>
      </c>
      <c r="RO7" s="170" t="str">
        <f ca="1">'BingoCardGenerator.com'!RZ4</f>
        <v>Word 58</v>
      </c>
      <c r="RP7" s="171" t="str">
        <f ca="1">'BingoCardGenerator.com'!SA4</f>
        <v>Word 70</v>
      </c>
      <c r="RQ7" s="169" t="str">
        <f ca="1">'BingoCardGenerator.com'!SB4</f>
        <v>Word 5</v>
      </c>
      <c r="RR7" s="170" t="str">
        <f ca="1">'BingoCardGenerator.com'!SC4</f>
        <v>Word 16</v>
      </c>
      <c r="RS7" s="170" t="str">
        <f>Instructions!$F$13</f>
        <v>Free</v>
      </c>
      <c r="RT7" s="170" t="str">
        <f ca="1">'BingoCardGenerator.com'!SE4</f>
        <v>Word 56</v>
      </c>
      <c r="RU7" s="171" t="str">
        <f ca="1">'BingoCardGenerator.com'!SF4</f>
        <v>Word 68</v>
      </c>
      <c r="RV7" s="164"/>
      <c r="RW7" s="169" t="str">
        <f ca="1">'BingoCardGenerator.com'!SH4</f>
        <v>Word 9</v>
      </c>
      <c r="RX7" s="170" t="str">
        <f ca="1">'BingoCardGenerator.com'!SI4</f>
        <v>Word 30</v>
      </c>
      <c r="RY7" s="170" t="str">
        <f>Instructions!$F$13</f>
        <v>Free</v>
      </c>
      <c r="RZ7" s="170" t="str">
        <f ca="1">'BingoCardGenerator.com'!SK4</f>
        <v>Word 54</v>
      </c>
      <c r="SA7" s="171" t="str">
        <f ca="1">'BingoCardGenerator.com'!SL4</f>
        <v>Word 73</v>
      </c>
      <c r="SB7" s="169" t="str">
        <f ca="1">'BingoCardGenerator.com'!SM4</f>
        <v>Word 11</v>
      </c>
      <c r="SC7" s="170" t="str">
        <f ca="1">'BingoCardGenerator.com'!SN4</f>
        <v>Word 28</v>
      </c>
      <c r="SD7" s="170" t="str">
        <f>Instructions!$F$13</f>
        <v>Free</v>
      </c>
      <c r="SE7" s="170" t="str">
        <f ca="1">'BingoCardGenerator.com'!SP4</f>
        <v>Word 47</v>
      </c>
      <c r="SF7" s="171" t="str">
        <f ca="1">'BingoCardGenerator.com'!SQ4</f>
        <v>Word 64</v>
      </c>
      <c r="SG7" s="164"/>
      <c r="SH7" s="169" t="str">
        <f ca="1">'BingoCardGenerator.com'!SS4</f>
        <v>Word 11</v>
      </c>
      <c r="SI7" s="170" t="str">
        <f ca="1">'BingoCardGenerator.com'!ST4</f>
        <v>Word 17</v>
      </c>
      <c r="SJ7" s="170" t="str">
        <f>Instructions!$F$13</f>
        <v>Free</v>
      </c>
      <c r="SK7" s="170" t="str">
        <f ca="1">'BingoCardGenerator.com'!SV4</f>
        <v>Word 53</v>
      </c>
      <c r="SL7" s="171" t="str">
        <f ca="1">'BingoCardGenerator.com'!SW4</f>
        <v>Word 63</v>
      </c>
      <c r="SM7" s="169" t="str">
        <f ca="1">'BingoCardGenerator.com'!SX4</f>
        <v>Word 8</v>
      </c>
      <c r="SN7" s="170" t="str">
        <f ca="1">'BingoCardGenerator.com'!SY4</f>
        <v>Word 16</v>
      </c>
      <c r="SO7" s="170" t="str">
        <f>Instructions!$F$13</f>
        <v>Free</v>
      </c>
      <c r="SP7" s="170" t="str">
        <f ca="1">'BingoCardGenerator.com'!TA4</f>
        <v>Word 48</v>
      </c>
      <c r="SQ7" s="171" t="str">
        <f ca="1">'BingoCardGenerator.com'!TB4</f>
        <v>Word 72</v>
      </c>
      <c r="SR7" s="164"/>
      <c r="SS7" s="169" t="str">
        <f ca="1">'BingoCardGenerator.com'!TD4</f>
        <v>Word 4</v>
      </c>
      <c r="ST7" s="170" t="str">
        <f ca="1">'BingoCardGenerator.com'!TE4</f>
        <v>Word 25</v>
      </c>
      <c r="SU7" s="170" t="str">
        <f>Instructions!$F$13</f>
        <v>Free</v>
      </c>
      <c r="SV7" s="170" t="str">
        <f ca="1">'BingoCardGenerator.com'!TG4</f>
        <v>Word 60</v>
      </c>
      <c r="SW7" s="171" t="str">
        <f ca="1">'BingoCardGenerator.com'!TH4</f>
        <v>Word 68</v>
      </c>
      <c r="SX7" s="169" t="str">
        <f ca="1">'BingoCardGenerator.com'!TI4</f>
        <v>Word 13</v>
      </c>
      <c r="SY7" s="170" t="str">
        <f ca="1">'BingoCardGenerator.com'!TJ4</f>
        <v>Word 28</v>
      </c>
      <c r="SZ7" s="170" t="str">
        <f>Instructions!$F$13</f>
        <v>Free</v>
      </c>
      <c r="TA7" s="170" t="str">
        <f ca="1">'BingoCardGenerator.com'!TL4</f>
        <v>Word 50</v>
      </c>
      <c r="TB7" s="171" t="str">
        <f ca="1">'BingoCardGenerator.com'!TM4</f>
        <v>Word 66</v>
      </c>
      <c r="TC7" s="164"/>
      <c r="TD7" s="169" t="str">
        <f ca="1">'BingoCardGenerator.com'!TO4</f>
        <v>Word 9</v>
      </c>
      <c r="TE7" s="170" t="str">
        <f ca="1">'BingoCardGenerator.com'!TP4</f>
        <v>Word 23</v>
      </c>
      <c r="TF7" s="170" t="str">
        <f>Instructions!$F$13</f>
        <v>Free</v>
      </c>
      <c r="TG7" s="170" t="str">
        <f ca="1">'BingoCardGenerator.com'!TR4</f>
        <v>Word 59</v>
      </c>
      <c r="TH7" s="171" t="str">
        <f ca="1">'BingoCardGenerator.com'!TS4</f>
        <v>Word 72</v>
      </c>
      <c r="TI7" s="169" t="str">
        <f ca="1">'BingoCardGenerator.com'!TT4</f>
        <v>Word 11</v>
      </c>
      <c r="TJ7" s="170" t="str">
        <f ca="1">'BingoCardGenerator.com'!TU4</f>
        <v>Word 21</v>
      </c>
      <c r="TK7" s="170" t="str">
        <f>Instructions!$F$13</f>
        <v>Free</v>
      </c>
      <c r="TL7" s="170" t="str">
        <f ca="1">'BingoCardGenerator.com'!TW4</f>
        <v>Word 51</v>
      </c>
      <c r="TM7" s="171" t="str">
        <f ca="1">'BingoCardGenerator.com'!TX4</f>
        <v>Word 62</v>
      </c>
      <c r="TN7" s="164"/>
      <c r="TO7" s="169" t="str">
        <f ca="1">'BingoCardGenerator.com'!TZ4</f>
        <v>Word 4</v>
      </c>
      <c r="TP7" s="170" t="str">
        <f ca="1">'BingoCardGenerator.com'!UA4</f>
        <v>Word 21</v>
      </c>
      <c r="TQ7" s="170" t="str">
        <f>Instructions!$F$13</f>
        <v>Free</v>
      </c>
      <c r="TR7" s="170" t="str">
        <f ca="1">'BingoCardGenerator.com'!UC4</f>
        <v>Word 58</v>
      </c>
      <c r="TS7" s="171" t="str">
        <f ca="1">'BingoCardGenerator.com'!UD4</f>
        <v>Word 71</v>
      </c>
      <c r="TT7" s="169" t="str">
        <f ca="1">'BingoCardGenerator.com'!UE4</f>
        <v>Word 11</v>
      </c>
      <c r="TU7" s="170" t="str">
        <f ca="1">'BingoCardGenerator.com'!UF4</f>
        <v>Word 30</v>
      </c>
      <c r="TV7" s="170" t="str">
        <f>Instructions!$F$13</f>
        <v>Free</v>
      </c>
      <c r="TW7" s="170" t="str">
        <f ca="1">'BingoCardGenerator.com'!UH4</f>
        <v>Word 48</v>
      </c>
      <c r="TX7" s="171" t="str">
        <f ca="1">'BingoCardGenerator.com'!UI4</f>
        <v>Word 62</v>
      </c>
      <c r="TY7" s="164"/>
      <c r="TZ7" s="169" t="str">
        <f ca="1">'BingoCardGenerator.com'!UK4</f>
        <v>Word 7</v>
      </c>
      <c r="UA7" s="170" t="str">
        <f ca="1">'BingoCardGenerator.com'!UL4</f>
        <v>Word 17</v>
      </c>
      <c r="UB7" s="170" t="str">
        <f>Instructions!$F$13</f>
        <v>Free</v>
      </c>
      <c r="UC7" s="170" t="str">
        <f ca="1">'BingoCardGenerator.com'!UN4</f>
        <v>Word 47</v>
      </c>
      <c r="UD7" s="171" t="str">
        <f ca="1">'BingoCardGenerator.com'!UO4</f>
        <v>Word 67</v>
      </c>
    </row>
    <row r="8" spans="1:550" s="168" customFormat="1" ht="70" customHeight="1">
      <c r="A8" s="169" t="str">
        <f ca="1">'BingoCardGenerator.com'!L5</f>
        <v>Word 1</v>
      </c>
      <c r="B8" s="170" t="str">
        <f ca="1">'BingoCardGenerator.com'!M5</f>
        <v>Word 22</v>
      </c>
      <c r="C8" s="170" t="str">
        <f ca="1">'BingoCardGenerator.com'!N5</f>
        <v>Word 44</v>
      </c>
      <c r="D8" s="170" t="str">
        <f ca="1">'BingoCardGenerator.com'!O5</f>
        <v>Word 54</v>
      </c>
      <c r="E8" s="171" t="str">
        <f ca="1">'BingoCardGenerator.com'!P5</f>
        <v>Word 71</v>
      </c>
      <c r="F8" s="164"/>
      <c r="G8" s="169" t="str">
        <f ca="1">'BingoCardGenerator.com'!R5</f>
        <v>Word 15</v>
      </c>
      <c r="H8" s="170" t="str">
        <f ca="1">'BingoCardGenerator.com'!S5</f>
        <v>Word 26</v>
      </c>
      <c r="I8" s="170" t="str">
        <f ca="1">'BingoCardGenerator.com'!T5</f>
        <v>Word 32</v>
      </c>
      <c r="J8" s="170" t="str">
        <f ca="1">'BingoCardGenerator.com'!U5</f>
        <v>Word 57</v>
      </c>
      <c r="K8" s="171" t="str">
        <f ca="1">'BingoCardGenerator.com'!V5</f>
        <v>Word 64</v>
      </c>
      <c r="L8" s="169" t="str">
        <f ca="1">'BingoCardGenerator.com'!W5</f>
        <v>Word 5</v>
      </c>
      <c r="M8" s="170" t="str">
        <f ca="1">'BingoCardGenerator.com'!X5</f>
        <v>Word 16</v>
      </c>
      <c r="N8" s="170" t="str">
        <f ca="1">'BingoCardGenerator.com'!Y5</f>
        <v>Word 41</v>
      </c>
      <c r="O8" s="170" t="str">
        <f ca="1">'BingoCardGenerator.com'!Z5</f>
        <v>Word 52</v>
      </c>
      <c r="P8" s="171" t="str">
        <f ca="1">'BingoCardGenerator.com'!AA5</f>
        <v>Word 69</v>
      </c>
      <c r="Q8" s="164"/>
      <c r="R8" s="169" t="str">
        <f ca="1">'BingoCardGenerator.com'!AC5</f>
        <v>Word 6</v>
      </c>
      <c r="S8" s="170" t="str">
        <f ca="1">'BingoCardGenerator.com'!AD5</f>
        <v>Word 25</v>
      </c>
      <c r="T8" s="170" t="str">
        <f ca="1">'BingoCardGenerator.com'!AE5</f>
        <v>Word 39</v>
      </c>
      <c r="U8" s="170" t="str">
        <f ca="1">'BingoCardGenerator.com'!AF5</f>
        <v>Word 54</v>
      </c>
      <c r="V8" s="171" t="str">
        <f ca="1">'BingoCardGenerator.com'!AG5</f>
        <v>Word 67</v>
      </c>
      <c r="W8" s="169" t="str">
        <f ca="1">'BingoCardGenerator.com'!AH5</f>
        <v>Word 15</v>
      </c>
      <c r="X8" s="170" t="str">
        <f ca="1">'BingoCardGenerator.com'!AI5</f>
        <v>Word 21</v>
      </c>
      <c r="Y8" s="170" t="str">
        <f ca="1">'BingoCardGenerator.com'!AJ5</f>
        <v>Word 39</v>
      </c>
      <c r="Z8" s="170" t="str">
        <f ca="1">'BingoCardGenerator.com'!AK5</f>
        <v>Word 49</v>
      </c>
      <c r="AA8" s="171" t="str">
        <f ca="1">'BingoCardGenerator.com'!AL5</f>
        <v>Word 62</v>
      </c>
      <c r="AB8" s="164"/>
      <c r="AC8" s="169" t="str">
        <f ca="1">'BingoCardGenerator.com'!AN5</f>
        <v>Word 14</v>
      </c>
      <c r="AD8" s="170" t="str">
        <f ca="1">'BingoCardGenerator.com'!AO5</f>
        <v>Word 22</v>
      </c>
      <c r="AE8" s="170" t="str">
        <f ca="1">'BingoCardGenerator.com'!AP5</f>
        <v>Word 34</v>
      </c>
      <c r="AF8" s="170" t="str">
        <f ca="1">'BingoCardGenerator.com'!AQ5</f>
        <v>Word 57</v>
      </c>
      <c r="AG8" s="171" t="str">
        <f ca="1">'BingoCardGenerator.com'!AR5</f>
        <v>Word 72</v>
      </c>
      <c r="AH8" s="169" t="str">
        <f ca="1">'BingoCardGenerator.com'!AS5</f>
        <v>Word 8</v>
      </c>
      <c r="AI8" s="170" t="str">
        <f ca="1">'BingoCardGenerator.com'!AT5</f>
        <v>Word 19</v>
      </c>
      <c r="AJ8" s="170" t="str">
        <f ca="1">'BingoCardGenerator.com'!AU5</f>
        <v>Word 38</v>
      </c>
      <c r="AK8" s="170" t="str">
        <f ca="1">'BingoCardGenerator.com'!AV5</f>
        <v>Word 60</v>
      </c>
      <c r="AL8" s="171" t="str">
        <f ca="1">'BingoCardGenerator.com'!AW5</f>
        <v>Word 73</v>
      </c>
      <c r="AM8" s="164"/>
      <c r="AN8" s="169" t="str">
        <f ca="1">'BingoCardGenerator.com'!AY5</f>
        <v>Word 10</v>
      </c>
      <c r="AO8" s="170" t="str">
        <f ca="1">'BingoCardGenerator.com'!AZ5</f>
        <v>Word 27</v>
      </c>
      <c r="AP8" s="170" t="str">
        <f ca="1">'BingoCardGenerator.com'!BA5</f>
        <v>Word 36</v>
      </c>
      <c r="AQ8" s="170" t="str">
        <f ca="1">'BingoCardGenerator.com'!BB5</f>
        <v>Word 50</v>
      </c>
      <c r="AR8" s="171" t="str">
        <f ca="1">'BingoCardGenerator.com'!BC5</f>
        <v>Word 64</v>
      </c>
      <c r="AS8" s="169" t="str">
        <f ca="1">'BingoCardGenerator.com'!BD5</f>
        <v>Word 6</v>
      </c>
      <c r="AT8" s="170" t="str">
        <f ca="1">'BingoCardGenerator.com'!BE5</f>
        <v>Word 22</v>
      </c>
      <c r="AU8" s="170" t="str">
        <f ca="1">'BingoCardGenerator.com'!BF5</f>
        <v>Word 38</v>
      </c>
      <c r="AV8" s="170" t="str">
        <f ca="1">'BingoCardGenerator.com'!BG5</f>
        <v>Word 60</v>
      </c>
      <c r="AW8" s="171" t="str">
        <f ca="1">'BingoCardGenerator.com'!BH5</f>
        <v>Word 66</v>
      </c>
      <c r="AX8" s="164"/>
      <c r="AY8" s="169" t="str">
        <f ca="1">'BingoCardGenerator.com'!BJ5</f>
        <v>Word 8</v>
      </c>
      <c r="AZ8" s="170" t="str">
        <f ca="1">'BingoCardGenerator.com'!BK5</f>
        <v>Word 24</v>
      </c>
      <c r="BA8" s="170" t="str">
        <f ca="1">'BingoCardGenerator.com'!BL5</f>
        <v>Word 31</v>
      </c>
      <c r="BB8" s="170" t="str">
        <f ca="1">'BingoCardGenerator.com'!BM5</f>
        <v>Word 52</v>
      </c>
      <c r="BC8" s="171" t="str">
        <f ca="1">'BingoCardGenerator.com'!BN5</f>
        <v>Word 73</v>
      </c>
      <c r="BD8" s="169" t="str">
        <f ca="1">'BingoCardGenerator.com'!BO5</f>
        <v>Word 10</v>
      </c>
      <c r="BE8" s="170" t="str">
        <f ca="1">'BingoCardGenerator.com'!BP5</f>
        <v>Word 18</v>
      </c>
      <c r="BF8" s="170" t="str">
        <f ca="1">'BingoCardGenerator.com'!BQ5</f>
        <v>Word 38</v>
      </c>
      <c r="BG8" s="170" t="str">
        <f ca="1">'BingoCardGenerator.com'!BR5</f>
        <v>Word 51</v>
      </c>
      <c r="BH8" s="171" t="str">
        <f ca="1">'BingoCardGenerator.com'!BS5</f>
        <v>Word 61</v>
      </c>
      <c r="BI8" s="164"/>
      <c r="BJ8" s="169" t="str">
        <f ca="1">'BingoCardGenerator.com'!BU5</f>
        <v>Word 5</v>
      </c>
      <c r="BK8" s="170" t="str">
        <f ca="1">'BingoCardGenerator.com'!BV5</f>
        <v>Word 18</v>
      </c>
      <c r="BL8" s="170" t="str">
        <f ca="1">'BingoCardGenerator.com'!BW5</f>
        <v>Word 33</v>
      </c>
      <c r="BM8" s="170" t="str">
        <f ca="1">'BingoCardGenerator.com'!BX5</f>
        <v>Word 58</v>
      </c>
      <c r="BN8" s="171" t="str">
        <f ca="1">'BingoCardGenerator.com'!BY5</f>
        <v>Word 65</v>
      </c>
      <c r="BO8" s="169" t="str">
        <f ca="1">'BingoCardGenerator.com'!BZ5</f>
        <v>Word 10</v>
      </c>
      <c r="BP8" s="170" t="str">
        <f ca="1">'BingoCardGenerator.com'!CA5</f>
        <v>Word 19</v>
      </c>
      <c r="BQ8" s="170" t="str">
        <f ca="1">'BingoCardGenerator.com'!CB5</f>
        <v>Word 33</v>
      </c>
      <c r="BR8" s="170" t="str">
        <f ca="1">'BingoCardGenerator.com'!CC5</f>
        <v>Word 55</v>
      </c>
      <c r="BS8" s="171" t="str">
        <f ca="1">'BingoCardGenerator.com'!CD5</f>
        <v>Word 64</v>
      </c>
      <c r="BT8" s="164"/>
      <c r="BU8" s="169" t="str">
        <f ca="1">'BingoCardGenerator.com'!CF5</f>
        <v>Word 6</v>
      </c>
      <c r="BV8" s="170" t="str">
        <f ca="1">'BingoCardGenerator.com'!CG5</f>
        <v>Word 30</v>
      </c>
      <c r="BW8" s="170" t="str">
        <f ca="1">'BingoCardGenerator.com'!CH5</f>
        <v>Word 43</v>
      </c>
      <c r="BX8" s="170" t="str">
        <f ca="1">'BingoCardGenerator.com'!CI5</f>
        <v>Word 58</v>
      </c>
      <c r="BY8" s="171" t="str">
        <f ca="1">'BingoCardGenerator.com'!CJ5</f>
        <v>Word 70</v>
      </c>
      <c r="BZ8" s="169" t="str">
        <f ca="1">'BingoCardGenerator.com'!CK5</f>
        <v>Word 3</v>
      </c>
      <c r="CA8" s="170" t="str">
        <f ca="1">'BingoCardGenerator.com'!CL5</f>
        <v>Word 30</v>
      </c>
      <c r="CB8" s="170" t="str">
        <f ca="1">'BingoCardGenerator.com'!CM5</f>
        <v>Word 32</v>
      </c>
      <c r="CC8" s="170" t="str">
        <f ca="1">'BingoCardGenerator.com'!CN5</f>
        <v>Word 46</v>
      </c>
      <c r="CD8" s="171" t="str">
        <f ca="1">'BingoCardGenerator.com'!CO5</f>
        <v>Word 62</v>
      </c>
      <c r="CE8" s="164"/>
      <c r="CF8" s="169" t="str">
        <f ca="1">'BingoCardGenerator.com'!CQ5</f>
        <v>Word 2</v>
      </c>
      <c r="CG8" s="170" t="str">
        <f ca="1">'BingoCardGenerator.com'!CR5</f>
        <v>Word 29</v>
      </c>
      <c r="CH8" s="170" t="str">
        <f ca="1">'BingoCardGenerator.com'!CS5</f>
        <v>Word 31</v>
      </c>
      <c r="CI8" s="170" t="str">
        <f ca="1">'BingoCardGenerator.com'!CT5</f>
        <v>Word 54</v>
      </c>
      <c r="CJ8" s="171" t="str">
        <f ca="1">'BingoCardGenerator.com'!CU5</f>
        <v>Word 70</v>
      </c>
      <c r="CK8" s="169" t="str">
        <f ca="1">'BingoCardGenerator.com'!CV5</f>
        <v>Word 2</v>
      </c>
      <c r="CL8" s="170" t="str">
        <f ca="1">'BingoCardGenerator.com'!CW5</f>
        <v>Word 27</v>
      </c>
      <c r="CM8" s="170" t="str">
        <f ca="1">'BingoCardGenerator.com'!CX5</f>
        <v>Word 43</v>
      </c>
      <c r="CN8" s="170" t="str">
        <f ca="1">'BingoCardGenerator.com'!CY5</f>
        <v>Word 59</v>
      </c>
      <c r="CO8" s="171" t="str">
        <f ca="1">'BingoCardGenerator.com'!CZ5</f>
        <v>Word 68</v>
      </c>
      <c r="CP8" s="164"/>
      <c r="CQ8" s="169" t="str">
        <f ca="1">'BingoCardGenerator.com'!DB5</f>
        <v>Word 8</v>
      </c>
      <c r="CR8" s="170" t="str">
        <f ca="1">'BingoCardGenerator.com'!DC5</f>
        <v>Word 28</v>
      </c>
      <c r="CS8" s="170" t="str">
        <f ca="1">'BingoCardGenerator.com'!DD5</f>
        <v>Word 37</v>
      </c>
      <c r="CT8" s="170" t="str">
        <f ca="1">'BingoCardGenerator.com'!DE5</f>
        <v>Word 50</v>
      </c>
      <c r="CU8" s="171" t="str">
        <f ca="1">'BingoCardGenerator.com'!DF5</f>
        <v>Word 66</v>
      </c>
      <c r="CV8" s="169" t="str">
        <f ca="1">'BingoCardGenerator.com'!DG5</f>
        <v>Word 3</v>
      </c>
      <c r="CW8" s="170" t="str">
        <f ca="1">'BingoCardGenerator.com'!DH5</f>
        <v>Word 16</v>
      </c>
      <c r="CX8" s="170" t="str">
        <f ca="1">'BingoCardGenerator.com'!DI5</f>
        <v>Word 43</v>
      </c>
      <c r="CY8" s="170" t="str">
        <f ca="1">'BingoCardGenerator.com'!DJ5</f>
        <v>Word 57</v>
      </c>
      <c r="CZ8" s="171" t="str">
        <f ca="1">'BingoCardGenerator.com'!DK5</f>
        <v>Word 72</v>
      </c>
      <c r="DA8" s="164"/>
      <c r="DB8" s="169" t="str">
        <f ca="1">'BingoCardGenerator.com'!DM5</f>
        <v>Word 4</v>
      </c>
      <c r="DC8" s="170" t="str">
        <f ca="1">'BingoCardGenerator.com'!DN5</f>
        <v>Word 30</v>
      </c>
      <c r="DD8" s="170" t="str">
        <f ca="1">'BingoCardGenerator.com'!DO5</f>
        <v>Word 35</v>
      </c>
      <c r="DE8" s="170" t="str">
        <f ca="1">'BingoCardGenerator.com'!DP5</f>
        <v>Word 49</v>
      </c>
      <c r="DF8" s="171" t="str">
        <f ca="1">'BingoCardGenerator.com'!DQ5</f>
        <v>Word 68</v>
      </c>
      <c r="DG8" s="169" t="str">
        <f ca="1">'BingoCardGenerator.com'!DR5</f>
        <v>Word 4</v>
      </c>
      <c r="DH8" s="170" t="str">
        <f ca="1">'BingoCardGenerator.com'!DS5</f>
        <v>Word 26</v>
      </c>
      <c r="DI8" s="170" t="str">
        <f ca="1">'BingoCardGenerator.com'!DT5</f>
        <v>Word 45</v>
      </c>
      <c r="DJ8" s="170" t="str">
        <f ca="1">'BingoCardGenerator.com'!DU5</f>
        <v>Word 54</v>
      </c>
      <c r="DK8" s="171" t="str">
        <f ca="1">'BingoCardGenerator.com'!DV5</f>
        <v>Word 73</v>
      </c>
      <c r="DL8" s="164"/>
      <c r="DM8" s="169" t="str">
        <f ca="1">'BingoCardGenerator.com'!DX5</f>
        <v>Word 14</v>
      </c>
      <c r="DN8" s="170" t="str">
        <f ca="1">'BingoCardGenerator.com'!DY5</f>
        <v>Word 16</v>
      </c>
      <c r="DO8" s="170" t="str">
        <f ca="1">'BingoCardGenerator.com'!DZ5</f>
        <v>Word 45</v>
      </c>
      <c r="DP8" s="170" t="str">
        <f ca="1">'BingoCardGenerator.com'!EA5</f>
        <v>Word 54</v>
      </c>
      <c r="DQ8" s="171" t="str">
        <f ca="1">'BingoCardGenerator.com'!EB5</f>
        <v>Word 67</v>
      </c>
      <c r="DR8" s="169" t="str">
        <f ca="1">'BingoCardGenerator.com'!EC5</f>
        <v>Word 5</v>
      </c>
      <c r="DS8" s="170" t="str">
        <f ca="1">'BingoCardGenerator.com'!ED5</f>
        <v>Word 21</v>
      </c>
      <c r="DT8" s="170" t="str">
        <f ca="1">'BingoCardGenerator.com'!EE5</f>
        <v>Word 36</v>
      </c>
      <c r="DU8" s="170" t="str">
        <f ca="1">'BingoCardGenerator.com'!EF5</f>
        <v>Word 55</v>
      </c>
      <c r="DV8" s="171" t="str">
        <f ca="1">'BingoCardGenerator.com'!EG5</f>
        <v>Word 64</v>
      </c>
      <c r="DW8" s="164"/>
      <c r="DX8" s="169" t="str">
        <f ca="1">'BingoCardGenerator.com'!EI5</f>
        <v>Word 15</v>
      </c>
      <c r="DY8" s="170" t="str">
        <f ca="1">'BingoCardGenerator.com'!EJ5</f>
        <v>Word 27</v>
      </c>
      <c r="DZ8" s="170" t="str">
        <f ca="1">'BingoCardGenerator.com'!EK5</f>
        <v>Word 33</v>
      </c>
      <c r="EA8" s="170" t="str">
        <f ca="1">'BingoCardGenerator.com'!EL5</f>
        <v>Word 60</v>
      </c>
      <c r="EB8" s="171" t="str">
        <f ca="1">'BingoCardGenerator.com'!EM5</f>
        <v>Word 63</v>
      </c>
      <c r="EC8" s="169" t="str">
        <f ca="1">'BingoCardGenerator.com'!EN5</f>
        <v>Word 11</v>
      </c>
      <c r="ED8" s="170" t="str">
        <f ca="1">'BingoCardGenerator.com'!EO5</f>
        <v>Word 17</v>
      </c>
      <c r="EE8" s="170" t="str">
        <f ca="1">'BingoCardGenerator.com'!EP5</f>
        <v>Word 33</v>
      </c>
      <c r="EF8" s="170" t="str">
        <f ca="1">'BingoCardGenerator.com'!EQ5</f>
        <v>Word 48</v>
      </c>
      <c r="EG8" s="171" t="str">
        <f ca="1">'BingoCardGenerator.com'!ER5</f>
        <v>Word 67</v>
      </c>
      <c r="EH8" s="164"/>
      <c r="EI8" s="169" t="str">
        <f ca="1">'BingoCardGenerator.com'!ET5</f>
        <v>Word 2</v>
      </c>
      <c r="EJ8" s="170" t="str">
        <f ca="1">'BingoCardGenerator.com'!EU5</f>
        <v>Word 19</v>
      </c>
      <c r="EK8" s="170" t="str">
        <f ca="1">'BingoCardGenerator.com'!EV5</f>
        <v>Word 32</v>
      </c>
      <c r="EL8" s="170" t="str">
        <f ca="1">'BingoCardGenerator.com'!EW5</f>
        <v>Word 47</v>
      </c>
      <c r="EM8" s="171" t="str">
        <f ca="1">'BingoCardGenerator.com'!EX5</f>
        <v>Word 69</v>
      </c>
      <c r="EN8" s="169" t="str">
        <f ca="1">'BingoCardGenerator.com'!EY5</f>
        <v>Word 6</v>
      </c>
      <c r="EO8" s="170" t="str">
        <f ca="1">'BingoCardGenerator.com'!EZ5</f>
        <v>Word 25</v>
      </c>
      <c r="EP8" s="170" t="str">
        <f ca="1">'BingoCardGenerator.com'!FA5</f>
        <v>Word 40</v>
      </c>
      <c r="EQ8" s="170" t="str">
        <f ca="1">'BingoCardGenerator.com'!FB5</f>
        <v>Word 55</v>
      </c>
      <c r="ER8" s="171" t="str">
        <f ca="1">'BingoCardGenerator.com'!FC5</f>
        <v>Word 73</v>
      </c>
      <c r="ES8" s="164"/>
      <c r="ET8" s="169" t="str">
        <f ca="1">'BingoCardGenerator.com'!FE5</f>
        <v>Word 12</v>
      </c>
      <c r="EU8" s="170" t="str">
        <f ca="1">'BingoCardGenerator.com'!FF5</f>
        <v>Word 26</v>
      </c>
      <c r="EV8" s="170" t="str">
        <f ca="1">'BingoCardGenerator.com'!FG5</f>
        <v>Word 36</v>
      </c>
      <c r="EW8" s="170" t="str">
        <f ca="1">'BingoCardGenerator.com'!FH5</f>
        <v>Word 54</v>
      </c>
      <c r="EX8" s="171" t="str">
        <f ca="1">'BingoCardGenerator.com'!FI5</f>
        <v>Word 61</v>
      </c>
      <c r="EY8" s="169" t="str">
        <f ca="1">'BingoCardGenerator.com'!FJ5</f>
        <v>Word 5</v>
      </c>
      <c r="EZ8" s="170" t="str">
        <f ca="1">'BingoCardGenerator.com'!FK5</f>
        <v>Word 20</v>
      </c>
      <c r="FA8" s="170" t="str">
        <f ca="1">'BingoCardGenerator.com'!FL5</f>
        <v>Word 43</v>
      </c>
      <c r="FB8" s="170" t="str">
        <f ca="1">'BingoCardGenerator.com'!FM5</f>
        <v>Word 46</v>
      </c>
      <c r="FC8" s="171" t="str">
        <f ca="1">'BingoCardGenerator.com'!FN5</f>
        <v>Word 69</v>
      </c>
      <c r="FD8" s="164"/>
      <c r="FE8" s="169" t="str">
        <f ca="1">'BingoCardGenerator.com'!FP5</f>
        <v>Word 10</v>
      </c>
      <c r="FF8" s="170" t="str">
        <f ca="1">'BingoCardGenerator.com'!FQ5</f>
        <v>Word 26</v>
      </c>
      <c r="FG8" s="170" t="str">
        <f ca="1">'BingoCardGenerator.com'!FR5</f>
        <v>Word 32</v>
      </c>
      <c r="FH8" s="170" t="str">
        <f ca="1">'BingoCardGenerator.com'!FS5</f>
        <v>Word 55</v>
      </c>
      <c r="FI8" s="171" t="str">
        <f ca="1">'BingoCardGenerator.com'!FT5</f>
        <v>Word 66</v>
      </c>
      <c r="FJ8" s="169" t="str">
        <f ca="1">'BingoCardGenerator.com'!FU5</f>
        <v>Word 3</v>
      </c>
      <c r="FK8" s="170" t="str">
        <f ca="1">'BingoCardGenerator.com'!FV5</f>
        <v>Word 17</v>
      </c>
      <c r="FL8" s="170" t="str">
        <f ca="1">'BingoCardGenerator.com'!FW5</f>
        <v>Word 34</v>
      </c>
      <c r="FM8" s="170" t="str">
        <f ca="1">'BingoCardGenerator.com'!FX5</f>
        <v>Word 56</v>
      </c>
      <c r="FN8" s="171" t="str">
        <f ca="1">'BingoCardGenerator.com'!FY5</f>
        <v>Word 66</v>
      </c>
      <c r="FO8" s="164"/>
      <c r="FP8" s="169" t="str">
        <f ca="1">'BingoCardGenerator.com'!GA5</f>
        <v>Word 12</v>
      </c>
      <c r="FQ8" s="170" t="str">
        <f ca="1">'BingoCardGenerator.com'!GB5</f>
        <v>Word 21</v>
      </c>
      <c r="FR8" s="170" t="str">
        <f ca="1">'BingoCardGenerator.com'!GC5</f>
        <v>Word 35</v>
      </c>
      <c r="FS8" s="170" t="str">
        <f ca="1">'BingoCardGenerator.com'!GD5</f>
        <v>Word 49</v>
      </c>
      <c r="FT8" s="171" t="str">
        <f ca="1">'BingoCardGenerator.com'!GE5</f>
        <v>Word 71</v>
      </c>
      <c r="FU8" s="169" t="str">
        <f ca="1">'BingoCardGenerator.com'!GF5</f>
        <v>Word 7</v>
      </c>
      <c r="FV8" s="170" t="str">
        <f ca="1">'BingoCardGenerator.com'!GG5</f>
        <v>Word 26</v>
      </c>
      <c r="FW8" s="170" t="str">
        <f ca="1">'BingoCardGenerator.com'!GH5</f>
        <v>Word 44</v>
      </c>
      <c r="FX8" s="170" t="str">
        <f ca="1">'BingoCardGenerator.com'!GI5</f>
        <v>Word 58</v>
      </c>
      <c r="FY8" s="171" t="str">
        <f ca="1">'BingoCardGenerator.com'!GJ5</f>
        <v>Word 68</v>
      </c>
      <c r="FZ8" s="164"/>
      <c r="GA8" s="169" t="str">
        <f ca="1">'BingoCardGenerator.com'!GL5</f>
        <v>Word 4</v>
      </c>
      <c r="GB8" s="170" t="str">
        <f ca="1">'BingoCardGenerator.com'!GM5</f>
        <v>Word 22</v>
      </c>
      <c r="GC8" s="170" t="str">
        <f ca="1">'BingoCardGenerator.com'!GN5</f>
        <v>Word 40</v>
      </c>
      <c r="GD8" s="170" t="str">
        <f ca="1">'BingoCardGenerator.com'!GO5</f>
        <v>Word 53</v>
      </c>
      <c r="GE8" s="171" t="str">
        <f ca="1">'BingoCardGenerator.com'!GP5</f>
        <v>Word 75</v>
      </c>
      <c r="GF8" s="169" t="str">
        <f ca="1">'BingoCardGenerator.com'!GQ5</f>
        <v>Word 10</v>
      </c>
      <c r="GG8" s="170" t="str">
        <f ca="1">'BingoCardGenerator.com'!GR5</f>
        <v>Word 27</v>
      </c>
      <c r="GH8" s="170" t="str">
        <f ca="1">'BingoCardGenerator.com'!GS5</f>
        <v>Word 37</v>
      </c>
      <c r="GI8" s="170" t="str">
        <f ca="1">'BingoCardGenerator.com'!GT5</f>
        <v>Word 48</v>
      </c>
      <c r="GJ8" s="171" t="str">
        <f ca="1">'BingoCardGenerator.com'!GU5</f>
        <v>Word 68</v>
      </c>
      <c r="GK8" s="164"/>
      <c r="GL8" s="169" t="str">
        <f ca="1">'BingoCardGenerator.com'!GW5</f>
        <v>Word 6</v>
      </c>
      <c r="GM8" s="170" t="str">
        <f ca="1">'BingoCardGenerator.com'!GX5</f>
        <v>Word 19</v>
      </c>
      <c r="GN8" s="170" t="str">
        <f ca="1">'BingoCardGenerator.com'!GY5</f>
        <v>Word 37</v>
      </c>
      <c r="GO8" s="170" t="str">
        <f ca="1">'BingoCardGenerator.com'!GZ5</f>
        <v>Word 49</v>
      </c>
      <c r="GP8" s="171" t="str">
        <f ca="1">'BingoCardGenerator.com'!HA5</f>
        <v>Word 62</v>
      </c>
      <c r="GQ8" s="169" t="str">
        <f ca="1">'BingoCardGenerator.com'!HB5</f>
        <v>Word 1</v>
      </c>
      <c r="GR8" s="170" t="str">
        <f ca="1">'BingoCardGenerator.com'!HC5</f>
        <v>Word 25</v>
      </c>
      <c r="GS8" s="170" t="str">
        <f ca="1">'BingoCardGenerator.com'!HD5</f>
        <v>Word 31</v>
      </c>
      <c r="GT8" s="170" t="str">
        <f ca="1">'BingoCardGenerator.com'!HE5</f>
        <v>Word 57</v>
      </c>
      <c r="GU8" s="171" t="str">
        <f ca="1">'BingoCardGenerator.com'!HF5</f>
        <v>Word 63</v>
      </c>
      <c r="GV8" s="164"/>
      <c r="GW8" s="169" t="str">
        <f ca="1">'BingoCardGenerator.com'!HH5</f>
        <v>Word 8</v>
      </c>
      <c r="GX8" s="170" t="str">
        <f ca="1">'BingoCardGenerator.com'!HI5</f>
        <v>Word 28</v>
      </c>
      <c r="GY8" s="170" t="str">
        <f ca="1">'BingoCardGenerator.com'!HJ5</f>
        <v>Word 40</v>
      </c>
      <c r="GZ8" s="170" t="str">
        <f ca="1">'BingoCardGenerator.com'!HK5</f>
        <v>Word 53</v>
      </c>
      <c r="HA8" s="171" t="str">
        <f ca="1">'BingoCardGenerator.com'!HL5</f>
        <v>Word 65</v>
      </c>
      <c r="HB8" s="169" t="str">
        <f ca="1">'BingoCardGenerator.com'!HM5</f>
        <v>Word 8</v>
      </c>
      <c r="HC8" s="170" t="str">
        <f ca="1">'BingoCardGenerator.com'!HN5</f>
        <v>Word 17</v>
      </c>
      <c r="HD8" s="170" t="str">
        <f ca="1">'BingoCardGenerator.com'!HO5</f>
        <v>Word 44</v>
      </c>
      <c r="HE8" s="170" t="str">
        <f ca="1">'BingoCardGenerator.com'!HP5</f>
        <v>Word 51</v>
      </c>
      <c r="HF8" s="171" t="str">
        <f ca="1">'BingoCardGenerator.com'!HQ5</f>
        <v>Word 68</v>
      </c>
      <c r="HG8" s="164"/>
      <c r="HH8" s="169" t="str">
        <f ca="1">'BingoCardGenerator.com'!HS5</f>
        <v>Word 15</v>
      </c>
      <c r="HI8" s="170" t="str">
        <f ca="1">'BingoCardGenerator.com'!HT5</f>
        <v>Word 19</v>
      </c>
      <c r="HJ8" s="170" t="str">
        <f ca="1">'BingoCardGenerator.com'!HU5</f>
        <v>Word 39</v>
      </c>
      <c r="HK8" s="170" t="str">
        <f ca="1">'BingoCardGenerator.com'!HV5</f>
        <v>Word 46</v>
      </c>
      <c r="HL8" s="171" t="str">
        <f ca="1">'BingoCardGenerator.com'!HW5</f>
        <v>Word 65</v>
      </c>
      <c r="HM8" s="169" t="str">
        <f ca="1">'BingoCardGenerator.com'!HX5</f>
        <v>Word 4</v>
      </c>
      <c r="HN8" s="170" t="str">
        <f ca="1">'BingoCardGenerator.com'!HY5</f>
        <v>Word 26</v>
      </c>
      <c r="HO8" s="170" t="str">
        <f ca="1">'BingoCardGenerator.com'!HZ5</f>
        <v>Word 38</v>
      </c>
      <c r="HP8" s="170" t="str">
        <f ca="1">'BingoCardGenerator.com'!IA5</f>
        <v>Word 55</v>
      </c>
      <c r="HQ8" s="171" t="str">
        <f ca="1">'BingoCardGenerator.com'!IB5</f>
        <v>Word 75</v>
      </c>
      <c r="HR8" s="164"/>
      <c r="HS8" s="169" t="str">
        <f ca="1">'BingoCardGenerator.com'!ID5</f>
        <v>Word 13</v>
      </c>
      <c r="HT8" s="170" t="str">
        <f ca="1">'BingoCardGenerator.com'!IE5</f>
        <v>Word 28</v>
      </c>
      <c r="HU8" s="170" t="str">
        <f ca="1">'BingoCardGenerator.com'!IF5</f>
        <v>Word 32</v>
      </c>
      <c r="HV8" s="170" t="str">
        <f ca="1">'BingoCardGenerator.com'!IG5</f>
        <v>Word 55</v>
      </c>
      <c r="HW8" s="171" t="str">
        <f ca="1">'BingoCardGenerator.com'!IH5</f>
        <v>Word 70</v>
      </c>
      <c r="HX8" s="169" t="str">
        <f ca="1">'BingoCardGenerator.com'!II5</f>
        <v>Word 7</v>
      </c>
      <c r="HY8" s="170" t="str">
        <f ca="1">'BingoCardGenerator.com'!IJ5</f>
        <v>Word 27</v>
      </c>
      <c r="HZ8" s="170" t="str">
        <f ca="1">'BingoCardGenerator.com'!IK5</f>
        <v>Word 38</v>
      </c>
      <c r="IA8" s="170" t="str">
        <f ca="1">'BingoCardGenerator.com'!IL5</f>
        <v>Word 49</v>
      </c>
      <c r="IB8" s="171" t="str">
        <f ca="1">'BingoCardGenerator.com'!IM5</f>
        <v>Word 65</v>
      </c>
      <c r="IC8" s="164"/>
      <c r="ID8" s="169" t="str">
        <f ca="1">'BingoCardGenerator.com'!IO5</f>
        <v>Word 14</v>
      </c>
      <c r="IE8" s="170" t="str">
        <f ca="1">'BingoCardGenerator.com'!IP5</f>
        <v>Word 26</v>
      </c>
      <c r="IF8" s="170" t="str">
        <f ca="1">'BingoCardGenerator.com'!IQ5</f>
        <v>Word 40</v>
      </c>
      <c r="IG8" s="170" t="str">
        <f ca="1">'BingoCardGenerator.com'!IR5</f>
        <v>Word 59</v>
      </c>
      <c r="IH8" s="171" t="str">
        <f ca="1">'BingoCardGenerator.com'!IS5</f>
        <v>Word 73</v>
      </c>
      <c r="II8" s="169" t="str">
        <f ca="1">'BingoCardGenerator.com'!IT5</f>
        <v>Word 15</v>
      </c>
      <c r="IJ8" s="170" t="str">
        <f ca="1">'BingoCardGenerator.com'!IU5</f>
        <v>Word 20</v>
      </c>
      <c r="IK8" s="170" t="str">
        <f ca="1">'BingoCardGenerator.com'!IV5</f>
        <v>Word 40</v>
      </c>
      <c r="IL8" s="170" t="str">
        <f ca="1">'BingoCardGenerator.com'!IW5</f>
        <v>Word 55</v>
      </c>
      <c r="IM8" s="171" t="str">
        <f ca="1">'BingoCardGenerator.com'!IX5</f>
        <v>Word 67</v>
      </c>
      <c r="IN8" s="164"/>
      <c r="IO8" s="169" t="str">
        <f ca="1">'BingoCardGenerator.com'!IZ5</f>
        <v>Word 11</v>
      </c>
      <c r="IP8" s="170" t="str">
        <f ca="1">'BingoCardGenerator.com'!JA5</f>
        <v>Word 26</v>
      </c>
      <c r="IQ8" s="170" t="str">
        <f ca="1">'BingoCardGenerator.com'!JB5</f>
        <v>Word 45</v>
      </c>
      <c r="IR8" s="170" t="str">
        <f ca="1">'BingoCardGenerator.com'!JC5</f>
        <v>Word 59</v>
      </c>
      <c r="IS8" s="171" t="str">
        <f ca="1">'BingoCardGenerator.com'!JD5</f>
        <v>Word 66</v>
      </c>
      <c r="IT8" s="169" t="str">
        <f ca="1">'BingoCardGenerator.com'!JE5</f>
        <v>Word 13</v>
      </c>
      <c r="IU8" s="170" t="str">
        <f ca="1">'BingoCardGenerator.com'!JF5</f>
        <v>Word 20</v>
      </c>
      <c r="IV8" s="170" t="str">
        <f ca="1">'BingoCardGenerator.com'!JG5</f>
        <v>Word 44</v>
      </c>
      <c r="IW8" s="170" t="str">
        <f ca="1">'BingoCardGenerator.com'!JH5</f>
        <v>Word 52</v>
      </c>
      <c r="IX8" s="171" t="str">
        <f ca="1">'BingoCardGenerator.com'!JI5</f>
        <v>Word 74</v>
      </c>
      <c r="IY8" s="164"/>
      <c r="IZ8" s="169" t="str">
        <f ca="1">'BingoCardGenerator.com'!JK5</f>
        <v>Word 13</v>
      </c>
      <c r="JA8" s="170" t="str">
        <f ca="1">'BingoCardGenerator.com'!JL5</f>
        <v>Word 24</v>
      </c>
      <c r="JB8" s="170" t="str">
        <f ca="1">'BingoCardGenerator.com'!JM5</f>
        <v>Word 32</v>
      </c>
      <c r="JC8" s="170" t="str">
        <f ca="1">'BingoCardGenerator.com'!JN5</f>
        <v>Word 51</v>
      </c>
      <c r="JD8" s="171" t="str">
        <f ca="1">'BingoCardGenerator.com'!JO5</f>
        <v>Word 61</v>
      </c>
      <c r="JE8" s="169" t="str">
        <f ca="1">'BingoCardGenerator.com'!JP5</f>
        <v>Word 7</v>
      </c>
      <c r="JF8" s="170" t="str">
        <f ca="1">'BingoCardGenerator.com'!JQ5</f>
        <v>Word 28</v>
      </c>
      <c r="JG8" s="170" t="str">
        <f ca="1">'BingoCardGenerator.com'!JR5</f>
        <v>Word 38</v>
      </c>
      <c r="JH8" s="170" t="str">
        <f ca="1">'BingoCardGenerator.com'!JS5</f>
        <v>Word 47</v>
      </c>
      <c r="JI8" s="171" t="str">
        <f ca="1">'BingoCardGenerator.com'!JT5</f>
        <v>Word 64</v>
      </c>
      <c r="JJ8" s="164"/>
      <c r="JK8" s="169" t="str">
        <f ca="1">'BingoCardGenerator.com'!JV5</f>
        <v>Word 1</v>
      </c>
      <c r="JL8" s="170" t="str">
        <f ca="1">'BingoCardGenerator.com'!JW5</f>
        <v>Word 28</v>
      </c>
      <c r="JM8" s="170" t="str">
        <f ca="1">'BingoCardGenerator.com'!JX5</f>
        <v>Word 32</v>
      </c>
      <c r="JN8" s="170" t="str">
        <f ca="1">'BingoCardGenerator.com'!JY5</f>
        <v>Word 52</v>
      </c>
      <c r="JO8" s="171" t="str">
        <f ca="1">'BingoCardGenerator.com'!JZ5</f>
        <v>Word 66</v>
      </c>
      <c r="JP8" s="169" t="str">
        <f ca="1">'BingoCardGenerator.com'!KA5</f>
        <v>Word 5</v>
      </c>
      <c r="JQ8" s="170" t="str">
        <f ca="1">'BingoCardGenerator.com'!KB5</f>
        <v>Word 30</v>
      </c>
      <c r="JR8" s="170" t="str">
        <f ca="1">'BingoCardGenerator.com'!KC5</f>
        <v>Word 31</v>
      </c>
      <c r="JS8" s="170" t="str">
        <f ca="1">'BingoCardGenerator.com'!KD5</f>
        <v>Word 56</v>
      </c>
      <c r="JT8" s="171" t="str">
        <f ca="1">'BingoCardGenerator.com'!KE5</f>
        <v>Word 68</v>
      </c>
      <c r="JU8" s="164"/>
      <c r="JV8" s="169" t="str">
        <f ca="1">'BingoCardGenerator.com'!KG5</f>
        <v>Word 5</v>
      </c>
      <c r="JW8" s="170" t="str">
        <f ca="1">'BingoCardGenerator.com'!KH5</f>
        <v>Word 21</v>
      </c>
      <c r="JX8" s="170" t="str">
        <f ca="1">'BingoCardGenerator.com'!KI5</f>
        <v>Word 34</v>
      </c>
      <c r="JY8" s="170" t="str">
        <f ca="1">'BingoCardGenerator.com'!KJ5</f>
        <v>Word 59</v>
      </c>
      <c r="JZ8" s="171" t="str">
        <f ca="1">'BingoCardGenerator.com'!KK5</f>
        <v>Word 71</v>
      </c>
      <c r="KA8" s="169" t="str">
        <f ca="1">'BingoCardGenerator.com'!KL5</f>
        <v>Word 6</v>
      </c>
      <c r="KB8" s="170" t="str">
        <f ca="1">'BingoCardGenerator.com'!KM5</f>
        <v>Word 16</v>
      </c>
      <c r="KC8" s="170" t="str">
        <f ca="1">'BingoCardGenerator.com'!KN5</f>
        <v>Word 38</v>
      </c>
      <c r="KD8" s="170" t="str">
        <f ca="1">'BingoCardGenerator.com'!KO5</f>
        <v>Word 55</v>
      </c>
      <c r="KE8" s="171" t="str">
        <f ca="1">'BingoCardGenerator.com'!KP5</f>
        <v>Word 70</v>
      </c>
      <c r="KF8" s="164"/>
      <c r="KG8" s="169" t="str">
        <f ca="1">'BingoCardGenerator.com'!KR5</f>
        <v>Word 15</v>
      </c>
      <c r="KH8" s="170" t="str">
        <f ca="1">'BingoCardGenerator.com'!KS5</f>
        <v>Word 19</v>
      </c>
      <c r="KI8" s="170" t="str">
        <f ca="1">'BingoCardGenerator.com'!KT5</f>
        <v>Word 43</v>
      </c>
      <c r="KJ8" s="170" t="str">
        <f ca="1">'BingoCardGenerator.com'!KU5</f>
        <v>Word 58</v>
      </c>
      <c r="KK8" s="171" t="str">
        <f ca="1">'BingoCardGenerator.com'!KV5</f>
        <v>Word 64</v>
      </c>
      <c r="KL8" s="169" t="str">
        <f ca="1">'BingoCardGenerator.com'!KW5</f>
        <v>Word 6</v>
      </c>
      <c r="KM8" s="170" t="str">
        <f ca="1">'BingoCardGenerator.com'!KX5</f>
        <v>Word 19</v>
      </c>
      <c r="KN8" s="170" t="str">
        <f ca="1">'BingoCardGenerator.com'!KY5</f>
        <v>Word 42</v>
      </c>
      <c r="KO8" s="170" t="str">
        <f ca="1">'BingoCardGenerator.com'!KZ5</f>
        <v>Word 60</v>
      </c>
      <c r="KP8" s="171" t="str">
        <f ca="1">'BingoCardGenerator.com'!LA5</f>
        <v>Word 72</v>
      </c>
      <c r="KQ8" s="164"/>
      <c r="KR8" s="169" t="str">
        <f ca="1">'BingoCardGenerator.com'!LC5</f>
        <v>Word 3</v>
      </c>
      <c r="KS8" s="170" t="str">
        <f ca="1">'BingoCardGenerator.com'!LD5</f>
        <v>Word 19</v>
      </c>
      <c r="KT8" s="170" t="str">
        <f ca="1">'BingoCardGenerator.com'!LE5</f>
        <v>Word 38</v>
      </c>
      <c r="KU8" s="170" t="str">
        <f ca="1">'BingoCardGenerator.com'!LF5</f>
        <v>Word 46</v>
      </c>
      <c r="KV8" s="171" t="str">
        <f ca="1">'BingoCardGenerator.com'!LG5</f>
        <v>Word 70</v>
      </c>
      <c r="KW8" s="169" t="str">
        <f ca="1">'BingoCardGenerator.com'!LH5</f>
        <v>Word 13</v>
      </c>
      <c r="KX8" s="170" t="str">
        <f ca="1">'BingoCardGenerator.com'!LI5</f>
        <v>Word 22</v>
      </c>
      <c r="KY8" s="170" t="str">
        <f ca="1">'BingoCardGenerator.com'!LJ5</f>
        <v>Word 39</v>
      </c>
      <c r="KZ8" s="170" t="str">
        <f ca="1">'BingoCardGenerator.com'!LK5</f>
        <v>Word 48</v>
      </c>
      <c r="LA8" s="171" t="str">
        <f ca="1">'BingoCardGenerator.com'!LL5</f>
        <v>Word 61</v>
      </c>
      <c r="LB8" s="164"/>
      <c r="LC8" s="169" t="str">
        <f ca="1">'BingoCardGenerator.com'!LN5</f>
        <v>Word 8</v>
      </c>
      <c r="LD8" s="170" t="str">
        <f ca="1">'BingoCardGenerator.com'!LO5</f>
        <v>Word 30</v>
      </c>
      <c r="LE8" s="170" t="str">
        <f ca="1">'BingoCardGenerator.com'!LP5</f>
        <v>Word 38</v>
      </c>
      <c r="LF8" s="170" t="str">
        <f ca="1">'BingoCardGenerator.com'!LQ5</f>
        <v>Word 46</v>
      </c>
      <c r="LG8" s="171" t="str">
        <f ca="1">'BingoCardGenerator.com'!LR5</f>
        <v>Word 75</v>
      </c>
      <c r="LH8" s="169" t="str">
        <f ca="1">'BingoCardGenerator.com'!LS5</f>
        <v>Word 13</v>
      </c>
      <c r="LI8" s="170" t="str">
        <f ca="1">'BingoCardGenerator.com'!LT5</f>
        <v>Word 27</v>
      </c>
      <c r="LJ8" s="170" t="str">
        <f ca="1">'BingoCardGenerator.com'!LU5</f>
        <v>Word 37</v>
      </c>
      <c r="LK8" s="170" t="str">
        <f ca="1">'BingoCardGenerator.com'!LV5</f>
        <v>Word 55</v>
      </c>
      <c r="LL8" s="171" t="str">
        <f ca="1">'BingoCardGenerator.com'!LW5</f>
        <v>Word 74</v>
      </c>
      <c r="LM8" s="164"/>
      <c r="LN8" s="169" t="str">
        <f ca="1">'BingoCardGenerator.com'!LY5</f>
        <v>Word 12</v>
      </c>
      <c r="LO8" s="170" t="str">
        <f ca="1">'BingoCardGenerator.com'!LZ5</f>
        <v>Word 21</v>
      </c>
      <c r="LP8" s="170" t="str">
        <f ca="1">'BingoCardGenerator.com'!MA5</f>
        <v>Word 39</v>
      </c>
      <c r="LQ8" s="170" t="str">
        <f ca="1">'BingoCardGenerator.com'!MB5</f>
        <v>Word 60</v>
      </c>
      <c r="LR8" s="171" t="str">
        <f ca="1">'BingoCardGenerator.com'!MC5</f>
        <v>Word 74</v>
      </c>
      <c r="LS8" s="169" t="str">
        <f ca="1">'BingoCardGenerator.com'!MD5</f>
        <v>Word 6</v>
      </c>
      <c r="LT8" s="170" t="str">
        <f ca="1">'BingoCardGenerator.com'!ME5</f>
        <v>Word 23</v>
      </c>
      <c r="LU8" s="170" t="str">
        <f ca="1">'BingoCardGenerator.com'!MF5</f>
        <v>Word 33</v>
      </c>
      <c r="LV8" s="170" t="str">
        <f ca="1">'BingoCardGenerator.com'!MG5</f>
        <v>Word 46</v>
      </c>
      <c r="LW8" s="171" t="str">
        <f ca="1">'BingoCardGenerator.com'!MH5</f>
        <v>Word 69</v>
      </c>
      <c r="LX8" s="164"/>
      <c r="LY8" s="169" t="str">
        <f ca="1">'BingoCardGenerator.com'!MJ5</f>
        <v>Word 9</v>
      </c>
      <c r="LZ8" s="170" t="str">
        <f ca="1">'BingoCardGenerator.com'!MK5</f>
        <v>Word 25</v>
      </c>
      <c r="MA8" s="170" t="str">
        <f ca="1">'BingoCardGenerator.com'!ML5</f>
        <v>Word 35</v>
      </c>
      <c r="MB8" s="170" t="str">
        <f ca="1">'BingoCardGenerator.com'!MM5</f>
        <v>Word 57</v>
      </c>
      <c r="MC8" s="171" t="str">
        <f ca="1">'BingoCardGenerator.com'!MN5</f>
        <v>Word 68</v>
      </c>
      <c r="MD8" s="169" t="str">
        <f ca="1">'BingoCardGenerator.com'!MO5</f>
        <v>Word 2</v>
      </c>
      <c r="ME8" s="170" t="str">
        <f ca="1">'BingoCardGenerator.com'!MP5</f>
        <v>Word 22</v>
      </c>
      <c r="MF8" s="170" t="str">
        <f ca="1">'BingoCardGenerator.com'!MQ5</f>
        <v>Word 38</v>
      </c>
      <c r="MG8" s="170" t="str">
        <f ca="1">'BingoCardGenerator.com'!MR5</f>
        <v>Word 52</v>
      </c>
      <c r="MH8" s="171" t="str">
        <f ca="1">'BingoCardGenerator.com'!MS5</f>
        <v>Word 69</v>
      </c>
      <c r="MI8" s="164"/>
      <c r="MJ8" s="169" t="str">
        <f ca="1">'BingoCardGenerator.com'!MU5</f>
        <v>Word 6</v>
      </c>
      <c r="MK8" s="170" t="str">
        <f ca="1">'BingoCardGenerator.com'!MV5</f>
        <v>Word 18</v>
      </c>
      <c r="ML8" s="170" t="str">
        <f ca="1">'BingoCardGenerator.com'!MW5</f>
        <v>Word 44</v>
      </c>
      <c r="MM8" s="170" t="str">
        <f ca="1">'BingoCardGenerator.com'!MX5</f>
        <v>Word 57</v>
      </c>
      <c r="MN8" s="171" t="str">
        <f ca="1">'BingoCardGenerator.com'!MY5</f>
        <v>Word 70</v>
      </c>
      <c r="MO8" s="169" t="str">
        <f ca="1">'BingoCardGenerator.com'!MZ5</f>
        <v>Word 10</v>
      </c>
      <c r="MP8" s="170" t="str">
        <f ca="1">'BingoCardGenerator.com'!NA5</f>
        <v>Word 23</v>
      </c>
      <c r="MQ8" s="170" t="str">
        <f ca="1">'BingoCardGenerator.com'!NB5</f>
        <v>Word 45</v>
      </c>
      <c r="MR8" s="170" t="str">
        <f ca="1">'BingoCardGenerator.com'!NC5</f>
        <v>Word 46</v>
      </c>
      <c r="MS8" s="171" t="str">
        <f ca="1">'BingoCardGenerator.com'!ND5</f>
        <v>Word 63</v>
      </c>
      <c r="MT8" s="164"/>
      <c r="MU8" s="169" t="str">
        <f ca="1">'BingoCardGenerator.com'!NF5</f>
        <v>Word 3</v>
      </c>
      <c r="MV8" s="170" t="str">
        <f ca="1">'BingoCardGenerator.com'!NG5</f>
        <v>Word 19</v>
      </c>
      <c r="MW8" s="170" t="str">
        <f ca="1">'BingoCardGenerator.com'!NH5</f>
        <v>Word 45</v>
      </c>
      <c r="MX8" s="170" t="str">
        <f ca="1">'BingoCardGenerator.com'!NI5</f>
        <v>Word 59</v>
      </c>
      <c r="MY8" s="171" t="str">
        <f ca="1">'BingoCardGenerator.com'!NJ5</f>
        <v>Word 70</v>
      </c>
      <c r="MZ8" s="169" t="str">
        <f ca="1">'BingoCardGenerator.com'!NK5</f>
        <v>Word 3</v>
      </c>
      <c r="NA8" s="170" t="str">
        <f ca="1">'BingoCardGenerator.com'!NL5</f>
        <v>Word 25</v>
      </c>
      <c r="NB8" s="170" t="str">
        <f ca="1">'BingoCardGenerator.com'!NM5</f>
        <v>Word 35</v>
      </c>
      <c r="NC8" s="170" t="str">
        <f ca="1">'BingoCardGenerator.com'!NN5</f>
        <v>Word 57</v>
      </c>
      <c r="ND8" s="171" t="str">
        <f ca="1">'BingoCardGenerator.com'!NO5</f>
        <v>Word 69</v>
      </c>
      <c r="NE8" s="164"/>
      <c r="NF8" s="169" t="str">
        <f ca="1">'BingoCardGenerator.com'!NQ5</f>
        <v>Word 12</v>
      </c>
      <c r="NG8" s="170" t="str">
        <f ca="1">'BingoCardGenerator.com'!NR5</f>
        <v>Word 29</v>
      </c>
      <c r="NH8" s="170" t="str">
        <f ca="1">'BingoCardGenerator.com'!NS5</f>
        <v>Word 40</v>
      </c>
      <c r="NI8" s="170" t="str">
        <f ca="1">'BingoCardGenerator.com'!NT5</f>
        <v>Word 59</v>
      </c>
      <c r="NJ8" s="171" t="str">
        <f ca="1">'BingoCardGenerator.com'!NU5</f>
        <v>Word 72</v>
      </c>
      <c r="NK8" s="169" t="str">
        <f ca="1">'BingoCardGenerator.com'!NV5</f>
        <v>Word 4</v>
      </c>
      <c r="NL8" s="170" t="str">
        <f ca="1">'BingoCardGenerator.com'!NW5</f>
        <v>Word 21</v>
      </c>
      <c r="NM8" s="170" t="str">
        <f ca="1">'BingoCardGenerator.com'!NX5</f>
        <v>Word 43</v>
      </c>
      <c r="NN8" s="170" t="str">
        <f ca="1">'BingoCardGenerator.com'!NY5</f>
        <v>Word 58</v>
      </c>
      <c r="NO8" s="171" t="str">
        <f ca="1">'BingoCardGenerator.com'!NZ5</f>
        <v>Word 74</v>
      </c>
      <c r="NP8" s="164"/>
      <c r="NQ8" s="169" t="str">
        <f ca="1">'BingoCardGenerator.com'!OB5</f>
        <v>Word 10</v>
      </c>
      <c r="NR8" s="170" t="str">
        <f ca="1">'BingoCardGenerator.com'!OC5</f>
        <v>Word 30</v>
      </c>
      <c r="NS8" s="170" t="str">
        <f ca="1">'BingoCardGenerator.com'!OD5</f>
        <v>Word 43</v>
      </c>
      <c r="NT8" s="170" t="str">
        <f ca="1">'BingoCardGenerator.com'!OE5</f>
        <v>Word 47</v>
      </c>
      <c r="NU8" s="171" t="str">
        <f ca="1">'BingoCardGenerator.com'!OF5</f>
        <v>Word 61</v>
      </c>
      <c r="NV8" s="169" t="str">
        <f ca="1">'BingoCardGenerator.com'!OG5</f>
        <v>Word 1</v>
      </c>
      <c r="NW8" s="170" t="str">
        <f ca="1">'BingoCardGenerator.com'!OH5</f>
        <v>Word 29</v>
      </c>
      <c r="NX8" s="170" t="str">
        <f ca="1">'BingoCardGenerator.com'!OI5</f>
        <v>Word 39</v>
      </c>
      <c r="NY8" s="170" t="str">
        <f ca="1">'BingoCardGenerator.com'!OJ5</f>
        <v>Word 46</v>
      </c>
      <c r="NZ8" s="171" t="str">
        <f ca="1">'BingoCardGenerator.com'!OK5</f>
        <v>Word 65</v>
      </c>
      <c r="OA8" s="164"/>
      <c r="OB8" s="169" t="str">
        <f ca="1">'BingoCardGenerator.com'!OM5</f>
        <v>Word 3</v>
      </c>
      <c r="OC8" s="170" t="str">
        <f ca="1">'BingoCardGenerator.com'!ON5</f>
        <v>Word 20</v>
      </c>
      <c r="OD8" s="170" t="str">
        <f ca="1">'BingoCardGenerator.com'!OO5</f>
        <v>Word 34</v>
      </c>
      <c r="OE8" s="170" t="str">
        <f ca="1">'BingoCardGenerator.com'!OP5</f>
        <v>Word 46</v>
      </c>
      <c r="OF8" s="171" t="str">
        <f ca="1">'BingoCardGenerator.com'!OQ5</f>
        <v>Word 63</v>
      </c>
      <c r="OG8" s="169" t="str">
        <f ca="1">'BingoCardGenerator.com'!OR5</f>
        <v>Word 5</v>
      </c>
      <c r="OH8" s="170" t="str">
        <f ca="1">'BingoCardGenerator.com'!OS5</f>
        <v>Word 18</v>
      </c>
      <c r="OI8" s="170" t="str">
        <f ca="1">'BingoCardGenerator.com'!OT5</f>
        <v>Word 41</v>
      </c>
      <c r="OJ8" s="170" t="str">
        <f ca="1">'BingoCardGenerator.com'!OU5</f>
        <v>Word 51</v>
      </c>
      <c r="OK8" s="171" t="str">
        <f ca="1">'BingoCardGenerator.com'!OV5</f>
        <v>Word 67</v>
      </c>
      <c r="OL8" s="164"/>
      <c r="OM8" s="169" t="str">
        <f ca="1">'BingoCardGenerator.com'!OX5</f>
        <v>Word 8</v>
      </c>
      <c r="ON8" s="170" t="str">
        <f ca="1">'BingoCardGenerator.com'!OY5</f>
        <v>Word 28</v>
      </c>
      <c r="OO8" s="170" t="str">
        <f ca="1">'BingoCardGenerator.com'!OZ5</f>
        <v>Word 43</v>
      </c>
      <c r="OP8" s="170" t="str">
        <f ca="1">'BingoCardGenerator.com'!PA5</f>
        <v>Word 50</v>
      </c>
      <c r="OQ8" s="171" t="str">
        <f ca="1">'BingoCardGenerator.com'!PB5</f>
        <v>Word 70</v>
      </c>
      <c r="OR8" s="169" t="str">
        <f ca="1">'BingoCardGenerator.com'!PC5</f>
        <v>Word 7</v>
      </c>
      <c r="OS8" s="170" t="str">
        <f ca="1">'BingoCardGenerator.com'!PD5</f>
        <v>Word 30</v>
      </c>
      <c r="OT8" s="170" t="str">
        <f ca="1">'BingoCardGenerator.com'!PE5</f>
        <v>Word 40</v>
      </c>
      <c r="OU8" s="170" t="str">
        <f ca="1">'BingoCardGenerator.com'!PF5</f>
        <v>Word 54</v>
      </c>
      <c r="OV8" s="171" t="str">
        <f ca="1">'BingoCardGenerator.com'!PG5</f>
        <v>Word 61</v>
      </c>
      <c r="OW8" s="164"/>
      <c r="OX8" s="169" t="str">
        <f ca="1">'BingoCardGenerator.com'!PI5</f>
        <v>Word 12</v>
      </c>
      <c r="OY8" s="170" t="str">
        <f ca="1">'BingoCardGenerator.com'!PJ5</f>
        <v>Word 23</v>
      </c>
      <c r="OZ8" s="170" t="str">
        <f ca="1">'BingoCardGenerator.com'!PK5</f>
        <v>Word 35</v>
      </c>
      <c r="PA8" s="170" t="str">
        <f ca="1">'BingoCardGenerator.com'!PL5</f>
        <v>Word 55</v>
      </c>
      <c r="PB8" s="171" t="str">
        <f ca="1">'BingoCardGenerator.com'!PM5</f>
        <v>Word 68</v>
      </c>
      <c r="PC8" s="169" t="str">
        <f ca="1">'BingoCardGenerator.com'!PN5</f>
        <v>Word 15</v>
      </c>
      <c r="PD8" s="170" t="str">
        <f ca="1">'BingoCardGenerator.com'!PO5</f>
        <v>Word 29</v>
      </c>
      <c r="PE8" s="170" t="str">
        <f ca="1">'BingoCardGenerator.com'!PP5</f>
        <v>Word 33</v>
      </c>
      <c r="PF8" s="170" t="str">
        <f ca="1">'BingoCardGenerator.com'!PQ5</f>
        <v>Word 54</v>
      </c>
      <c r="PG8" s="171" t="str">
        <f ca="1">'BingoCardGenerator.com'!PR5</f>
        <v>Word 61</v>
      </c>
      <c r="PH8" s="164"/>
      <c r="PI8" s="169" t="str">
        <f ca="1">'BingoCardGenerator.com'!PT5</f>
        <v>Word 5</v>
      </c>
      <c r="PJ8" s="170" t="str">
        <f ca="1">'BingoCardGenerator.com'!PU5</f>
        <v>Word 24</v>
      </c>
      <c r="PK8" s="170" t="str">
        <f ca="1">'BingoCardGenerator.com'!PV5</f>
        <v>Word 34</v>
      </c>
      <c r="PL8" s="170" t="str">
        <f ca="1">'BingoCardGenerator.com'!PW5</f>
        <v>Word 51</v>
      </c>
      <c r="PM8" s="171" t="str">
        <f ca="1">'BingoCardGenerator.com'!PX5</f>
        <v>Word 62</v>
      </c>
      <c r="PN8" s="169" t="str">
        <f ca="1">'BingoCardGenerator.com'!PY5</f>
        <v>Word 8</v>
      </c>
      <c r="PO8" s="170" t="str">
        <f ca="1">'BingoCardGenerator.com'!PZ5</f>
        <v>Word 23</v>
      </c>
      <c r="PP8" s="170" t="str">
        <f ca="1">'BingoCardGenerator.com'!QA5</f>
        <v>Word 36</v>
      </c>
      <c r="PQ8" s="170" t="str">
        <f ca="1">'BingoCardGenerator.com'!QB5</f>
        <v>Word 53</v>
      </c>
      <c r="PR8" s="171" t="str">
        <f ca="1">'BingoCardGenerator.com'!QC5</f>
        <v>Word 73</v>
      </c>
      <c r="PS8" s="164"/>
      <c r="PT8" s="169" t="str">
        <f ca="1">'BingoCardGenerator.com'!QE5</f>
        <v>Word 4</v>
      </c>
      <c r="PU8" s="170" t="str">
        <f ca="1">'BingoCardGenerator.com'!QF5</f>
        <v>Word 23</v>
      </c>
      <c r="PV8" s="170" t="str">
        <f ca="1">'BingoCardGenerator.com'!QG5</f>
        <v>Word 33</v>
      </c>
      <c r="PW8" s="170" t="str">
        <f ca="1">'BingoCardGenerator.com'!QH5</f>
        <v>Word 46</v>
      </c>
      <c r="PX8" s="171" t="str">
        <f ca="1">'BingoCardGenerator.com'!QI5</f>
        <v>Word 70</v>
      </c>
      <c r="PY8" s="169" t="str">
        <f ca="1">'BingoCardGenerator.com'!QJ5</f>
        <v>Word 6</v>
      </c>
      <c r="PZ8" s="170" t="str">
        <f ca="1">'BingoCardGenerator.com'!QK5</f>
        <v>Word 21</v>
      </c>
      <c r="QA8" s="170" t="str">
        <f ca="1">'BingoCardGenerator.com'!QL5</f>
        <v>Word 39</v>
      </c>
      <c r="QB8" s="170" t="str">
        <f ca="1">'BingoCardGenerator.com'!QM5</f>
        <v>Word 48</v>
      </c>
      <c r="QC8" s="171" t="str">
        <f ca="1">'BingoCardGenerator.com'!QN5</f>
        <v>Word 65</v>
      </c>
      <c r="QD8" s="164"/>
      <c r="QE8" s="169" t="str">
        <f ca="1">'BingoCardGenerator.com'!QP5</f>
        <v>Word 4</v>
      </c>
      <c r="QF8" s="170" t="str">
        <f ca="1">'BingoCardGenerator.com'!QQ5</f>
        <v>Word 21</v>
      </c>
      <c r="QG8" s="170" t="str">
        <f ca="1">'BingoCardGenerator.com'!QR5</f>
        <v>Word 42</v>
      </c>
      <c r="QH8" s="170" t="str">
        <f ca="1">'BingoCardGenerator.com'!QS5</f>
        <v>Word 52</v>
      </c>
      <c r="QI8" s="171" t="str">
        <f ca="1">'BingoCardGenerator.com'!QT5</f>
        <v>Word 62</v>
      </c>
      <c r="QJ8" s="169" t="str">
        <f ca="1">'BingoCardGenerator.com'!QU5</f>
        <v>Word 1</v>
      </c>
      <c r="QK8" s="170" t="str">
        <f ca="1">'BingoCardGenerator.com'!QV5</f>
        <v>Word 20</v>
      </c>
      <c r="QL8" s="170" t="str">
        <f ca="1">'BingoCardGenerator.com'!QW5</f>
        <v>Word 44</v>
      </c>
      <c r="QM8" s="170" t="str">
        <f ca="1">'BingoCardGenerator.com'!QX5</f>
        <v>Word 51</v>
      </c>
      <c r="QN8" s="171" t="str">
        <f ca="1">'BingoCardGenerator.com'!QY5</f>
        <v>Word 66</v>
      </c>
      <c r="QO8" s="164"/>
      <c r="QP8" s="169" t="str">
        <f ca="1">'BingoCardGenerator.com'!RA5</f>
        <v>Word 11</v>
      </c>
      <c r="QQ8" s="170" t="str">
        <f ca="1">'BingoCardGenerator.com'!RB5</f>
        <v>Word 30</v>
      </c>
      <c r="QR8" s="170" t="str">
        <f ca="1">'BingoCardGenerator.com'!RC5</f>
        <v>Word 38</v>
      </c>
      <c r="QS8" s="170" t="str">
        <f ca="1">'BingoCardGenerator.com'!RD5</f>
        <v>Word 55</v>
      </c>
      <c r="QT8" s="171" t="str">
        <f ca="1">'BingoCardGenerator.com'!RE5</f>
        <v>Word 63</v>
      </c>
      <c r="QU8" s="169" t="str">
        <f ca="1">'BingoCardGenerator.com'!RF5</f>
        <v>Word 9</v>
      </c>
      <c r="QV8" s="170" t="str">
        <f ca="1">'BingoCardGenerator.com'!RG5</f>
        <v>Word 25</v>
      </c>
      <c r="QW8" s="170" t="str">
        <f ca="1">'BingoCardGenerator.com'!RH5</f>
        <v>Word 39</v>
      </c>
      <c r="QX8" s="170" t="str">
        <f ca="1">'BingoCardGenerator.com'!RI5</f>
        <v>Word 60</v>
      </c>
      <c r="QY8" s="171" t="str">
        <f ca="1">'BingoCardGenerator.com'!RJ5</f>
        <v>Word 63</v>
      </c>
      <c r="QZ8" s="164"/>
      <c r="RA8" s="169" t="str">
        <f ca="1">'BingoCardGenerator.com'!RL5</f>
        <v>Word 4</v>
      </c>
      <c r="RB8" s="170" t="str">
        <f ca="1">'BingoCardGenerator.com'!RM5</f>
        <v>Word 24</v>
      </c>
      <c r="RC8" s="170" t="str">
        <f ca="1">'BingoCardGenerator.com'!RN5</f>
        <v>Word 35</v>
      </c>
      <c r="RD8" s="170" t="str">
        <f ca="1">'BingoCardGenerator.com'!RO5</f>
        <v>Word 53</v>
      </c>
      <c r="RE8" s="171" t="str">
        <f ca="1">'BingoCardGenerator.com'!RP5</f>
        <v>Word 75</v>
      </c>
      <c r="RF8" s="169" t="str">
        <f ca="1">'BingoCardGenerator.com'!RQ5</f>
        <v>Word 5</v>
      </c>
      <c r="RG8" s="170" t="str">
        <f ca="1">'BingoCardGenerator.com'!RR5</f>
        <v>Word 21</v>
      </c>
      <c r="RH8" s="170" t="str">
        <f ca="1">'BingoCardGenerator.com'!RS5</f>
        <v>Word 40</v>
      </c>
      <c r="RI8" s="170" t="str">
        <f ca="1">'BingoCardGenerator.com'!RT5</f>
        <v>Word 54</v>
      </c>
      <c r="RJ8" s="171" t="str">
        <f ca="1">'BingoCardGenerator.com'!RU5</f>
        <v>Word 64</v>
      </c>
      <c r="RK8" s="164"/>
      <c r="RL8" s="169" t="str">
        <f ca="1">'BingoCardGenerator.com'!RW5</f>
        <v>Word 3</v>
      </c>
      <c r="RM8" s="170" t="str">
        <f ca="1">'BingoCardGenerator.com'!RX5</f>
        <v>Word 19</v>
      </c>
      <c r="RN8" s="170" t="str">
        <f ca="1">'BingoCardGenerator.com'!RY5</f>
        <v>Word 45</v>
      </c>
      <c r="RO8" s="170" t="str">
        <f ca="1">'BingoCardGenerator.com'!RZ5</f>
        <v>Word 57</v>
      </c>
      <c r="RP8" s="171" t="str">
        <f ca="1">'BingoCardGenerator.com'!SA5</f>
        <v>Word 65</v>
      </c>
      <c r="RQ8" s="169" t="str">
        <f ca="1">'BingoCardGenerator.com'!SB5</f>
        <v>Word 12</v>
      </c>
      <c r="RR8" s="170" t="str">
        <f ca="1">'BingoCardGenerator.com'!SC5</f>
        <v>Word 23</v>
      </c>
      <c r="RS8" s="170" t="str">
        <f ca="1">'BingoCardGenerator.com'!SD5</f>
        <v>Word 44</v>
      </c>
      <c r="RT8" s="170" t="str">
        <f ca="1">'BingoCardGenerator.com'!SE5</f>
        <v>Word 59</v>
      </c>
      <c r="RU8" s="171" t="str">
        <f ca="1">'BingoCardGenerator.com'!SF5</f>
        <v>Word 70</v>
      </c>
      <c r="RV8" s="164"/>
      <c r="RW8" s="169" t="str">
        <f ca="1">'BingoCardGenerator.com'!SH5</f>
        <v>Word 5</v>
      </c>
      <c r="RX8" s="170" t="str">
        <f ca="1">'BingoCardGenerator.com'!SI5</f>
        <v>Word 16</v>
      </c>
      <c r="RY8" s="170" t="str">
        <f ca="1">'BingoCardGenerator.com'!SJ5</f>
        <v>Word 44</v>
      </c>
      <c r="RZ8" s="170" t="str">
        <f ca="1">'BingoCardGenerator.com'!SK5</f>
        <v>Word 51</v>
      </c>
      <c r="SA8" s="171" t="str">
        <f ca="1">'BingoCardGenerator.com'!SL5</f>
        <v>Word 66</v>
      </c>
      <c r="SB8" s="169" t="str">
        <f ca="1">'BingoCardGenerator.com'!SM5</f>
        <v>Word 13</v>
      </c>
      <c r="SC8" s="170" t="str">
        <f ca="1">'BingoCardGenerator.com'!SN5</f>
        <v>Word 24</v>
      </c>
      <c r="SD8" s="170" t="str">
        <f ca="1">'BingoCardGenerator.com'!SO5</f>
        <v>Word 36</v>
      </c>
      <c r="SE8" s="170" t="str">
        <f ca="1">'BingoCardGenerator.com'!SP5</f>
        <v>Word 57</v>
      </c>
      <c r="SF8" s="171" t="str">
        <f ca="1">'BingoCardGenerator.com'!SQ5</f>
        <v>Word 75</v>
      </c>
      <c r="SG8" s="164"/>
      <c r="SH8" s="169" t="str">
        <f ca="1">'BingoCardGenerator.com'!SS5</f>
        <v>Word 4</v>
      </c>
      <c r="SI8" s="170" t="str">
        <f ca="1">'BingoCardGenerator.com'!ST5</f>
        <v>Word 27</v>
      </c>
      <c r="SJ8" s="170" t="str">
        <f ca="1">'BingoCardGenerator.com'!SU5</f>
        <v>Word 36</v>
      </c>
      <c r="SK8" s="170" t="str">
        <f ca="1">'BingoCardGenerator.com'!SV5</f>
        <v>Word 52</v>
      </c>
      <c r="SL8" s="171" t="str">
        <f ca="1">'BingoCardGenerator.com'!SW5</f>
        <v>Word 66</v>
      </c>
      <c r="SM8" s="169" t="str">
        <f ca="1">'BingoCardGenerator.com'!SX5</f>
        <v>Word 5</v>
      </c>
      <c r="SN8" s="170" t="str">
        <f ca="1">'BingoCardGenerator.com'!SY5</f>
        <v>Word 30</v>
      </c>
      <c r="SO8" s="170" t="str">
        <f ca="1">'BingoCardGenerator.com'!SZ5</f>
        <v>Word 43</v>
      </c>
      <c r="SP8" s="170" t="str">
        <f ca="1">'BingoCardGenerator.com'!TA5</f>
        <v>Word 52</v>
      </c>
      <c r="SQ8" s="171" t="str">
        <f ca="1">'BingoCardGenerator.com'!TB5</f>
        <v>Word 75</v>
      </c>
      <c r="SR8" s="164"/>
      <c r="SS8" s="169" t="str">
        <f ca="1">'BingoCardGenerator.com'!TD5</f>
        <v>Word 12</v>
      </c>
      <c r="ST8" s="170" t="str">
        <f ca="1">'BingoCardGenerator.com'!TE5</f>
        <v>Word 20</v>
      </c>
      <c r="SU8" s="170" t="str">
        <f ca="1">'BingoCardGenerator.com'!TF5</f>
        <v>Word 32</v>
      </c>
      <c r="SV8" s="170" t="str">
        <f ca="1">'BingoCardGenerator.com'!TG5</f>
        <v>Word 55</v>
      </c>
      <c r="SW8" s="171" t="str">
        <f ca="1">'BingoCardGenerator.com'!TH5</f>
        <v>Word 66</v>
      </c>
      <c r="SX8" s="169" t="str">
        <f ca="1">'BingoCardGenerator.com'!TI5</f>
        <v>Word 8</v>
      </c>
      <c r="SY8" s="170" t="str">
        <f ca="1">'BingoCardGenerator.com'!TJ5</f>
        <v>Word 21</v>
      </c>
      <c r="SZ8" s="170" t="str">
        <f ca="1">'BingoCardGenerator.com'!TK5</f>
        <v>Word 37</v>
      </c>
      <c r="TA8" s="170" t="str">
        <f ca="1">'BingoCardGenerator.com'!TL5</f>
        <v>Word 60</v>
      </c>
      <c r="TB8" s="171" t="str">
        <f ca="1">'BingoCardGenerator.com'!TM5</f>
        <v>Word 68</v>
      </c>
      <c r="TC8" s="164"/>
      <c r="TD8" s="169" t="str">
        <f ca="1">'BingoCardGenerator.com'!TO5</f>
        <v>Word 2</v>
      </c>
      <c r="TE8" s="170" t="str">
        <f ca="1">'BingoCardGenerator.com'!TP5</f>
        <v>Word 30</v>
      </c>
      <c r="TF8" s="170" t="str">
        <f ca="1">'BingoCardGenerator.com'!TQ5</f>
        <v>Word 38</v>
      </c>
      <c r="TG8" s="170" t="str">
        <f ca="1">'BingoCardGenerator.com'!TR5</f>
        <v>Word 52</v>
      </c>
      <c r="TH8" s="171" t="str">
        <f ca="1">'BingoCardGenerator.com'!TS5</f>
        <v>Word 74</v>
      </c>
      <c r="TI8" s="169" t="str">
        <f ca="1">'BingoCardGenerator.com'!TT5</f>
        <v>Word 2</v>
      </c>
      <c r="TJ8" s="170" t="str">
        <f ca="1">'BingoCardGenerator.com'!TU5</f>
        <v>Word 20</v>
      </c>
      <c r="TK8" s="170" t="str">
        <f ca="1">'BingoCardGenerator.com'!TV5</f>
        <v>Word 41</v>
      </c>
      <c r="TL8" s="170" t="str">
        <f ca="1">'BingoCardGenerator.com'!TW5</f>
        <v>Word 55</v>
      </c>
      <c r="TM8" s="171" t="str">
        <f ca="1">'BingoCardGenerator.com'!TX5</f>
        <v>Word 72</v>
      </c>
      <c r="TN8" s="164"/>
      <c r="TO8" s="169" t="str">
        <f ca="1">'BingoCardGenerator.com'!TZ5</f>
        <v>Word 15</v>
      </c>
      <c r="TP8" s="170" t="str">
        <f ca="1">'BingoCardGenerator.com'!UA5</f>
        <v>Word 25</v>
      </c>
      <c r="TQ8" s="170" t="str">
        <f ca="1">'BingoCardGenerator.com'!UB5</f>
        <v>Word 45</v>
      </c>
      <c r="TR8" s="170" t="str">
        <f ca="1">'BingoCardGenerator.com'!UC5</f>
        <v>Word 60</v>
      </c>
      <c r="TS8" s="171" t="str">
        <f ca="1">'BingoCardGenerator.com'!UD5</f>
        <v>Word 70</v>
      </c>
      <c r="TT8" s="169" t="str">
        <f ca="1">'BingoCardGenerator.com'!UE5</f>
        <v>Word 15</v>
      </c>
      <c r="TU8" s="170" t="str">
        <f ca="1">'BingoCardGenerator.com'!UF5</f>
        <v>Word 16</v>
      </c>
      <c r="TV8" s="170" t="str">
        <f ca="1">'BingoCardGenerator.com'!UG5</f>
        <v>Word 34</v>
      </c>
      <c r="TW8" s="170" t="str">
        <f ca="1">'BingoCardGenerator.com'!UH5</f>
        <v>Word 50</v>
      </c>
      <c r="TX8" s="171" t="str">
        <f ca="1">'BingoCardGenerator.com'!UI5</f>
        <v>Word 73</v>
      </c>
      <c r="TY8" s="164"/>
      <c r="TZ8" s="169" t="str">
        <f ca="1">'BingoCardGenerator.com'!UK5</f>
        <v>Word 4</v>
      </c>
      <c r="UA8" s="170" t="str">
        <f ca="1">'BingoCardGenerator.com'!UL5</f>
        <v>Word 26</v>
      </c>
      <c r="UB8" s="170" t="str">
        <f ca="1">'BingoCardGenerator.com'!UM5</f>
        <v>Word 44</v>
      </c>
      <c r="UC8" s="170" t="str">
        <f ca="1">'BingoCardGenerator.com'!UN5</f>
        <v>Word 58</v>
      </c>
      <c r="UD8" s="171" t="str">
        <f ca="1">'BingoCardGenerator.com'!UO5</f>
        <v>Word 65</v>
      </c>
    </row>
    <row r="9" spans="1:550" s="168" customFormat="1" ht="70" customHeight="1" thickBot="1">
      <c r="A9" s="172" t="str">
        <f ca="1">'BingoCardGenerator.com'!L6</f>
        <v>Word 15</v>
      </c>
      <c r="B9" s="173" t="str">
        <f ca="1">'BingoCardGenerator.com'!M6</f>
        <v>Word 18</v>
      </c>
      <c r="C9" s="173" t="str">
        <f ca="1">'BingoCardGenerator.com'!N6</f>
        <v>Word 31</v>
      </c>
      <c r="D9" s="173" t="str">
        <f ca="1">'BingoCardGenerator.com'!O6</f>
        <v>Word 58</v>
      </c>
      <c r="E9" s="174" t="str">
        <f ca="1">'BingoCardGenerator.com'!P6</f>
        <v>Word 74</v>
      </c>
      <c r="F9" s="164"/>
      <c r="G9" s="172" t="str">
        <f ca="1">'BingoCardGenerator.com'!R6</f>
        <v>Word 14</v>
      </c>
      <c r="H9" s="173" t="str">
        <f ca="1">'BingoCardGenerator.com'!S6</f>
        <v>Word 18</v>
      </c>
      <c r="I9" s="173" t="str">
        <f ca="1">'BingoCardGenerator.com'!T6</f>
        <v>Word 43</v>
      </c>
      <c r="J9" s="173" t="str">
        <f ca="1">'BingoCardGenerator.com'!U6</f>
        <v>Word 54</v>
      </c>
      <c r="K9" s="174" t="str">
        <f ca="1">'BingoCardGenerator.com'!V6</f>
        <v>Word 73</v>
      </c>
      <c r="L9" s="172" t="str">
        <f ca="1">'BingoCardGenerator.com'!W6</f>
        <v>Word 10</v>
      </c>
      <c r="M9" s="173" t="str">
        <f ca="1">'BingoCardGenerator.com'!X6</f>
        <v>Word 28</v>
      </c>
      <c r="N9" s="173" t="str">
        <f ca="1">'BingoCardGenerator.com'!Y6</f>
        <v>Word 44</v>
      </c>
      <c r="O9" s="173" t="str">
        <f ca="1">'BingoCardGenerator.com'!Z6</f>
        <v>Word 50</v>
      </c>
      <c r="P9" s="174" t="str">
        <f ca="1">'BingoCardGenerator.com'!AA6</f>
        <v>Word 67</v>
      </c>
      <c r="Q9" s="164"/>
      <c r="R9" s="172" t="str">
        <f ca="1">'BingoCardGenerator.com'!AC6</f>
        <v>Word 7</v>
      </c>
      <c r="S9" s="173" t="str">
        <f ca="1">'BingoCardGenerator.com'!AD6</f>
        <v>Word 16</v>
      </c>
      <c r="T9" s="173" t="str">
        <f ca="1">'BingoCardGenerator.com'!AE6</f>
        <v>Word 35</v>
      </c>
      <c r="U9" s="173" t="str">
        <f ca="1">'BingoCardGenerator.com'!AF6</f>
        <v>Word 50</v>
      </c>
      <c r="V9" s="174" t="str">
        <f ca="1">'BingoCardGenerator.com'!AG6</f>
        <v>Word 68</v>
      </c>
      <c r="W9" s="172" t="str">
        <f ca="1">'BingoCardGenerator.com'!AH6</f>
        <v>Word 11</v>
      </c>
      <c r="X9" s="173" t="str">
        <f ca="1">'BingoCardGenerator.com'!AI6</f>
        <v>Word 28</v>
      </c>
      <c r="Y9" s="173" t="str">
        <f ca="1">'BingoCardGenerator.com'!AJ6</f>
        <v>Word 34</v>
      </c>
      <c r="Z9" s="173" t="str">
        <f ca="1">'BingoCardGenerator.com'!AK6</f>
        <v>Word 55</v>
      </c>
      <c r="AA9" s="174" t="str">
        <f ca="1">'BingoCardGenerator.com'!AL6</f>
        <v>Word 63</v>
      </c>
      <c r="AB9" s="164"/>
      <c r="AC9" s="172" t="str">
        <f ca="1">'BingoCardGenerator.com'!AN6</f>
        <v>Word 9</v>
      </c>
      <c r="AD9" s="173" t="str">
        <f ca="1">'BingoCardGenerator.com'!AO6</f>
        <v>Word 19</v>
      </c>
      <c r="AE9" s="173" t="str">
        <f ca="1">'BingoCardGenerator.com'!AP6</f>
        <v>Word 44</v>
      </c>
      <c r="AF9" s="173" t="str">
        <f ca="1">'BingoCardGenerator.com'!AQ6</f>
        <v>Word 56</v>
      </c>
      <c r="AG9" s="174" t="str">
        <f ca="1">'BingoCardGenerator.com'!AR6</f>
        <v>Word 65</v>
      </c>
      <c r="AH9" s="172" t="str">
        <f ca="1">'BingoCardGenerator.com'!AS6</f>
        <v>Word 15</v>
      </c>
      <c r="AI9" s="173" t="str">
        <f ca="1">'BingoCardGenerator.com'!AT6</f>
        <v>Word 21</v>
      </c>
      <c r="AJ9" s="173" t="str">
        <f ca="1">'BingoCardGenerator.com'!AU6</f>
        <v>Word 33</v>
      </c>
      <c r="AK9" s="173" t="str">
        <f ca="1">'BingoCardGenerator.com'!AV6</f>
        <v>Word 54</v>
      </c>
      <c r="AL9" s="174" t="str">
        <f ca="1">'BingoCardGenerator.com'!AW6</f>
        <v>Word 69</v>
      </c>
      <c r="AM9" s="164"/>
      <c r="AN9" s="172" t="str">
        <f ca="1">'BingoCardGenerator.com'!AY6</f>
        <v>Word 5</v>
      </c>
      <c r="AO9" s="173" t="str">
        <f ca="1">'BingoCardGenerator.com'!AZ6</f>
        <v>Word 22</v>
      </c>
      <c r="AP9" s="173" t="str">
        <f ca="1">'BingoCardGenerator.com'!BA6</f>
        <v>Word 42</v>
      </c>
      <c r="AQ9" s="173" t="str">
        <f ca="1">'BingoCardGenerator.com'!BB6</f>
        <v>Word 48</v>
      </c>
      <c r="AR9" s="174" t="str">
        <f ca="1">'BingoCardGenerator.com'!BC6</f>
        <v>Word 65</v>
      </c>
      <c r="AS9" s="172" t="str">
        <f ca="1">'BingoCardGenerator.com'!BD6</f>
        <v>Word 12</v>
      </c>
      <c r="AT9" s="173" t="str">
        <f ca="1">'BingoCardGenerator.com'!BE6</f>
        <v>Word 20</v>
      </c>
      <c r="AU9" s="173" t="str">
        <f ca="1">'BingoCardGenerator.com'!BF6</f>
        <v>Word 39</v>
      </c>
      <c r="AV9" s="173" t="str">
        <f ca="1">'BingoCardGenerator.com'!BG6</f>
        <v>Word 58</v>
      </c>
      <c r="AW9" s="174" t="str">
        <f ca="1">'BingoCardGenerator.com'!BH6</f>
        <v>Word 68</v>
      </c>
      <c r="AX9" s="164"/>
      <c r="AY9" s="172" t="str">
        <f ca="1">'BingoCardGenerator.com'!BJ6</f>
        <v>Word 14</v>
      </c>
      <c r="AZ9" s="173" t="str">
        <f ca="1">'BingoCardGenerator.com'!BK6</f>
        <v>Word 22</v>
      </c>
      <c r="BA9" s="173" t="str">
        <f ca="1">'BingoCardGenerator.com'!BL6</f>
        <v>Word 32</v>
      </c>
      <c r="BB9" s="173" t="str">
        <f ca="1">'BingoCardGenerator.com'!BM6</f>
        <v>Word 48</v>
      </c>
      <c r="BC9" s="174" t="str">
        <f ca="1">'BingoCardGenerator.com'!BN6</f>
        <v>Word 72</v>
      </c>
      <c r="BD9" s="172" t="str">
        <f ca="1">'BingoCardGenerator.com'!BO6</f>
        <v>Word 14</v>
      </c>
      <c r="BE9" s="173" t="str">
        <f ca="1">'BingoCardGenerator.com'!BP6</f>
        <v>Word 17</v>
      </c>
      <c r="BF9" s="173" t="str">
        <f ca="1">'BingoCardGenerator.com'!BQ6</f>
        <v>Word 44</v>
      </c>
      <c r="BG9" s="173" t="str">
        <f ca="1">'BingoCardGenerator.com'!BR6</f>
        <v>Word 46</v>
      </c>
      <c r="BH9" s="174" t="str">
        <f ca="1">'BingoCardGenerator.com'!BS6</f>
        <v>Word 64</v>
      </c>
      <c r="BI9" s="164"/>
      <c r="BJ9" s="172" t="str">
        <f ca="1">'BingoCardGenerator.com'!BU6</f>
        <v>Word 10</v>
      </c>
      <c r="BK9" s="173" t="str">
        <f ca="1">'BingoCardGenerator.com'!BV6</f>
        <v>Word 28</v>
      </c>
      <c r="BL9" s="173" t="str">
        <f ca="1">'BingoCardGenerator.com'!BW6</f>
        <v>Word 38</v>
      </c>
      <c r="BM9" s="173" t="str">
        <f ca="1">'BingoCardGenerator.com'!BX6</f>
        <v>Word 47</v>
      </c>
      <c r="BN9" s="174" t="str">
        <f ca="1">'BingoCardGenerator.com'!BY6</f>
        <v>Word 74</v>
      </c>
      <c r="BO9" s="172" t="str">
        <f ca="1">'BingoCardGenerator.com'!BZ6</f>
        <v>Word 7</v>
      </c>
      <c r="BP9" s="173" t="str">
        <f ca="1">'BingoCardGenerator.com'!CA6</f>
        <v>Word 24</v>
      </c>
      <c r="BQ9" s="173" t="str">
        <f ca="1">'BingoCardGenerator.com'!CB6</f>
        <v>Word 41</v>
      </c>
      <c r="BR9" s="173" t="str">
        <f ca="1">'BingoCardGenerator.com'!CC6</f>
        <v>Word 52</v>
      </c>
      <c r="BS9" s="174" t="str">
        <f ca="1">'BingoCardGenerator.com'!CD6</f>
        <v>Word 66</v>
      </c>
      <c r="BT9" s="164"/>
      <c r="BU9" s="172" t="str">
        <f ca="1">'BingoCardGenerator.com'!CF6</f>
        <v>Word 13</v>
      </c>
      <c r="BV9" s="173" t="str">
        <f ca="1">'BingoCardGenerator.com'!CG6</f>
        <v>Word 16</v>
      </c>
      <c r="BW9" s="173" t="str">
        <f ca="1">'BingoCardGenerator.com'!CH6</f>
        <v>Word 41</v>
      </c>
      <c r="BX9" s="173" t="str">
        <f ca="1">'BingoCardGenerator.com'!CI6</f>
        <v>Word 59</v>
      </c>
      <c r="BY9" s="174" t="str">
        <f ca="1">'BingoCardGenerator.com'!CJ6</f>
        <v>Word 73</v>
      </c>
      <c r="BZ9" s="172" t="str">
        <f ca="1">'BingoCardGenerator.com'!CK6</f>
        <v>Word 4</v>
      </c>
      <c r="CA9" s="173" t="str">
        <f ca="1">'BingoCardGenerator.com'!CL6</f>
        <v>Word 20</v>
      </c>
      <c r="CB9" s="173" t="str">
        <f ca="1">'BingoCardGenerator.com'!CM6</f>
        <v>Word 35</v>
      </c>
      <c r="CC9" s="173" t="str">
        <f ca="1">'BingoCardGenerator.com'!CN6</f>
        <v>Word 50</v>
      </c>
      <c r="CD9" s="174" t="str">
        <f ca="1">'BingoCardGenerator.com'!CO6</f>
        <v>Word 75</v>
      </c>
      <c r="CE9" s="164"/>
      <c r="CF9" s="172" t="str">
        <f ca="1">'BingoCardGenerator.com'!CQ6</f>
        <v>Word 7</v>
      </c>
      <c r="CG9" s="173" t="str">
        <f ca="1">'BingoCardGenerator.com'!CR6</f>
        <v>Word 26</v>
      </c>
      <c r="CH9" s="173" t="str">
        <f ca="1">'BingoCardGenerator.com'!CS6</f>
        <v>Word 32</v>
      </c>
      <c r="CI9" s="173" t="str">
        <f ca="1">'BingoCardGenerator.com'!CT6</f>
        <v>Word 55</v>
      </c>
      <c r="CJ9" s="174" t="str">
        <f ca="1">'BingoCardGenerator.com'!CU6</f>
        <v>Word 63</v>
      </c>
      <c r="CK9" s="172" t="str">
        <f ca="1">'BingoCardGenerator.com'!CV6</f>
        <v>Word 1</v>
      </c>
      <c r="CL9" s="173" t="str">
        <f ca="1">'BingoCardGenerator.com'!CW6</f>
        <v>Word 18</v>
      </c>
      <c r="CM9" s="173" t="str">
        <f ca="1">'BingoCardGenerator.com'!CX6</f>
        <v>Word 45</v>
      </c>
      <c r="CN9" s="173" t="str">
        <f ca="1">'BingoCardGenerator.com'!CY6</f>
        <v>Word 46</v>
      </c>
      <c r="CO9" s="174" t="str">
        <f ca="1">'BingoCardGenerator.com'!CZ6</f>
        <v>Word 70</v>
      </c>
      <c r="CP9" s="164"/>
      <c r="CQ9" s="172" t="str">
        <f ca="1">'BingoCardGenerator.com'!DB6</f>
        <v>Word 7</v>
      </c>
      <c r="CR9" s="173" t="str">
        <f ca="1">'BingoCardGenerator.com'!DC6</f>
        <v>Word 18</v>
      </c>
      <c r="CS9" s="173" t="str">
        <f ca="1">'BingoCardGenerator.com'!DD6</f>
        <v>Word 36</v>
      </c>
      <c r="CT9" s="173" t="str">
        <f ca="1">'BingoCardGenerator.com'!DE6</f>
        <v>Word 60</v>
      </c>
      <c r="CU9" s="174" t="str">
        <f ca="1">'BingoCardGenerator.com'!DF6</f>
        <v>Word 68</v>
      </c>
      <c r="CV9" s="172" t="str">
        <f ca="1">'BingoCardGenerator.com'!DG6</f>
        <v>Word 2</v>
      </c>
      <c r="CW9" s="173" t="str">
        <f ca="1">'BingoCardGenerator.com'!DH6</f>
        <v>Word 24</v>
      </c>
      <c r="CX9" s="173" t="str">
        <f ca="1">'BingoCardGenerator.com'!DI6</f>
        <v>Word 33</v>
      </c>
      <c r="CY9" s="173" t="str">
        <f ca="1">'BingoCardGenerator.com'!DJ6</f>
        <v>Word 60</v>
      </c>
      <c r="CZ9" s="174" t="str">
        <f ca="1">'BingoCardGenerator.com'!DK6</f>
        <v>Word 73</v>
      </c>
      <c r="DA9" s="164"/>
      <c r="DB9" s="172" t="str">
        <f ca="1">'BingoCardGenerator.com'!DM6</f>
        <v>Word 9</v>
      </c>
      <c r="DC9" s="173" t="str">
        <f ca="1">'BingoCardGenerator.com'!DN6</f>
        <v>Word 17</v>
      </c>
      <c r="DD9" s="173" t="str">
        <f ca="1">'BingoCardGenerator.com'!DO6</f>
        <v>Word 43</v>
      </c>
      <c r="DE9" s="173" t="str">
        <f ca="1">'BingoCardGenerator.com'!DP6</f>
        <v>Word 50</v>
      </c>
      <c r="DF9" s="174" t="str">
        <f ca="1">'BingoCardGenerator.com'!DQ6</f>
        <v>Word 69</v>
      </c>
      <c r="DG9" s="172" t="str">
        <f ca="1">'BingoCardGenerator.com'!DR6</f>
        <v>Word 14</v>
      </c>
      <c r="DH9" s="173" t="str">
        <f ca="1">'BingoCardGenerator.com'!DS6</f>
        <v>Word 22</v>
      </c>
      <c r="DI9" s="173" t="str">
        <f ca="1">'BingoCardGenerator.com'!DT6</f>
        <v>Word 38</v>
      </c>
      <c r="DJ9" s="173" t="str">
        <f ca="1">'BingoCardGenerator.com'!DU6</f>
        <v>Word 57</v>
      </c>
      <c r="DK9" s="174" t="str">
        <f ca="1">'BingoCardGenerator.com'!DV6</f>
        <v>Word 74</v>
      </c>
      <c r="DL9" s="164"/>
      <c r="DM9" s="172" t="str">
        <f ca="1">'BingoCardGenerator.com'!DX6</f>
        <v>Word 11</v>
      </c>
      <c r="DN9" s="173" t="str">
        <f ca="1">'BingoCardGenerator.com'!DY6</f>
        <v>Word 28</v>
      </c>
      <c r="DO9" s="173" t="str">
        <f ca="1">'BingoCardGenerator.com'!DZ6</f>
        <v>Word 42</v>
      </c>
      <c r="DP9" s="173" t="str">
        <f ca="1">'BingoCardGenerator.com'!EA6</f>
        <v>Word 53</v>
      </c>
      <c r="DQ9" s="174" t="str">
        <f ca="1">'BingoCardGenerator.com'!EB6</f>
        <v>Word 66</v>
      </c>
      <c r="DR9" s="172" t="str">
        <f ca="1">'BingoCardGenerator.com'!EC6</f>
        <v>Word 14</v>
      </c>
      <c r="DS9" s="173" t="str">
        <f ca="1">'BingoCardGenerator.com'!ED6</f>
        <v>Word 27</v>
      </c>
      <c r="DT9" s="173" t="str">
        <f ca="1">'BingoCardGenerator.com'!EE6</f>
        <v>Word 35</v>
      </c>
      <c r="DU9" s="173" t="str">
        <f ca="1">'BingoCardGenerator.com'!EF6</f>
        <v>Word 52</v>
      </c>
      <c r="DV9" s="174" t="str">
        <f ca="1">'BingoCardGenerator.com'!EG6</f>
        <v>Word 66</v>
      </c>
      <c r="DW9" s="164"/>
      <c r="DX9" s="172" t="str">
        <f ca="1">'BingoCardGenerator.com'!EI6</f>
        <v>Word 7</v>
      </c>
      <c r="DY9" s="173" t="str">
        <f ca="1">'BingoCardGenerator.com'!EJ6</f>
        <v>Word 21</v>
      </c>
      <c r="DZ9" s="173" t="str">
        <f ca="1">'BingoCardGenerator.com'!EK6</f>
        <v>Word 43</v>
      </c>
      <c r="EA9" s="173" t="str">
        <f ca="1">'BingoCardGenerator.com'!EL6</f>
        <v>Word 52</v>
      </c>
      <c r="EB9" s="174" t="str">
        <f ca="1">'BingoCardGenerator.com'!EM6</f>
        <v>Word 70</v>
      </c>
      <c r="EC9" s="172" t="str">
        <f ca="1">'BingoCardGenerator.com'!EN6</f>
        <v>Word 9</v>
      </c>
      <c r="ED9" s="173" t="str">
        <f ca="1">'BingoCardGenerator.com'!EO6</f>
        <v>Word 18</v>
      </c>
      <c r="EE9" s="173" t="str">
        <f ca="1">'BingoCardGenerator.com'!EP6</f>
        <v>Word 43</v>
      </c>
      <c r="EF9" s="173" t="str">
        <f ca="1">'BingoCardGenerator.com'!EQ6</f>
        <v>Word 49</v>
      </c>
      <c r="EG9" s="174" t="str">
        <f ca="1">'BingoCardGenerator.com'!ER6</f>
        <v>Word 72</v>
      </c>
      <c r="EH9" s="164"/>
      <c r="EI9" s="172" t="str">
        <f ca="1">'BingoCardGenerator.com'!ET6</f>
        <v>Word 6</v>
      </c>
      <c r="EJ9" s="173" t="str">
        <f ca="1">'BingoCardGenerator.com'!EU6</f>
        <v>Word 23</v>
      </c>
      <c r="EK9" s="173" t="str">
        <f ca="1">'BingoCardGenerator.com'!EV6</f>
        <v>Word 42</v>
      </c>
      <c r="EL9" s="173" t="str">
        <f ca="1">'BingoCardGenerator.com'!EW6</f>
        <v>Word 52</v>
      </c>
      <c r="EM9" s="174" t="str">
        <f ca="1">'BingoCardGenerator.com'!EX6</f>
        <v>Word 64</v>
      </c>
      <c r="EN9" s="172" t="str">
        <f ca="1">'BingoCardGenerator.com'!EY6</f>
        <v>Word 8</v>
      </c>
      <c r="EO9" s="173" t="str">
        <f ca="1">'BingoCardGenerator.com'!EZ6</f>
        <v>Word 18</v>
      </c>
      <c r="EP9" s="173" t="str">
        <f ca="1">'BingoCardGenerator.com'!FA6</f>
        <v>Word 39</v>
      </c>
      <c r="EQ9" s="173" t="str">
        <f ca="1">'BingoCardGenerator.com'!FB6</f>
        <v>Word 48</v>
      </c>
      <c r="ER9" s="174" t="str">
        <f ca="1">'BingoCardGenerator.com'!FC6</f>
        <v>Word 62</v>
      </c>
      <c r="ES9" s="164"/>
      <c r="ET9" s="172" t="str">
        <f ca="1">'BingoCardGenerator.com'!FE6</f>
        <v>Word 11</v>
      </c>
      <c r="EU9" s="173" t="str">
        <f ca="1">'BingoCardGenerator.com'!FF6</f>
        <v>Word 24</v>
      </c>
      <c r="EV9" s="173" t="str">
        <f ca="1">'BingoCardGenerator.com'!FG6</f>
        <v>Word 39</v>
      </c>
      <c r="EW9" s="173" t="str">
        <f ca="1">'BingoCardGenerator.com'!FH6</f>
        <v>Word 55</v>
      </c>
      <c r="EX9" s="174" t="str">
        <f ca="1">'BingoCardGenerator.com'!FI6</f>
        <v>Word 66</v>
      </c>
      <c r="EY9" s="172" t="str">
        <f ca="1">'BingoCardGenerator.com'!FJ6</f>
        <v>Word 8</v>
      </c>
      <c r="EZ9" s="173" t="str">
        <f ca="1">'BingoCardGenerator.com'!FK6</f>
        <v>Word 30</v>
      </c>
      <c r="FA9" s="173" t="str">
        <f ca="1">'BingoCardGenerator.com'!FL6</f>
        <v>Word 38</v>
      </c>
      <c r="FB9" s="173" t="str">
        <f ca="1">'BingoCardGenerator.com'!FM6</f>
        <v>Word 48</v>
      </c>
      <c r="FC9" s="174" t="str">
        <f ca="1">'BingoCardGenerator.com'!FN6</f>
        <v>Word 68</v>
      </c>
      <c r="FD9" s="164"/>
      <c r="FE9" s="172" t="str">
        <f ca="1">'BingoCardGenerator.com'!FP6</f>
        <v>Word 15</v>
      </c>
      <c r="FF9" s="173" t="str">
        <f ca="1">'BingoCardGenerator.com'!FQ6</f>
        <v>Word 21</v>
      </c>
      <c r="FG9" s="173" t="str">
        <f ca="1">'BingoCardGenerator.com'!FR6</f>
        <v>Word 39</v>
      </c>
      <c r="FH9" s="173" t="str">
        <f ca="1">'BingoCardGenerator.com'!FS6</f>
        <v>Word 59</v>
      </c>
      <c r="FI9" s="174" t="str">
        <f ca="1">'BingoCardGenerator.com'!FT6</f>
        <v>Word 63</v>
      </c>
      <c r="FJ9" s="172" t="str">
        <f ca="1">'BingoCardGenerator.com'!FU6</f>
        <v>Word 6</v>
      </c>
      <c r="FK9" s="173" t="str">
        <f ca="1">'BingoCardGenerator.com'!FV6</f>
        <v>Word 22</v>
      </c>
      <c r="FL9" s="173" t="str">
        <f ca="1">'BingoCardGenerator.com'!FW6</f>
        <v>Word 45</v>
      </c>
      <c r="FM9" s="173" t="str">
        <f ca="1">'BingoCardGenerator.com'!FX6</f>
        <v>Word 48</v>
      </c>
      <c r="FN9" s="174" t="str">
        <f ca="1">'BingoCardGenerator.com'!FY6</f>
        <v>Word 71</v>
      </c>
      <c r="FO9" s="164"/>
      <c r="FP9" s="172" t="str">
        <f ca="1">'BingoCardGenerator.com'!GA6</f>
        <v>Word 4</v>
      </c>
      <c r="FQ9" s="173" t="str">
        <f ca="1">'BingoCardGenerator.com'!GB6</f>
        <v>Word 20</v>
      </c>
      <c r="FR9" s="173" t="str">
        <f ca="1">'BingoCardGenerator.com'!GC6</f>
        <v>Word 42</v>
      </c>
      <c r="FS9" s="173" t="str">
        <f ca="1">'BingoCardGenerator.com'!GD6</f>
        <v>Word 48</v>
      </c>
      <c r="FT9" s="174" t="str">
        <f ca="1">'BingoCardGenerator.com'!GE6</f>
        <v>Word 74</v>
      </c>
      <c r="FU9" s="172" t="str">
        <f ca="1">'BingoCardGenerator.com'!GF6</f>
        <v>Word 5</v>
      </c>
      <c r="FV9" s="173" t="str">
        <f ca="1">'BingoCardGenerator.com'!GG6</f>
        <v>Word 18</v>
      </c>
      <c r="FW9" s="173" t="str">
        <f ca="1">'BingoCardGenerator.com'!GH6</f>
        <v>Word 43</v>
      </c>
      <c r="FX9" s="173" t="str">
        <f ca="1">'BingoCardGenerator.com'!GI6</f>
        <v>Word 53</v>
      </c>
      <c r="FY9" s="174" t="str">
        <f ca="1">'BingoCardGenerator.com'!GJ6</f>
        <v>Word 63</v>
      </c>
      <c r="FZ9" s="164"/>
      <c r="GA9" s="172" t="str">
        <f ca="1">'BingoCardGenerator.com'!GL6</f>
        <v>Word 1</v>
      </c>
      <c r="GB9" s="173" t="str">
        <f ca="1">'BingoCardGenerator.com'!GM6</f>
        <v>Word 17</v>
      </c>
      <c r="GC9" s="173" t="str">
        <f ca="1">'BingoCardGenerator.com'!GN6</f>
        <v>Word 34</v>
      </c>
      <c r="GD9" s="173" t="str">
        <f ca="1">'BingoCardGenerator.com'!GO6</f>
        <v>Word 59</v>
      </c>
      <c r="GE9" s="174" t="str">
        <f ca="1">'BingoCardGenerator.com'!GP6</f>
        <v>Word 67</v>
      </c>
      <c r="GF9" s="172" t="str">
        <f ca="1">'BingoCardGenerator.com'!GQ6</f>
        <v>Word 14</v>
      </c>
      <c r="GG9" s="173" t="str">
        <f ca="1">'BingoCardGenerator.com'!GR6</f>
        <v>Word 29</v>
      </c>
      <c r="GH9" s="173" t="str">
        <f ca="1">'BingoCardGenerator.com'!GS6</f>
        <v>Word 32</v>
      </c>
      <c r="GI9" s="173" t="str">
        <f ca="1">'BingoCardGenerator.com'!GT6</f>
        <v>Word 47</v>
      </c>
      <c r="GJ9" s="174" t="str">
        <f ca="1">'BingoCardGenerator.com'!GU6</f>
        <v>Word 65</v>
      </c>
      <c r="GK9" s="164"/>
      <c r="GL9" s="172" t="str">
        <f ca="1">'BingoCardGenerator.com'!GW6</f>
        <v>Word 8</v>
      </c>
      <c r="GM9" s="173" t="str">
        <f ca="1">'BingoCardGenerator.com'!GX6</f>
        <v>Word 27</v>
      </c>
      <c r="GN9" s="173" t="str">
        <f ca="1">'BingoCardGenerator.com'!GY6</f>
        <v>Word 41</v>
      </c>
      <c r="GO9" s="173" t="str">
        <f ca="1">'BingoCardGenerator.com'!GZ6</f>
        <v>Word 50</v>
      </c>
      <c r="GP9" s="174" t="str">
        <f ca="1">'BingoCardGenerator.com'!HA6</f>
        <v>Word 73</v>
      </c>
      <c r="GQ9" s="172" t="str">
        <f ca="1">'BingoCardGenerator.com'!HB6</f>
        <v>Word 10</v>
      </c>
      <c r="GR9" s="173" t="str">
        <f ca="1">'BingoCardGenerator.com'!HC6</f>
        <v>Word 29</v>
      </c>
      <c r="GS9" s="173" t="str">
        <f ca="1">'BingoCardGenerator.com'!HD6</f>
        <v>Word 34</v>
      </c>
      <c r="GT9" s="173" t="str">
        <f ca="1">'BingoCardGenerator.com'!HE6</f>
        <v>Word 58</v>
      </c>
      <c r="GU9" s="174" t="str">
        <f ca="1">'BingoCardGenerator.com'!HF6</f>
        <v>Word 65</v>
      </c>
      <c r="GV9" s="164"/>
      <c r="GW9" s="172" t="str">
        <f ca="1">'BingoCardGenerator.com'!HH6</f>
        <v>Word 14</v>
      </c>
      <c r="GX9" s="173" t="str">
        <f ca="1">'BingoCardGenerator.com'!HI6</f>
        <v>Word 24</v>
      </c>
      <c r="GY9" s="173" t="str">
        <f ca="1">'BingoCardGenerator.com'!HJ6</f>
        <v>Word 39</v>
      </c>
      <c r="GZ9" s="173" t="str">
        <f ca="1">'BingoCardGenerator.com'!HK6</f>
        <v>Word 48</v>
      </c>
      <c r="HA9" s="174" t="str">
        <f ca="1">'BingoCardGenerator.com'!HL6</f>
        <v>Word 75</v>
      </c>
      <c r="HB9" s="172" t="str">
        <f ca="1">'BingoCardGenerator.com'!HM6</f>
        <v>Word 2</v>
      </c>
      <c r="HC9" s="173" t="str">
        <f ca="1">'BingoCardGenerator.com'!HN6</f>
        <v>Word 20</v>
      </c>
      <c r="HD9" s="173" t="str">
        <f ca="1">'BingoCardGenerator.com'!HO6</f>
        <v>Word 45</v>
      </c>
      <c r="HE9" s="173" t="str">
        <f ca="1">'BingoCardGenerator.com'!HP6</f>
        <v>Word 50</v>
      </c>
      <c r="HF9" s="174" t="str">
        <f ca="1">'BingoCardGenerator.com'!HQ6</f>
        <v>Word 71</v>
      </c>
      <c r="HG9" s="164"/>
      <c r="HH9" s="172" t="str">
        <f ca="1">'BingoCardGenerator.com'!HS6</f>
        <v>Word 10</v>
      </c>
      <c r="HI9" s="173" t="str">
        <f ca="1">'BingoCardGenerator.com'!HT6</f>
        <v>Word 18</v>
      </c>
      <c r="HJ9" s="173" t="str">
        <f ca="1">'BingoCardGenerator.com'!HU6</f>
        <v>Word 38</v>
      </c>
      <c r="HK9" s="173" t="str">
        <f ca="1">'BingoCardGenerator.com'!HV6</f>
        <v>Word 58</v>
      </c>
      <c r="HL9" s="174" t="str">
        <f ca="1">'BingoCardGenerator.com'!HW6</f>
        <v>Word 70</v>
      </c>
      <c r="HM9" s="172" t="str">
        <f ca="1">'BingoCardGenerator.com'!HX6</f>
        <v>Word 9</v>
      </c>
      <c r="HN9" s="173" t="str">
        <f ca="1">'BingoCardGenerator.com'!HY6</f>
        <v>Word 16</v>
      </c>
      <c r="HO9" s="173" t="str">
        <f ca="1">'BingoCardGenerator.com'!HZ6</f>
        <v>Word 37</v>
      </c>
      <c r="HP9" s="173" t="str">
        <f ca="1">'BingoCardGenerator.com'!IA6</f>
        <v>Word 52</v>
      </c>
      <c r="HQ9" s="174" t="str">
        <f ca="1">'BingoCardGenerator.com'!IB6</f>
        <v>Word 67</v>
      </c>
      <c r="HR9" s="164"/>
      <c r="HS9" s="172" t="str">
        <f ca="1">'BingoCardGenerator.com'!ID6</f>
        <v>Word 14</v>
      </c>
      <c r="HT9" s="173" t="str">
        <f ca="1">'BingoCardGenerator.com'!IE6</f>
        <v>Word 26</v>
      </c>
      <c r="HU9" s="173" t="str">
        <f ca="1">'BingoCardGenerator.com'!IF6</f>
        <v>Word 38</v>
      </c>
      <c r="HV9" s="173" t="str">
        <f ca="1">'BingoCardGenerator.com'!IG6</f>
        <v>Word 58</v>
      </c>
      <c r="HW9" s="174" t="str">
        <f ca="1">'BingoCardGenerator.com'!IH6</f>
        <v>Word 64</v>
      </c>
      <c r="HX9" s="172" t="str">
        <f ca="1">'BingoCardGenerator.com'!II6</f>
        <v>Word 8</v>
      </c>
      <c r="HY9" s="173" t="str">
        <f ca="1">'BingoCardGenerator.com'!IJ6</f>
        <v>Word 18</v>
      </c>
      <c r="HZ9" s="173" t="str">
        <f ca="1">'BingoCardGenerator.com'!IK6</f>
        <v>Word 41</v>
      </c>
      <c r="IA9" s="173" t="str">
        <f ca="1">'BingoCardGenerator.com'!IL6</f>
        <v>Word 55</v>
      </c>
      <c r="IB9" s="174" t="str">
        <f ca="1">'BingoCardGenerator.com'!IM6</f>
        <v>Word 73</v>
      </c>
      <c r="IC9" s="164"/>
      <c r="ID9" s="172" t="str">
        <f ca="1">'BingoCardGenerator.com'!IO6</f>
        <v>Word 1</v>
      </c>
      <c r="IE9" s="173" t="str">
        <f ca="1">'BingoCardGenerator.com'!IP6</f>
        <v>Word 28</v>
      </c>
      <c r="IF9" s="173" t="str">
        <f ca="1">'BingoCardGenerator.com'!IQ6</f>
        <v>Word 44</v>
      </c>
      <c r="IG9" s="173" t="str">
        <f ca="1">'BingoCardGenerator.com'!IR6</f>
        <v>Word 58</v>
      </c>
      <c r="IH9" s="174" t="str">
        <f ca="1">'BingoCardGenerator.com'!IS6</f>
        <v>Word 63</v>
      </c>
      <c r="II9" s="172" t="str">
        <f ca="1">'BingoCardGenerator.com'!IT6</f>
        <v>Word 1</v>
      </c>
      <c r="IJ9" s="173" t="str">
        <f ca="1">'BingoCardGenerator.com'!IU6</f>
        <v>Word 27</v>
      </c>
      <c r="IK9" s="173" t="str">
        <f ca="1">'BingoCardGenerator.com'!IV6</f>
        <v>Word 38</v>
      </c>
      <c r="IL9" s="173" t="str">
        <f ca="1">'BingoCardGenerator.com'!IW6</f>
        <v>Word 60</v>
      </c>
      <c r="IM9" s="174" t="str">
        <f ca="1">'BingoCardGenerator.com'!IX6</f>
        <v>Word 68</v>
      </c>
      <c r="IN9" s="164"/>
      <c r="IO9" s="172" t="str">
        <f ca="1">'BingoCardGenerator.com'!IZ6</f>
        <v>Word 8</v>
      </c>
      <c r="IP9" s="173" t="str">
        <f ca="1">'BingoCardGenerator.com'!JA6</f>
        <v>Word 17</v>
      </c>
      <c r="IQ9" s="173" t="str">
        <f ca="1">'BingoCardGenerator.com'!JB6</f>
        <v>Word 44</v>
      </c>
      <c r="IR9" s="173" t="str">
        <f ca="1">'BingoCardGenerator.com'!JC6</f>
        <v>Word 52</v>
      </c>
      <c r="IS9" s="174" t="str">
        <f ca="1">'BingoCardGenerator.com'!JD6</f>
        <v>Word 63</v>
      </c>
      <c r="IT9" s="172" t="str">
        <f ca="1">'BingoCardGenerator.com'!JE6</f>
        <v>Word 12</v>
      </c>
      <c r="IU9" s="173" t="str">
        <f ca="1">'BingoCardGenerator.com'!JF6</f>
        <v>Word 29</v>
      </c>
      <c r="IV9" s="173" t="str">
        <f ca="1">'BingoCardGenerator.com'!JG6</f>
        <v>Word 39</v>
      </c>
      <c r="IW9" s="173" t="str">
        <f ca="1">'BingoCardGenerator.com'!JH6</f>
        <v>Word 46</v>
      </c>
      <c r="IX9" s="174" t="str">
        <f ca="1">'BingoCardGenerator.com'!JI6</f>
        <v>Word 67</v>
      </c>
      <c r="IY9" s="164"/>
      <c r="IZ9" s="172" t="str">
        <f ca="1">'BingoCardGenerator.com'!JK6</f>
        <v>Word 2</v>
      </c>
      <c r="JA9" s="173" t="str">
        <f ca="1">'BingoCardGenerator.com'!JL6</f>
        <v>Word 16</v>
      </c>
      <c r="JB9" s="173" t="str">
        <f ca="1">'BingoCardGenerator.com'!JM6</f>
        <v>Word 36</v>
      </c>
      <c r="JC9" s="173" t="str">
        <f ca="1">'BingoCardGenerator.com'!JN6</f>
        <v>Word 57</v>
      </c>
      <c r="JD9" s="174" t="str">
        <f ca="1">'BingoCardGenerator.com'!JO6</f>
        <v>Word 62</v>
      </c>
      <c r="JE9" s="172" t="str">
        <f ca="1">'BingoCardGenerator.com'!JP6</f>
        <v>Word 12</v>
      </c>
      <c r="JF9" s="173" t="str">
        <f ca="1">'BingoCardGenerator.com'!JQ6</f>
        <v>Word 23</v>
      </c>
      <c r="JG9" s="173" t="str">
        <f ca="1">'BingoCardGenerator.com'!JR6</f>
        <v>Word 31</v>
      </c>
      <c r="JH9" s="173" t="str">
        <f ca="1">'BingoCardGenerator.com'!JS6</f>
        <v>Word 56</v>
      </c>
      <c r="JI9" s="174" t="str">
        <f ca="1">'BingoCardGenerator.com'!JT6</f>
        <v>Word 72</v>
      </c>
      <c r="JJ9" s="164"/>
      <c r="JK9" s="172" t="str">
        <f ca="1">'BingoCardGenerator.com'!JV6</f>
        <v>Word 9</v>
      </c>
      <c r="JL9" s="173" t="str">
        <f ca="1">'BingoCardGenerator.com'!JW6</f>
        <v>Word 20</v>
      </c>
      <c r="JM9" s="173" t="str">
        <f ca="1">'BingoCardGenerator.com'!JX6</f>
        <v>Word 33</v>
      </c>
      <c r="JN9" s="173" t="str">
        <f ca="1">'BingoCardGenerator.com'!JY6</f>
        <v>Word 53</v>
      </c>
      <c r="JO9" s="174" t="str">
        <f ca="1">'BingoCardGenerator.com'!JZ6</f>
        <v>Word 68</v>
      </c>
      <c r="JP9" s="172" t="str">
        <f ca="1">'BingoCardGenerator.com'!KA6</f>
        <v>Word 6</v>
      </c>
      <c r="JQ9" s="173" t="str">
        <f ca="1">'BingoCardGenerator.com'!KB6</f>
        <v>Word 18</v>
      </c>
      <c r="JR9" s="173" t="str">
        <f ca="1">'BingoCardGenerator.com'!KC6</f>
        <v>Word 40</v>
      </c>
      <c r="JS9" s="173" t="str">
        <f ca="1">'BingoCardGenerator.com'!KD6</f>
        <v>Word 53</v>
      </c>
      <c r="JT9" s="174" t="str">
        <f ca="1">'BingoCardGenerator.com'!KE6</f>
        <v>Word 63</v>
      </c>
      <c r="JU9" s="164"/>
      <c r="JV9" s="172" t="str">
        <f ca="1">'BingoCardGenerator.com'!KG6</f>
        <v>Word 1</v>
      </c>
      <c r="JW9" s="173" t="str">
        <f ca="1">'BingoCardGenerator.com'!KH6</f>
        <v>Word 16</v>
      </c>
      <c r="JX9" s="173" t="str">
        <f ca="1">'BingoCardGenerator.com'!KI6</f>
        <v>Word 31</v>
      </c>
      <c r="JY9" s="173" t="str">
        <f ca="1">'BingoCardGenerator.com'!KJ6</f>
        <v>Word 53</v>
      </c>
      <c r="JZ9" s="174" t="str">
        <f ca="1">'BingoCardGenerator.com'!KK6</f>
        <v>Word 61</v>
      </c>
      <c r="KA9" s="172" t="str">
        <f ca="1">'BingoCardGenerator.com'!KL6</f>
        <v>Word 11</v>
      </c>
      <c r="KB9" s="173" t="str">
        <f ca="1">'BingoCardGenerator.com'!KM6</f>
        <v>Word 17</v>
      </c>
      <c r="KC9" s="173" t="str">
        <f ca="1">'BingoCardGenerator.com'!KN6</f>
        <v>Word 34</v>
      </c>
      <c r="KD9" s="173" t="str">
        <f ca="1">'BingoCardGenerator.com'!KO6</f>
        <v>Word 56</v>
      </c>
      <c r="KE9" s="174" t="str">
        <f ca="1">'BingoCardGenerator.com'!KP6</f>
        <v>Word 61</v>
      </c>
      <c r="KF9" s="164"/>
      <c r="KG9" s="172" t="str">
        <f ca="1">'BingoCardGenerator.com'!KR6</f>
        <v>Word 11</v>
      </c>
      <c r="KH9" s="173" t="str">
        <f ca="1">'BingoCardGenerator.com'!KS6</f>
        <v>Word 25</v>
      </c>
      <c r="KI9" s="173" t="str">
        <f ca="1">'BingoCardGenerator.com'!KT6</f>
        <v>Word 42</v>
      </c>
      <c r="KJ9" s="173" t="str">
        <f ca="1">'BingoCardGenerator.com'!KU6</f>
        <v>Word 52</v>
      </c>
      <c r="KK9" s="174" t="str">
        <f ca="1">'BingoCardGenerator.com'!KV6</f>
        <v>Word 72</v>
      </c>
      <c r="KL9" s="172" t="str">
        <f ca="1">'BingoCardGenerator.com'!KW6</f>
        <v>Word 2</v>
      </c>
      <c r="KM9" s="173" t="str">
        <f ca="1">'BingoCardGenerator.com'!KX6</f>
        <v>Word 24</v>
      </c>
      <c r="KN9" s="173" t="str">
        <f ca="1">'BingoCardGenerator.com'!KY6</f>
        <v>Word 43</v>
      </c>
      <c r="KO9" s="173" t="str">
        <f ca="1">'BingoCardGenerator.com'!KZ6</f>
        <v>Word 52</v>
      </c>
      <c r="KP9" s="174" t="str">
        <f ca="1">'BingoCardGenerator.com'!LA6</f>
        <v>Word 67</v>
      </c>
      <c r="KQ9" s="164"/>
      <c r="KR9" s="172" t="str">
        <f ca="1">'BingoCardGenerator.com'!LC6</f>
        <v>Word 12</v>
      </c>
      <c r="KS9" s="173" t="str">
        <f ca="1">'BingoCardGenerator.com'!LD6</f>
        <v>Word 18</v>
      </c>
      <c r="KT9" s="173" t="str">
        <f ca="1">'BingoCardGenerator.com'!LE6</f>
        <v>Word 34</v>
      </c>
      <c r="KU9" s="173" t="str">
        <f ca="1">'BingoCardGenerator.com'!LF6</f>
        <v>Word 56</v>
      </c>
      <c r="KV9" s="174" t="str">
        <f ca="1">'BingoCardGenerator.com'!LG6</f>
        <v>Word 73</v>
      </c>
      <c r="KW9" s="172" t="str">
        <f ca="1">'BingoCardGenerator.com'!LH6</f>
        <v>Word 12</v>
      </c>
      <c r="KX9" s="173" t="str">
        <f ca="1">'BingoCardGenerator.com'!LI6</f>
        <v>Word 29</v>
      </c>
      <c r="KY9" s="173" t="str">
        <f ca="1">'BingoCardGenerator.com'!LJ6</f>
        <v>Word 40</v>
      </c>
      <c r="KZ9" s="173" t="str">
        <f ca="1">'BingoCardGenerator.com'!LK6</f>
        <v>Word 52</v>
      </c>
      <c r="LA9" s="174" t="str">
        <f ca="1">'BingoCardGenerator.com'!LL6</f>
        <v>Word 70</v>
      </c>
      <c r="LB9" s="164"/>
      <c r="LC9" s="172" t="str">
        <f ca="1">'BingoCardGenerator.com'!LN6</f>
        <v>Word 15</v>
      </c>
      <c r="LD9" s="173" t="str">
        <f ca="1">'BingoCardGenerator.com'!LO6</f>
        <v>Word 19</v>
      </c>
      <c r="LE9" s="173" t="str">
        <f ca="1">'BingoCardGenerator.com'!LP6</f>
        <v>Word 44</v>
      </c>
      <c r="LF9" s="173" t="str">
        <f ca="1">'BingoCardGenerator.com'!LQ6</f>
        <v>Word 60</v>
      </c>
      <c r="LG9" s="174" t="str">
        <f ca="1">'BingoCardGenerator.com'!LR6</f>
        <v>Word 74</v>
      </c>
      <c r="LH9" s="172" t="str">
        <f ca="1">'BingoCardGenerator.com'!LS6</f>
        <v>Word 4</v>
      </c>
      <c r="LI9" s="173" t="str">
        <f ca="1">'BingoCardGenerator.com'!LT6</f>
        <v>Word 25</v>
      </c>
      <c r="LJ9" s="173" t="str">
        <f ca="1">'BingoCardGenerator.com'!LU6</f>
        <v>Word 39</v>
      </c>
      <c r="LK9" s="173" t="str">
        <f ca="1">'BingoCardGenerator.com'!LV6</f>
        <v>Word 48</v>
      </c>
      <c r="LL9" s="174" t="str">
        <f ca="1">'BingoCardGenerator.com'!LW6</f>
        <v>Word 68</v>
      </c>
      <c r="LM9" s="164"/>
      <c r="LN9" s="172" t="str">
        <f ca="1">'BingoCardGenerator.com'!LY6</f>
        <v>Word 3</v>
      </c>
      <c r="LO9" s="173" t="str">
        <f ca="1">'BingoCardGenerator.com'!LZ6</f>
        <v>Word 28</v>
      </c>
      <c r="LP9" s="173" t="str">
        <f ca="1">'BingoCardGenerator.com'!MA6</f>
        <v>Word 43</v>
      </c>
      <c r="LQ9" s="173" t="str">
        <f ca="1">'BingoCardGenerator.com'!MB6</f>
        <v>Word 46</v>
      </c>
      <c r="LR9" s="174" t="str">
        <f ca="1">'BingoCardGenerator.com'!MC6</f>
        <v>Word 69</v>
      </c>
      <c r="LS9" s="172" t="str">
        <f ca="1">'BingoCardGenerator.com'!MD6</f>
        <v>Word 8</v>
      </c>
      <c r="LT9" s="173" t="str">
        <f ca="1">'BingoCardGenerator.com'!ME6</f>
        <v>Word 30</v>
      </c>
      <c r="LU9" s="173" t="str">
        <f ca="1">'BingoCardGenerator.com'!MF6</f>
        <v>Word 36</v>
      </c>
      <c r="LV9" s="173" t="str">
        <f ca="1">'BingoCardGenerator.com'!MG6</f>
        <v>Word 48</v>
      </c>
      <c r="LW9" s="174" t="str">
        <f ca="1">'BingoCardGenerator.com'!MH6</f>
        <v>Word 67</v>
      </c>
      <c r="LX9" s="164"/>
      <c r="LY9" s="172" t="str">
        <f ca="1">'BingoCardGenerator.com'!MJ6</f>
        <v>Word 5</v>
      </c>
      <c r="LZ9" s="173" t="str">
        <f ca="1">'BingoCardGenerator.com'!MK6</f>
        <v>Word 17</v>
      </c>
      <c r="MA9" s="173" t="str">
        <f ca="1">'BingoCardGenerator.com'!ML6</f>
        <v>Word 38</v>
      </c>
      <c r="MB9" s="173" t="str">
        <f ca="1">'BingoCardGenerator.com'!MM6</f>
        <v>Word 46</v>
      </c>
      <c r="MC9" s="174" t="str">
        <f ca="1">'BingoCardGenerator.com'!MN6</f>
        <v>Word 72</v>
      </c>
      <c r="MD9" s="172" t="str">
        <f ca="1">'BingoCardGenerator.com'!MO6</f>
        <v>Word 11</v>
      </c>
      <c r="ME9" s="173" t="str">
        <f ca="1">'BingoCardGenerator.com'!MP6</f>
        <v>Word 28</v>
      </c>
      <c r="MF9" s="173" t="str">
        <f ca="1">'BingoCardGenerator.com'!MQ6</f>
        <v>Word 36</v>
      </c>
      <c r="MG9" s="173" t="str">
        <f ca="1">'BingoCardGenerator.com'!MR6</f>
        <v>Word 51</v>
      </c>
      <c r="MH9" s="174" t="str">
        <f ca="1">'BingoCardGenerator.com'!MS6</f>
        <v>Word 73</v>
      </c>
      <c r="MI9" s="164"/>
      <c r="MJ9" s="172" t="str">
        <f ca="1">'BingoCardGenerator.com'!MU6</f>
        <v>Word 1</v>
      </c>
      <c r="MK9" s="173" t="str">
        <f ca="1">'BingoCardGenerator.com'!MV6</f>
        <v>Word 21</v>
      </c>
      <c r="ML9" s="173" t="str">
        <f ca="1">'BingoCardGenerator.com'!MW6</f>
        <v>Word 37</v>
      </c>
      <c r="MM9" s="173" t="str">
        <f ca="1">'BingoCardGenerator.com'!MX6</f>
        <v>Word 46</v>
      </c>
      <c r="MN9" s="174" t="str">
        <f ca="1">'BingoCardGenerator.com'!MY6</f>
        <v>Word 75</v>
      </c>
      <c r="MO9" s="172" t="str">
        <f ca="1">'BingoCardGenerator.com'!MZ6</f>
        <v>Word 14</v>
      </c>
      <c r="MP9" s="173" t="str">
        <f ca="1">'BingoCardGenerator.com'!NA6</f>
        <v>Word 19</v>
      </c>
      <c r="MQ9" s="173" t="str">
        <f ca="1">'BingoCardGenerator.com'!NB6</f>
        <v>Word 44</v>
      </c>
      <c r="MR9" s="173" t="str">
        <f ca="1">'BingoCardGenerator.com'!NC6</f>
        <v>Word 50</v>
      </c>
      <c r="MS9" s="174" t="str">
        <f ca="1">'BingoCardGenerator.com'!ND6</f>
        <v>Word 75</v>
      </c>
      <c r="MT9" s="164"/>
      <c r="MU9" s="172" t="str">
        <f ca="1">'BingoCardGenerator.com'!NF6</f>
        <v>Word 12</v>
      </c>
      <c r="MV9" s="173" t="str">
        <f ca="1">'BingoCardGenerator.com'!NG6</f>
        <v>Word 30</v>
      </c>
      <c r="MW9" s="173" t="str">
        <f ca="1">'BingoCardGenerator.com'!NH6</f>
        <v>Word 40</v>
      </c>
      <c r="MX9" s="173" t="str">
        <f ca="1">'BingoCardGenerator.com'!NI6</f>
        <v>Word 60</v>
      </c>
      <c r="MY9" s="174" t="str">
        <f ca="1">'BingoCardGenerator.com'!NJ6</f>
        <v>Word 62</v>
      </c>
      <c r="MZ9" s="172" t="str">
        <f ca="1">'BingoCardGenerator.com'!NK6</f>
        <v>Word 15</v>
      </c>
      <c r="NA9" s="173" t="str">
        <f ca="1">'BingoCardGenerator.com'!NL6</f>
        <v>Word 19</v>
      </c>
      <c r="NB9" s="173" t="str">
        <f ca="1">'BingoCardGenerator.com'!NM6</f>
        <v>Word 44</v>
      </c>
      <c r="NC9" s="173" t="str">
        <f ca="1">'BingoCardGenerator.com'!NN6</f>
        <v>Word 56</v>
      </c>
      <c r="ND9" s="174" t="str">
        <f ca="1">'BingoCardGenerator.com'!NO6</f>
        <v>Word 70</v>
      </c>
      <c r="NE9" s="164"/>
      <c r="NF9" s="172" t="str">
        <f ca="1">'BingoCardGenerator.com'!NQ6</f>
        <v>Word 6</v>
      </c>
      <c r="NG9" s="173" t="str">
        <f ca="1">'BingoCardGenerator.com'!NR6</f>
        <v>Word 24</v>
      </c>
      <c r="NH9" s="173" t="str">
        <f ca="1">'BingoCardGenerator.com'!NS6</f>
        <v>Word 32</v>
      </c>
      <c r="NI9" s="173" t="str">
        <f ca="1">'BingoCardGenerator.com'!NT6</f>
        <v>Word 49</v>
      </c>
      <c r="NJ9" s="174" t="str">
        <f ca="1">'BingoCardGenerator.com'!NU6</f>
        <v>Word 66</v>
      </c>
      <c r="NK9" s="172" t="str">
        <f ca="1">'BingoCardGenerator.com'!NV6</f>
        <v>Word 9</v>
      </c>
      <c r="NL9" s="173" t="str">
        <f ca="1">'BingoCardGenerator.com'!NW6</f>
        <v>Word 24</v>
      </c>
      <c r="NM9" s="173" t="str">
        <f ca="1">'BingoCardGenerator.com'!NX6</f>
        <v>Word 45</v>
      </c>
      <c r="NN9" s="173" t="str">
        <f ca="1">'BingoCardGenerator.com'!NY6</f>
        <v>Word 54</v>
      </c>
      <c r="NO9" s="174" t="str">
        <f ca="1">'BingoCardGenerator.com'!NZ6</f>
        <v>Word 65</v>
      </c>
      <c r="NP9" s="164"/>
      <c r="NQ9" s="172" t="str">
        <f ca="1">'BingoCardGenerator.com'!OB6</f>
        <v>Word 8</v>
      </c>
      <c r="NR9" s="173" t="str">
        <f ca="1">'BingoCardGenerator.com'!OC6</f>
        <v>Word 25</v>
      </c>
      <c r="NS9" s="173" t="str">
        <f ca="1">'BingoCardGenerator.com'!OD6</f>
        <v>Word 35</v>
      </c>
      <c r="NT9" s="173" t="str">
        <f ca="1">'BingoCardGenerator.com'!OE6</f>
        <v>Word 55</v>
      </c>
      <c r="NU9" s="174" t="str">
        <f ca="1">'BingoCardGenerator.com'!OF6</f>
        <v>Word 75</v>
      </c>
      <c r="NV9" s="172" t="str">
        <f ca="1">'BingoCardGenerator.com'!OG6</f>
        <v>Word 14</v>
      </c>
      <c r="NW9" s="173" t="str">
        <f ca="1">'BingoCardGenerator.com'!OH6</f>
        <v>Word 30</v>
      </c>
      <c r="NX9" s="173" t="str">
        <f ca="1">'BingoCardGenerator.com'!OI6</f>
        <v>Word 40</v>
      </c>
      <c r="NY9" s="173" t="str">
        <f ca="1">'BingoCardGenerator.com'!OJ6</f>
        <v>Word 51</v>
      </c>
      <c r="NZ9" s="174" t="str">
        <f ca="1">'BingoCardGenerator.com'!OK6</f>
        <v>Word 64</v>
      </c>
      <c r="OA9" s="164"/>
      <c r="OB9" s="172" t="str">
        <f ca="1">'BingoCardGenerator.com'!OM6</f>
        <v>Word 4</v>
      </c>
      <c r="OC9" s="173" t="str">
        <f ca="1">'BingoCardGenerator.com'!ON6</f>
        <v>Word 28</v>
      </c>
      <c r="OD9" s="173" t="str">
        <f ca="1">'BingoCardGenerator.com'!OO6</f>
        <v>Word 33</v>
      </c>
      <c r="OE9" s="173" t="str">
        <f ca="1">'BingoCardGenerator.com'!OP6</f>
        <v>Word 58</v>
      </c>
      <c r="OF9" s="174" t="str">
        <f ca="1">'BingoCardGenerator.com'!OQ6</f>
        <v>Word 61</v>
      </c>
      <c r="OG9" s="172" t="str">
        <f ca="1">'BingoCardGenerator.com'!OR6</f>
        <v>Word 14</v>
      </c>
      <c r="OH9" s="173" t="str">
        <f ca="1">'BingoCardGenerator.com'!OS6</f>
        <v>Word 20</v>
      </c>
      <c r="OI9" s="173" t="str">
        <f ca="1">'BingoCardGenerator.com'!OT6</f>
        <v>Word 42</v>
      </c>
      <c r="OJ9" s="173" t="str">
        <f ca="1">'BingoCardGenerator.com'!OU6</f>
        <v>Word 54</v>
      </c>
      <c r="OK9" s="174" t="str">
        <f ca="1">'BingoCardGenerator.com'!OV6</f>
        <v>Word 69</v>
      </c>
      <c r="OL9" s="164"/>
      <c r="OM9" s="172" t="str">
        <f ca="1">'BingoCardGenerator.com'!OX6</f>
        <v>Word 7</v>
      </c>
      <c r="ON9" s="173" t="str">
        <f ca="1">'BingoCardGenerator.com'!OY6</f>
        <v>Word 29</v>
      </c>
      <c r="OO9" s="173" t="str">
        <f ca="1">'BingoCardGenerator.com'!OZ6</f>
        <v>Word 41</v>
      </c>
      <c r="OP9" s="173" t="str">
        <f ca="1">'BingoCardGenerator.com'!PA6</f>
        <v>Word 55</v>
      </c>
      <c r="OQ9" s="174" t="str">
        <f ca="1">'BingoCardGenerator.com'!PB6</f>
        <v>Word 65</v>
      </c>
      <c r="OR9" s="172" t="str">
        <f ca="1">'BingoCardGenerator.com'!PC6</f>
        <v>Word 13</v>
      </c>
      <c r="OS9" s="173" t="str">
        <f ca="1">'BingoCardGenerator.com'!PD6</f>
        <v>Word 24</v>
      </c>
      <c r="OT9" s="173" t="str">
        <f ca="1">'BingoCardGenerator.com'!PE6</f>
        <v>Word 35</v>
      </c>
      <c r="OU9" s="173" t="str">
        <f ca="1">'BingoCardGenerator.com'!PF6</f>
        <v>Word 60</v>
      </c>
      <c r="OV9" s="174" t="str">
        <f ca="1">'BingoCardGenerator.com'!PG6</f>
        <v>Word 69</v>
      </c>
      <c r="OW9" s="164"/>
      <c r="OX9" s="172" t="str">
        <f ca="1">'BingoCardGenerator.com'!PI6</f>
        <v>Word 1</v>
      </c>
      <c r="OY9" s="173" t="str">
        <f ca="1">'BingoCardGenerator.com'!PJ6</f>
        <v>Word 25</v>
      </c>
      <c r="OZ9" s="173" t="str">
        <f ca="1">'BingoCardGenerator.com'!PK6</f>
        <v>Word 34</v>
      </c>
      <c r="PA9" s="173" t="str">
        <f ca="1">'BingoCardGenerator.com'!PL6</f>
        <v>Word 47</v>
      </c>
      <c r="PB9" s="174" t="str">
        <f ca="1">'BingoCardGenerator.com'!PM6</f>
        <v>Word 73</v>
      </c>
      <c r="PC9" s="172" t="str">
        <f ca="1">'BingoCardGenerator.com'!PN6</f>
        <v>Word 6</v>
      </c>
      <c r="PD9" s="173" t="str">
        <f ca="1">'BingoCardGenerator.com'!PO6</f>
        <v>Word 25</v>
      </c>
      <c r="PE9" s="173" t="str">
        <f ca="1">'BingoCardGenerator.com'!PP6</f>
        <v>Word 37</v>
      </c>
      <c r="PF9" s="173" t="str">
        <f ca="1">'BingoCardGenerator.com'!PQ6</f>
        <v>Word 60</v>
      </c>
      <c r="PG9" s="174" t="str">
        <f ca="1">'BingoCardGenerator.com'!PR6</f>
        <v>Word 73</v>
      </c>
      <c r="PH9" s="164"/>
      <c r="PI9" s="172" t="str">
        <f ca="1">'BingoCardGenerator.com'!PT6</f>
        <v>Word 11</v>
      </c>
      <c r="PJ9" s="173" t="str">
        <f ca="1">'BingoCardGenerator.com'!PU6</f>
        <v>Word 26</v>
      </c>
      <c r="PK9" s="173" t="str">
        <f ca="1">'BingoCardGenerator.com'!PV6</f>
        <v>Word 41</v>
      </c>
      <c r="PL9" s="173" t="str">
        <f ca="1">'BingoCardGenerator.com'!PW6</f>
        <v>Word 47</v>
      </c>
      <c r="PM9" s="174" t="str">
        <f ca="1">'BingoCardGenerator.com'!PX6</f>
        <v>Word 61</v>
      </c>
      <c r="PN9" s="172" t="str">
        <f ca="1">'BingoCardGenerator.com'!PY6</f>
        <v>Word 9</v>
      </c>
      <c r="PO9" s="173" t="str">
        <f ca="1">'BingoCardGenerator.com'!PZ6</f>
        <v>Word 20</v>
      </c>
      <c r="PP9" s="173" t="str">
        <f ca="1">'BingoCardGenerator.com'!QA6</f>
        <v>Word 33</v>
      </c>
      <c r="PQ9" s="173" t="str">
        <f ca="1">'BingoCardGenerator.com'!QB6</f>
        <v>Word 47</v>
      </c>
      <c r="PR9" s="174" t="str">
        <f ca="1">'BingoCardGenerator.com'!QC6</f>
        <v>Word 64</v>
      </c>
      <c r="PS9" s="164"/>
      <c r="PT9" s="172" t="str">
        <f ca="1">'BingoCardGenerator.com'!QE6</f>
        <v>Word 5</v>
      </c>
      <c r="PU9" s="173" t="str">
        <f ca="1">'BingoCardGenerator.com'!QF6</f>
        <v>Word 17</v>
      </c>
      <c r="PV9" s="173" t="str">
        <f ca="1">'BingoCardGenerator.com'!QG6</f>
        <v>Word 37</v>
      </c>
      <c r="PW9" s="173" t="str">
        <f ca="1">'BingoCardGenerator.com'!QH6</f>
        <v>Word 52</v>
      </c>
      <c r="PX9" s="174" t="str">
        <f ca="1">'BingoCardGenerator.com'!QI6</f>
        <v>Word 64</v>
      </c>
      <c r="PY9" s="172" t="str">
        <f ca="1">'BingoCardGenerator.com'!QJ6</f>
        <v>Word 15</v>
      </c>
      <c r="PZ9" s="173" t="str">
        <f ca="1">'BingoCardGenerator.com'!QK6</f>
        <v>Word 30</v>
      </c>
      <c r="QA9" s="173" t="str">
        <f ca="1">'BingoCardGenerator.com'!QL6</f>
        <v>Word 45</v>
      </c>
      <c r="QB9" s="173" t="str">
        <f ca="1">'BingoCardGenerator.com'!QM6</f>
        <v>Word 54</v>
      </c>
      <c r="QC9" s="174" t="str">
        <f ca="1">'BingoCardGenerator.com'!QN6</f>
        <v>Word 63</v>
      </c>
      <c r="QD9" s="164"/>
      <c r="QE9" s="172" t="str">
        <f ca="1">'BingoCardGenerator.com'!QP6</f>
        <v>Word 1</v>
      </c>
      <c r="QF9" s="173" t="str">
        <f ca="1">'BingoCardGenerator.com'!QQ6</f>
        <v>Word 17</v>
      </c>
      <c r="QG9" s="173" t="str">
        <f ca="1">'BingoCardGenerator.com'!QR6</f>
        <v>Word 45</v>
      </c>
      <c r="QH9" s="173" t="str">
        <f ca="1">'BingoCardGenerator.com'!QS6</f>
        <v>Word 49</v>
      </c>
      <c r="QI9" s="174" t="str">
        <f ca="1">'BingoCardGenerator.com'!QT6</f>
        <v>Word 64</v>
      </c>
      <c r="QJ9" s="172" t="str">
        <f ca="1">'BingoCardGenerator.com'!QU6</f>
        <v>Word 15</v>
      </c>
      <c r="QK9" s="173" t="str">
        <f ca="1">'BingoCardGenerator.com'!QV6</f>
        <v>Word 24</v>
      </c>
      <c r="QL9" s="173" t="str">
        <f ca="1">'BingoCardGenerator.com'!QW6</f>
        <v>Word 45</v>
      </c>
      <c r="QM9" s="173" t="str">
        <f ca="1">'BingoCardGenerator.com'!QX6</f>
        <v>Word 59</v>
      </c>
      <c r="QN9" s="174" t="str">
        <f ca="1">'BingoCardGenerator.com'!QY6</f>
        <v>Word 73</v>
      </c>
      <c r="QO9" s="164"/>
      <c r="QP9" s="172" t="str">
        <f ca="1">'BingoCardGenerator.com'!RA6</f>
        <v>Word 14</v>
      </c>
      <c r="QQ9" s="173" t="str">
        <f ca="1">'BingoCardGenerator.com'!RB6</f>
        <v>Word 21</v>
      </c>
      <c r="QR9" s="173" t="str">
        <f ca="1">'BingoCardGenerator.com'!RC6</f>
        <v>Word 34</v>
      </c>
      <c r="QS9" s="173" t="str">
        <f ca="1">'BingoCardGenerator.com'!RD6</f>
        <v>Word 47</v>
      </c>
      <c r="QT9" s="174" t="str">
        <f ca="1">'BingoCardGenerator.com'!RE6</f>
        <v>Word 69</v>
      </c>
      <c r="QU9" s="172" t="str">
        <f ca="1">'BingoCardGenerator.com'!RF6</f>
        <v>Word 2</v>
      </c>
      <c r="QV9" s="173" t="str">
        <f ca="1">'BingoCardGenerator.com'!RG6</f>
        <v>Word 18</v>
      </c>
      <c r="QW9" s="173" t="str">
        <f ca="1">'BingoCardGenerator.com'!RH6</f>
        <v>Word 43</v>
      </c>
      <c r="QX9" s="173" t="str">
        <f ca="1">'BingoCardGenerator.com'!RI6</f>
        <v>Word 51</v>
      </c>
      <c r="QY9" s="174" t="str">
        <f ca="1">'BingoCardGenerator.com'!RJ6</f>
        <v>Word 66</v>
      </c>
      <c r="QZ9" s="164"/>
      <c r="RA9" s="172" t="str">
        <f ca="1">'BingoCardGenerator.com'!RL6</f>
        <v>Word 11</v>
      </c>
      <c r="RB9" s="173" t="str">
        <f ca="1">'BingoCardGenerator.com'!RM6</f>
        <v>Word 22</v>
      </c>
      <c r="RC9" s="173" t="str">
        <f ca="1">'BingoCardGenerator.com'!RN6</f>
        <v>Word 38</v>
      </c>
      <c r="RD9" s="173" t="str">
        <f ca="1">'BingoCardGenerator.com'!RO6</f>
        <v>Word 47</v>
      </c>
      <c r="RE9" s="174" t="str">
        <f ca="1">'BingoCardGenerator.com'!RP6</f>
        <v>Word 72</v>
      </c>
      <c r="RF9" s="172" t="str">
        <f ca="1">'BingoCardGenerator.com'!RQ6</f>
        <v>Word 12</v>
      </c>
      <c r="RG9" s="173" t="str">
        <f ca="1">'BingoCardGenerator.com'!RR6</f>
        <v>Word 24</v>
      </c>
      <c r="RH9" s="173" t="str">
        <f ca="1">'BingoCardGenerator.com'!RS6</f>
        <v>Word 43</v>
      </c>
      <c r="RI9" s="173" t="str">
        <f ca="1">'BingoCardGenerator.com'!RT6</f>
        <v>Word 48</v>
      </c>
      <c r="RJ9" s="174" t="str">
        <f ca="1">'BingoCardGenerator.com'!RU6</f>
        <v>Word 68</v>
      </c>
      <c r="RK9" s="164"/>
      <c r="RL9" s="172" t="str">
        <f ca="1">'BingoCardGenerator.com'!RW6</f>
        <v>Word 6</v>
      </c>
      <c r="RM9" s="173" t="str">
        <f ca="1">'BingoCardGenerator.com'!RX6</f>
        <v>Word 20</v>
      </c>
      <c r="RN9" s="173" t="str">
        <f ca="1">'BingoCardGenerator.com'!RY6</f>
        <v>Word 41</v>
      </c>
      <c r="RO9" s="173" t="str">
        <f ca="1">'BingoCardGenerator.com'!RZ6</f>
        <v>Word 50</v>
      </c>
      <c r="RP9" s="174" t="str">
        <f ca="1">'BingoCardGenerator.com'!SA6</f>
        <v>Word 62</v>
      </c>
      <c r="RQ9" s="172" t="str">
        <f ca="1">'BingoCardGenerator.com'!SB6</f>
        <v>Word 7</v>
      </c>
      <c r="RR9" s="173" t="str">
        <f ca="1">'BingoCardGenerator.com'!SC6</f>
        <v>Word 17</v>
      </c>
      <c r="RS9" s="173" t="str">
        <f ca="1">'BingoCardGenerator.com'!SD6</f>
        <v>Word 31</v>
      </c>
      <c r="RT9" s="173" t="str">
        <f ca="1">'BingoCardGenerator.com'!SE6</f>
        <v>Word 53</v>
      </c>
      <c r="RU9" s="174" t="str">
        <f ca="1">'BingoCardGenerator.com'!SF6</f>
        <v>Word 62</v>
      </c>
      <c r="RV9" s="164"/>
      <c r="RW9" s="172" t="str">
        <f ca="1">'BingoCardGenerator.com'!SH6</f>
        <v>Word 6</v>
      </c>
      <c r="RX9" s="173" t="str">
        <f ca="1">'BingoCardGenerator.com'!SI6</f>
        <v>Word 27</v>
      </c>
      <c r="RY9" s="173" t="str">
        <f ca="1">'BingoCardGenerator.com'!SJ6</f>
        <v>Word 45</v>
      </c>
      <c r="RZ9" s="173" t="str">
        <f ca="1">'BingoCardGenerator.com'!SK6</f>
        <v>Word 60</v>
      </c>
      <c r="SA9" s="174" t="str">
        <f ca="1">'BingoCardGenerator.com'!SL6</f>
        <v>Word 71</v>
      </c>
      <c r="SB9" s="172" t="str">
        <f ca="1">'BingoCardGenerator.com'!SM6</f>
        <v>Word 9</v>
      </c>
      <c r="SC9" s="173" t="str">
        <f ca="1">'BingoCardGenerator.com'!SN6</f>
        <v>Word 29</v>
      </c>
      <c r="SD9" s="173" t="str">
        <f ca="1">'BingoCardGenerator.com'!SO6</f>
        <v>Word 38</v>
      </c>
      <c r="SE9" s="173" t="str">
        <f ca="1">'BingoCardGenerator.com'!SP6</f>
        <v>Word 55</v>
      </c>
      <c r="SF9" s="174" t="str">
        <f ca="1">'BingoCardGenerator.com'!SQ6</f>
        <v>Word 71</v>
      </c>
      <c r="SG9" s="164"/>
      <c r="SH9" s="172" t="str">
        <f ca="1">'BingoCardGenerator.com'!SS6</f>
        <v>Word 9</v>
      </c>
      <c r="SI9" s="173" t="str">
        <f ca="1">'BingoCardGenerator.com'!ST6</f>
        <v>Word 16</v>
      </c>
      <c r="SJ9" s="173" t="str">
        <f ca="1">'BingoCardGenerator.com'!SU6</f>
        <v>Word 40</v>
      </c>
      <c r="SK9" s="173" t="str">
        <f ca="1">'BingoCardGenerator.com'!SV6</f>
        <v>Word 48</v>
      </c>
      <c r="SL9" s="174" t="str">
        <f ca="1">'BingoCardGenerator.com'!SW6</f>
        <v>Word 62</v>
      </c>
      <c r="SM9" s="172" t="str">
        <f ca="1">'BingoCardGenerator.com'!SX6</f>
        <v>Word 11</v>
      </c>
      <c r="SN9" s="173" t="str">
        <f ca="1">'BingoCardGenerator.com'!SY6</f>
        <v>Word 28</v>
      </c>
      <c r="SO9" s="173" t="str">
        <f ca="1">'BingoCardGenerator.com'!SZ6</f>
        <v>Word 31</v>
      </c>
      <c r="SP9" s="173" t="str">
        <f ca="1">'BingoCardGenerator.com'!TA6</f>
        <v>Word 57</v>
      </c>
      <c r="SQ9" s="174" t="str">
        <f ca="1">'BingoCardGenerator.com'!TB6</f>
        <v>Word 62</v>
      </c>
      <c r="SR9" s="164"/>
      <c r="SS9" s="172" t="str">
        <f ca="1">'BingoCardGenerator.com'!TD6</f>
        <v>Word 13</v>
      </c>
      <c r="ST9" s="173" t="str">
        <f ca="1">'BingoCardGenerator.com'!TE6</f>
        <v>Word 29</v>
      </c>
      <c r="SU9" s="173" t="str">
        <f ca="1">'BingoCardGenerator.com'!TF6</f>
        <v>Word 43</v>
      </c>
      <c r="SV9" s="173" t="str">
        <f ca="1">'BingoCardGenerator.com'!TG6</f>
        <v>Word 52</v>
      </c>
      <c r="SW9" s="174" t="str">
        <f ca="1">'BingoCardGenerator.com'!TH6</f>
        <v>Word 74</v>
      </c>
      <c r="SX9" s="172" t="str">
        <f ca="1">'BingoCardGenerator.com'!TI6</f>
        <v>Word 10</v>
      </c>
      <c r="SY9" s="173" t="str">
        <f ca="1">'BingoCardGenerator.com'!TJ6</f>
        <v>Word 17</v>
      </c>
      <c r="SZ9" s="173" t="str">
        <f ca="1">'BingoCardGenerator.com'!TK6</f>
        <v>Word 41</v>
      </c>
      <c r="TA9" s="173" t="str">
        <f ca="1">'BingoCardGenerator.com'!TL6</f>
        <v>Word 55</v>
      </c>
      <c r="TB9" s="174" t="str">
        <f ca="1">'BingoCardGenerator.com'!TM6</f>
        <v>Word 67</v>
      </c>
      <c r="TC9" s="164"/>
      <c r="TD9" s="172" t="str">
        <f ca="1">'BingoCardGenerator.com'!TO6</f>
        <v>Word 11</v>
      </c>
      <c r="TE9" s="173" t="str">
        <f ca="1">'BingoCardGenerator.com'!TP6</f>
        <v>Word 21</v>
      </c>
      <c r="TF9" s="173" t="str">
        <f ca="1">'BingoCardGenerator.com'!TQ6</f>
        <v>Word 45</v>
      </c>
      <c r="TG9" s="173" t="str">
        <f ca="1">'BingoCardGenerator.com'!TR6</f>
        <v>Word 51</v>
      </c>
      <c r="TH9" s="174" t="str">
        <f ca="1">'BingoCardGenerator.com'!TS6</f>
        <v>Word 69</v>
      </c>
      <c r="TI9" s="172" t="str">
        <f ca="1">'BingoCardGenerator.com'!TT6</f>
        <v>Word 13</v>
      </c>
      <c r="TJ9" s="173" t="str">
        <f ca="1">'BingoCardGenerator.com'!TU6</f>
        <v>Word 28</v>
      </c>
      <c r="TK9" s="173" t="str">
        <f ca="1">'BingoCardGenerator.com'!TV6</f>
        <v>Word 39</v>
      </c>
      <c r="TL9" s="173" t="str">
        <f ca="1">'BingoCardGenerator.com'!TW6</f>
        <v>Word 49</v>
      </c>
      <c r="TM9" s="174" t="str">
        <f ca="1">'BingoCardGenerator.com'!TX6</f>
        <v>Word 69</v>
      </c>
      <c r="TN9" s="164"/>
      <c r="TO9" s="172" t="str">
        <f ca="1">'BingoCardGenerator.com'!TZ6</f>
        <v>Word 5</v>
      </c>
      <c r="TP9" s="173" t="str">
        <f ca="1">'BingoCardGenerator.com'!UA6</f>
        <v>Word 22</v>
      </c>
      <c r="TQ9" s="173" t="str">
        <f ca="1">'BingoCardGenerator.com'!UB6</f>
        <v>Word 32</v>
      </c>
      <c r="TR9" s="173" t="str">
        <f ca="1">'BingoCardGenerator.com'!UC6</f>
        <v>Word 55</v>
      </c>
      <c r="TS9" s="174" t="str">
        <f ca="1">'BingoCardGenerator.com'!UD6</f>
        <v>Word 74</v>
      </c>
      <c r="TT9" s="172" t="str">
        <f ca="1">'BingoCardGenerator.com'!UE6</f>
        <v>Word 14</v>
      </c>
      <c r="TU9" s="173" t="str">
        <f ca="1">'BingoCardGenerator.com'!UF6</f>
        <v>Word 23</v>
      </c>
      <c r="TV9" s="173" t="str">
        <f ca="1">'BingoCardGenerator.com'!UG6</f>
        <v>Word 32</v>
      </c>
      <c r="TW9" s="173" t="str">
        <f ca="1">'BingoCardGenerator.com'!UH6</f>
        <v>Word 56</v>
      </c>
      <c r="TX9" s="174" t="str">
        <f ca="1">'BingoCardGenerator.com'!UI6</f>
        <v>Word 71</v>
      </c>
      <c r="TY9" s="164"/>
      <c r="TZ9" s="172" t="str">
        <f ca="1">'BingoCardGenerator.com'!UK6</f>
        <v>Word 3</v>
      </c>
      <c r="UA9" s="173" t="str">
        <f ca="1">'BingoCardGenerator.com'!UL6</f>
        <v>Word 21</v>
      </c>
      <c r="UB9" s="173" t="str">
        <f ca="1">'BingoCardGenerator.com'!UM6</f>
        <v>Word 31</v>
      </c>
      <c r="UC9" s="173" t="str">
        <f ca="1">'BingoCardGenerator.com'!UN6</f>
        <v>Word 48</v>
      </c>
      <c r="UD9" s="174" t="str">
        <f ca="1">'BingoCardGenerator.com'!UO6</f>
        <v>Word 61</v>
      </c>
    </row>
    <row r="10" spans="1:550" s="104" customFormat="1" ht="23" customHeight="1">
      <c r="A10" s="102"/>
      <c r="B10" s="102"/>
      <c r="C10" s="102" t="str">
        <f>IF('Word List'!$D$1=TRUE,Instructions!$D$17,"")</f>
        <v>Write the description here</v>
      </c>
      <c r="D10" s="102"/>
      <c r="E10" s="102"/>
      <c r="F10" s="103"/>
      <c r="G10" s="102"/>
      <c r="H10" s="102"/>
      <c r="I10" s="102" t="str">
        <f>IF('Word List'!$D$1=TRUE,Instructions!$D$17,"")</f>
        <v>Write the description here</v>
      </c>
      <c r="J10" s="102"/>
      <c r="K10" s="102"/>
      <c r="L10" s="102"/>
      <c r="M10" s="102"/>
      <c r="N10" s="102" t="str">
        <f>IF('Word List'!$D$1=TRUE,Instructions!$D$17,"")</f>
        <v>Write the description here</v>
      </c>
      <c r="O10" s="102"/>
      <c r="P10" s="102"/>
      <c r="Q10" s="103"/>
      <c r="R10" s="102"/>
      <c r="S10" s="102"/>
      <c r="T10" s="102" t="str">
        <f>IF('Word List'!$D$1=TRUE,Instructions!$D$17,"")</f>
        <v>Write the description here</v>
      </c>
      <c r="U10" s="102"/>
      <c r="V10" s="102"/>
      <c r="W10" s="102"/>
      <c r="X10" s="102"/>
      <c r="Y10" s="102" t="str">
        <f>IF('Word List'!$D$1=TRUE,Instructions!$D$17,"")</f>
        <v>Write the description here</v>
      </c>
      <c r="Z10" s="102"/>
      <c r="AA10" s="102"/>
      <c r="AB10" s="103"/>
      <c r="AC10" s="102"/>
      <c r="AD10" s="102"/>
      <c r="AE10" s="102" t="str">
        <f>IF('Word List'!$D$1=TRUE,Instructions!$D$17,"")</f>
        <v>Write the description here</v>
      </c>
      <c r="AF10" s="102"/>
      <c r="AG10" s="102"/>
      <c r="AH10" s="102"/>
      <c r="AI10" s="102"/>
      <c r="AJ10" s="102" t="str">
        <f>IF('Word List'!$D$1=TRUE,Instructions!$D$17,"")</f>
        <v>Write the description here</v>
      </c>
      <c r="AK10" s="102"/>
      <c r="AL10" s="102"/>
      <c r="AM10" s="103"/>
      <c r="AN10" s="102"/>
      <c r="AO10" s="102"/>
      <c r="AP10" s="102" t="str">
        <f>IF('Word List'!$D$1=TRUE,Instructions!$D$17,"")</f>
        <v>Write the description here</v>
      </c>
      <c r="AQ10" s="102"/>
      <c r="AR10" s="102"/>
      <c r="AS10" s="102"/>
      <c r="AT10" s="102"/>
      <c r="AU10" s="102" t="str">
        <f>IF('Word List'!$D$1=TRUE,Instructions!$D$17,"")</f>
        <v>Write the description here</v>
      </c>
      <c r="AV10" s="102"/>
      <c r="AW10" s="102"/>
      <c r="AX10" s="103"/>
      <c r="AY10" s="102"/>
      <c r="AZ10" s="102"/>
      <c r="BA10" s="102" t="str">
        <f>IF('Word List'!$D$1=TRUE,Instructions!$D$17,"")</f>
        <v>Write the description here</v>
      </c>
      <c r="BB10" s="102"/>
      <c r="BC10" s="102"/>
      <c r="BD10" s="102"/>
      <c r="BE10" s="102"/>
      <c r="BF10" s="102" t="str">
        <f>IF('Word List'!$D$1=TRUE,Instructions!$D$17,"")</f>
        <v>Write the description here</v>
      </c>
      <c r="BG10" s="102"/>
      <c r="BH10" s="102"/>
      <c r="BI10" s="103"/>
      <c r="BJ10" s="102"/>
      <c r="BK10" s="102"/>
      <c r="BL10" s="102" t="str">
        <f>IF('Word List'!$D$1=TRUE,Instructions!$D$17,"")</f>
        <v>Write the description here</v>
      </c>
      <c r="BM10" s="102"/>
      <c r="BN10" s="102"/>
      <c r="BO10" s="102"/>
      <c r="BP10" s="102"/>
      <c r="BQ10" s="102" t="str">
        <f>IF('Word List'!$D$1=TRUE,Instructions!$D$17,"")</f>
        <v>Write the description here</v>
      </c>
      <c r="BR10" s="102"/>
      <c r="BS10" s="102"/>
      <c r="BT10" s="103"/>
      <c r="BU10" s="102"/>
      <c r="BV10" s="102"/>
      <c r="BW10" s="102" t="str">
        <f>IF('Word List'!$D$1=TRUE,Instructions!$D$17,"")</f>
        <v>Write the description here</v>
      </c>
      <c r="BX10" s="102"/>
      <c r="BY10" s="102"/>
      <c r="BZ10" s="102"/>
      <c r="CA10" s="102"/>
      <c r="CB10" s="102" t="str">
        <f>IF('Word List'!$D$1=TRUE,Instructions!$D$17,"")</f>
        <v>Write the description here</v>
      </c>
      <c r="CC10" s="102"/>
      <c r="CD10" s="102"/>
      <c r="CE10" s="103"/>
      <c r="CF10" s="102"/>
      <c r="CG10" s="102"/>
      <c r="CH10" s="102" t="str">
        <f>IF('Word List'!$D$1=TRUE,Instructions!$D$17,"")</f>
        <v>Write the description here</v>
      </c>
      <c r="CI10" s="102"/>
      <c r="CJ10" s="102"/>
      <c r="CK10" s="102"/>
      <c r="CL10" s="102"/>
      <c r="CM10" s="102" t="str">
        <f>IF('Word List'!$D$1=TRUE,Instructions!$D$17,"")</f>
        <v>Write the description here</v>
      </c>
      <c r="CN10" s="102"/>
      <c r="CO10" s="102"/>
      <c r="CP10" s="103"/>
      <c r="CQ10" s="102"/>
      <c r="CR10" s="102"/>
      <c r="CS10" s="102" t="str">
        <f>IF('Word List'!$D$1=TRUE,Instructions!$D$17,"")</f>
        <v>Write the description here</v>
      </c>
      <c r="CT10" s="102"/>
      <c r="CU10" s="102"/>
      <c r="CV10" s="102"/>
      <c r="CW10" s="102"/>
      <c r="CX10" s="102" t="str">
        <f>IF('Word List'!$D$1=TRUE,Instructions!$D$17,"")</f>
        <v>Write the description here</v>
      </c>
      <c r="CY10" s="102"/>
      <c r="CZ10" s="102"/>
      <c r="DA10" s="103"/>
      <c r="DB10" s="102"/>
      <c r="DC10" s="102"/>
      <c r="DD10" s="102" t="str">
        <f>IF('Word List'!$D$1=TRUE,Instructions!$D$17,"")</f>
        <v>Write the description here</v>
      </c>
      <c r="DE10" s="102"/>
      <c r="DF10" s="102"/>
      <c r="DG10" s="102"/>
      <c r="DH10" s="102"/>
      <c r="DI10" s="102" t="str">
        <f>IF('Word List'!$D$1=TRUE,Instructions!$D$17,"")</f>
        <v>Write the description here</v>
      </c>
      <c r="DJ10" s="102"/>
      <c r="DK10" s="102"/>
      <c r="DL10" s="103"/>
      <c r="DM10" s="102"/>
      <c r="DN10" s="102"/>
      <c r="DO10" s="102" t="str">
        <f>IF('Word List'!$D$1=TRUE,Instructions!$D$17,"")</f>
        <v>Write the description here</v>
      </c>
      <c r="DP10" s="102"/>
      <c r="DQ10" s="102"/>
      <c r="DR10" s="102"/>
      <c r="DS10" s="102"/>
      <c r="DT10" s="102" t="str">
        <f>IF('Word List'!$D$1=TRUE,Instructions!$D$17,"")</f>
        <v>Write the description here</v>
      </c>
      <c r="DU10" s="102"/>
      <c r="DV10" s="102"/>
      <c r="DW10" s="103"/>
      <c r="DX10" s="102"/>
      <c r="DY10" s="102"/>
      <c r="DZ10" s="102" t="str">
        <f>IF('Word List'!$D$1=TRUE,Instructions!$D$17,"")</f>
        <v>Write the description here</v>
      </c>
      <c r="EA10" s="102"/>
      <c r="EB10" s="102"/>
      <c r="EC10" s="102"/>
      <c r="ED10" s="102"/>
      <c r="EE10" s="102" t="str">
        <f>IF('Word List'!$D$1=TRUE,Instructions!$D$17,"")</f>
        <v>Write the description here</v>
      </c>
      <c r="EF10" s="102"/>
      <c r="EG10" s="102"/>
      <c r="EH10" s="103"/>
      <c r="EI10" s="102"/>
      <c r="EJ10" s="102"/>
      <c r="EK10" s="102" t="str">
        <f>IF('Word List'!$D$1=TRUE,Instructions!$D$17,"")</f>
        <v>Write the description here</v>
      </c>
      <c r="EL10" s="102"/>
      <c r="EM10" s="102"/>
      <c r="EN10" s="102"/>
      <c r="EO10" s="102"/>
      <c r="EP10" s="102" t="str">
        <f>IF('Word List'!$D$1=TRUE,Instructions!$D$17,"")</f>
        <v>Write the description here</v>
      </c>
      <c r="EQ10" s="102"/>
      <c r="ER10" s="102"/>
      <c r="ES10" s="103"/>
      <c r="ET10" s="102"/>
      <c r="EU10" s="102"/>
      <c r="EV10" s="102" t="str">
        <f>IF('Word List'!$D$1=TRUE,Instructions!$D$17,"")</f>
        <v>Write the description here</v>
      </c>
      <c r="EW10" s="102"/>
      <c r="EX10" s="102"/>
      <c r="EY10" s="102"/>
      <c r="EZ10" s="102"/>
      <c r="FA10" s="102" t="str">
        <f>IF('Word List'!$D$1=TRUE,Instructions!$D$17,"")</f>
        <v>Write the description here</v>
      </c>
      <c r="FB10" s="102"/>
      <c r="FC10" s="102"/>
      <c r="FD10" s="103"/>
      <c r="FE10" s="102"/>
      <c r="FF10" s="102"/>
      <c r="FG10" s="102" t="str">
        <f>IF('Word List'!$D$1=TRUE,Instructions!$D$17,"")</f>
        <v>Write the description here</v>
      </c>
      <c r="FH10" s="102"/>
      <c r="FI10" s="102"/>
      <c r="FJ10" s="102"/>
      <c r="FK10" s="102"/>
      <c r="FL10" s="102" t="str">
        <f>IF('Word List'!$D$1=TRUE,Instructions!$D$17,"")</f>
        <v>Write the description here</v>
      </c>
      <c r="FM10" s="102"/>
      <c r="FN10" s="102"/>
      <c r="FO10" s="103"/>
      <c r="FP10" s="102"/>
      <c r="FQ10" s="102"/>
      <c r="FR10" s="102" t="str">
        <f>IF('Word List'!$D$1=TRUE,Instructions!$D$17,"")</f>
        <v>Write the description here</v>
      </c>
      <c r="FS10" s="102"/>
      <c r="FT10" s="102"/>
      <c r="FU10" s="102"/>
      <c r="FV10" s="102"/>
      <c r="FW10" s="102" t="str">
        <f>IF('Word List'!$D$1=TRUE,Instructions!$D$17,"")</f>
        <v>Write the description here</v>
      </c>
      <c r="FX10" s="102"/>
      <c r="FY10" s="102"/>
      <c r="FZ10" s="103"/>
      <c r="GA10" s="102"/>
      <c r="GB10" s="102"/>
      <c r="GC10" s="102" t="str">
        <f>IF('Word List'!$D$1=TRUE,Instructions!$D$17,"")</f>
        <v>Write the description here</v>
      </c>
      <c r="GD10" s="102"/>
      <c r="GE10" s="102"/>
      <c r="GF10" s="102"/>
      <c r="GG10" s="102"/>
      <c r="GH10" s="102" t="str">
        <f>IF('Word List'!$D$1=TRUE,Instructions!$D$17,"")</f>
        <v>Write the description here</v>
      </c>
      <c r="GI10" s="102"/>
      <c r="GJ10" s="102"/>
      <c r="GK10" s="103"/>
      <c r="GL10" s="102"/>
      <c r="GM10" s="102"/>
      <c r="GN10" s="102" t="str">
        <f>IF('Word List'!$D$1=TRUE,Instructions!$D$17,"")</f>
        <v>Write the description here</v>
      </c>
      <c r="GO10" s="102"/>
      <c r="GP10" s="102"/>
      <c r="GQ10" s="102"/>
      <c r="GR10" s="102"/>
      <c r="GS10" s="102" t="str">
        <f>IF('Word List'!$D$1=TRUE,Instructions!$D$17,"")</f>
        <v>Write the description here</v>
      </c>
      <c r="GT10" s="102"/>
      <c r="GU10" s="102"/>
      <c r="GV10" s="103"/>
      <c r="GW10" s="102"/>
      <c r="GX10" s="102"/>
      <c r="GY10" s="102" t="str">
        <f>IF('Word List'!$D$1=TRUE,Instructions!$D$17,"")</f>
        <v>Write the description here</v>
      </c>
      <c r="GZ10" s="102"/>
      <c r="HA10" s="102"/>
      <c r="HB10" s="102"/>
      <c r="HC10" s="102"/>
      <c r="HD10" s="102" t="str">
        <f>IF('Word List'!$D$1=TRUE,Instructions!$D$17,"")</f>
        <v>Write the description here</v>
      </c>
      <c r="HE10" s="102"/>
      <c r="HF10" s="102"/>
      <c r="HG10" s="103"/>
      <c r="HH10" s="102"/>
      <c r="HI10" s="102"/>
      <c r="HJ10" s="102" t="str">
        <f>IF('Word List'!$D$1=TRUE,Instructions!$D$17,"")</f>
        <v>Write the description here</v>
      </c>
      <c r="HK10" s="102"/>
      <c r="HL10" s="102"/>
      <c r="HM10" s="102"/>
      <c r="HN10" s="102"/>
      <c r="HO10" s="102" t="str">
        <f>IF('Word List'!$D$1=TRUE,Instructions!$D$17,"")</f>
        <v>Write the description here</v>
      </c>
      <c r="HP10" s="102"/>
      <c r="HQ10" s="102"/>
      <c r="HR10" s="103"/>
      <c r="HS10" s="102"/>
      <c r="HT10" s="102"/>
      <c r="HU10" s="102" t="str">
        <f>IF('Word List'!$D$1=TRUE,Instructions!$D$17,"")</f>
        <v>Write the description here</v>
      </c>
      <c r="HV10" s="102"/>
      <c r="HW10" s="102"/>
      <c r="HX10" s="102"/>
      <c r="HY10" s="102"/>
      <c r="HZ10" s="102" t="str">
        <f>IF('Word List'!$D$1=TRUE,Instructions!$D$17,"")</f>
        <v>Write the description here</v>
      </c>
      <c r="IA10" s="102"/>
      <c r="IB10" s="102"/>
      <c r="IC10" s="103"/>
      <c r="ID10" s="102"/>
      <c r="IE10" s="102"/>
      <c r="IF10" s="102" t="str">
        <f>IF('Word List'!$D$1=TRUE,Instructions!$D$17,"")</f>
        <v>Write the description here</v>
      </c>
      <c r="IG10" s="102"/>
      <c r="IH10" s="102"/>
      <c r="II10" s="102"/>
      <c r="IJ10" s="102"/>
      <c r="IK10" s="102" t="str">
        <f>IF('Word List'!$D$1=TRUE,Instructions!$D$17,"")</f>
        <v>Write the description here</v>
      </c>
      <c r="IL10" s="102"/>
      <c r="IM10" s="102"/>
      <c r="IN10" s="103"/>
      <c r="IO10" s="102"/>
      <c r="IP10" s="102"/>
      <c r="IQ10" s="102" t="str">
        <f>IF('Word List'!$D$1=TRUE,Instructions!$D$17,"")</f>
        <v>Write the description here</v>
      </c>
      <c r="IR10" s="102"/>
      <c r="IS10" s="102"/>
      <c r="IT10" s="102"/>
      <c r="IU10" s="102"/>
      <c r="IV10" s="102" t="str">
        <f>IF('Word List'!$D$1=TRUE,Instructions!$D$17,"")</f>
        <v>Write the description here</v>
      </c>
      <c r="IW10" s="102"/>
      <c r="IX10" s="102"/>
      <c r="IY10" s="103"/>
      <c r="IZ10" s="102"/>
      <c r="JA10" s="102"/>
      <c r="JB10" s="102" t="str">
        <f>IF('Word List'!$D$1=TRUE,Instructions!$D$17,"")</f>
        <v>Write the description here</v>
      </c>
      <c r="JC10" s="102"/>
      <c r="JD10" s="102"/>
      <c r="JE10" s="102"/>
      <c r="JF10" s="102"/>
      <c r="JG10" s="102" t="str">
        <f>IF('Word List'!$D$1=TRUE,Instructions!$D$17,"")</f>
        <v>Write the description here</v>
      </c>
      <c r="JH10" s="102"/>
      <c r="JI10" s="102"/>
      <c r="JJ10" s="103"/>
      <c r="JK10" s="102"/>
      <c r="JL10" s="102"/>
      <c r="JM10" s="102" t="str">
        <f>IF('Word List'!$D$1=TRUE,Instructions!$D$17,"")</f>
        <v>Write the description here</v>
      </c>
      <c r="JN10" s="102"/>
      <c r="JO10" s="102"/>
      <c r="JP10" s="102"/>
      <c r="JQ10" s="102"/>
      <c r="JR10" s="102" t="str">
        <f>IF('Word List'!$D$1=TRUE,Instructions!$D$17,"")</f>
        <v>Write the description here</v>
      </c>
      <c r="JS10" s="102"/>
      <c r="JT10" s="102"/>
      <c r="JU10" s="103"/>
      <c r="JV10" s="102"/>
      <c r="JW10" s="102"/>
      <c r="JX10" s="102" t="str">
        <f>IF('Word List'!$D$1=TRUE,Instructions!$D$17,"")</f>
        <v>Write the description here</v>
      </c>
      <c r="JY10" s="102"/>
      <c r="JZ10" s="102"/>
      <c r="KA10" s="102"/>
      <c r="KB10" s="102"/>
      <c r="KC10" s="102" t="str">
        <f>IF('Word List'!$D$1=TRUE,Instructions!$D$17,"")</f>
        <v>Write the description here</v>
      </c>
      <c r="KD10" s="102"/>
      <c r="KE10" s="102"/>
      <c r="KF10" s="103"/>
      <c r="KG10" s="102"/>
      <c r="KH10" s="102"/>
      <c r="KI10" s="102" t="str">
        <f>IF('Word List'!$D$1=TRUE,Instructions!$D$17,"")</f>
        <v>Write the description here</v>
      </c>
      <c r="KJ10" s="102"/>
      <c r="KK10" s="102"/>
      <c r="KL10" s="102"/>
      <c r="KM10" s="102"/>
      <c r="KN10" s="102" t="str">
        <f>IF('Word List'!$D$1=TRUE,Instructions!$D$17,"")</f>
        <v>Write the description here</v>
      </c>
      <c r="KO10" s="102"/>
      <c r="KP10" s="102"/>
      <c r="KQ10" s="103"/>
      <c r="KR10" s="102"/>
      <c r="KS10" s="102"/>
      <c r="KT10" s="102" t="str">
        <f>IF('Word List'!$D$1=TRUE,Instructions!$D$17,"")</f>
        <v>Write the description here</v>
      </c>
      <c r="KU10" s="102"/>
      <c r="KV10" s="102"/>
      <c r="KW10" s="102"/>
      <c r="KX10" s="102"/>
      <c r="KY10" s="102" t="str">
        <f>IF('Word List'!$D$1=TRUE,Instructions!$D$17,"")</f>
        <v>Write the description here</v>
      </c>
      <c r="KZ10" s="102"/>
      <c r="LA10" s="102"/>
      <c r="LB10" s="103"/>
      <c r="LC10" s="102"/>
      <c r="LD10" s="102"/>
      <c r="LE10" s="102" t="str">
        <f>IF('Word List'!$D$1=TRUE,Instructions!$D$17,"")</f>
        <v>Write the description here</v>
      </c>
      <c r="LF10" s="102"/>
      <c r="LG10" s="102"/>
      <c r="LH10" s="102"/>
      <c r="LI10" s="102"/>
      <c r="LJ10" s="102" t="str">
        <f>IF('Word List'!$D$1=TRUE,Instructions!$D$17,"")</f>
        <v>Write the description here</v>
      </c>
      <c r="LK10" s="102"/>
      <c r="LL10" s="102"/>
      <c r="LM10" s="103"/>
      <c r="LN10" s="102"/>
      <c r="LO10" s="102"/>
      <c r="LP10" s="102" t="str">
        <f>IF('Word List'!$D$1=TRUE,Instructions!$D$17,"")</f>
        <v>Write the description here</v>
      </c>
      <c r="LQ10" s="102"/>
      <c r="LR10" s="102"/>
      <c r="LS10" s="102"/>
      <c r="LT10" s="102"/>
      <c r="LU10" s="102" t="str">
        <f>IF('Word List'!$D$1=TRUE,Instructions!$D$17,"")</f>
        <v>Write the description here</v>
      </c>
      <c r="LV10" s="102"/>
      <c r="LW10" s="102"/>
      <c r="LX10" s="103"/>
      <c r="LY10" s="102"/>
      <c r="LZ10" s="102"/>
      <c r="MA10" s="102" t="str">
        <f>IF('Word List'!$D$1=TRUE,Instructions!$D$17,"")</f>
        <v>Write the description here</v>
      </c>
      <c r="MB10" s="102"/>
      <c r="MC10" s="102"/>
      <c r="MD10" s="102"/>
      <c r="ME10" s="102"/>
      <c r="MF10" s="102" t="str">
        <f>IF('Word List'!$D$1=TRUE,Instructions!$D$17,"")</f>
        <v>Write the description here</v>
      </c>
      <c r="MG10" s="102"/>
      <c r="MH10" s="102"/>
      <c r="MI10" s="103"/>
      <c r="MJ10" s="102"/>
      <c r="MK10" s="102"/>
      <c r="ML10" s="102" t="str">
        <f>IF('Word List'!$D$1=TRUE,Instructions!$D$17,"")</f>
        <v>Write the description here</v>
      </c>
      <c r="MM10" s="102"/>
      <c r="MN10" s="102"/>
      <c r="MO10" s="102"/>
      <c r="MP10" s="102"/>
      <c r="MQ10" s="102" t="str">
        <f>IF('Word List'!$D$1=TRUE,Instructions!$D$17,"")</f>
        <v>Write the description here</v>
      </c>
      <c r="MR10" s="102"/>
      <c r="MS10" s="102"/>
      <c r="MT10" s="103"/>
      <c r="MU10" s="102"/>
      <c r="MV10" s="102"/>
      <c r="MW10" s="102" t="str">
        <f>IF('Word List'!$D$1=TRUE,Instructions!$D$17,"")</f>
        <v>Write the description here</v>
      </c>
      <c r="MX10" s="102"/>
      <c r="MY10" s="102"/>
      <c r="MZ10" s="102"/>
      <c r="NA10" s="102"/>
      <c r="NB10" s="102" t="str">
        <f>IF('Word List'!$D$1=TRUE,Instructions!$D$17,"")</f>
        <v>Write the description here</v>
      </c>
      <c r="NC10" s="102"/>
      <c r="ND10" s="102"/>
      <c r="NE10" s="103"/>
      <c r="NF10" s="102"/>
      <c r="NG10" s="102"/>
      <c r="NH10" s="102" t="str">
        <f>IF('Word List'!$D$1=TRUE,Instructions!$D$17,"")</f>
        <v>Write the description here</v>
      </c>
      <c r="NI10" s="102"/>
      <c r="NJ10" s="102"/>
      <c r="NK10" s="102"/>
      <c r="NL10" s="102"/>
      <c r="NM10" s="102" t="str">
        <f>IF('Word List'!$D$1=TRUE,Instructions!$D$17,"")</f>
        <v>Write the description here</v>
      </c>
      <c r="NN10" s="102"/>
      <c r="NO10" s="102"/>
      <c r="NP10" s="103"/>
      <c r="NQ10" s="102"/>
      <c r="NR10" s="102"/>
      <c r="NS10" s="102" t="str">
        <f>IF('Word List'!$D$1=TRUE,Instructions!$D$17,"")</f>
        <v>Write the description here</v>
      </c>
      <c r="NT10" s="102"/>
      <c r="NU10" s="102"/>
      <c r="NV10" s="102"/>
      <c r="NW10" s="102"/>
      <c r="NX10" s="102" t="str">
        <f>IF('Word List'!$D$1=TRUE,Instructions!$D$17,"")</f>
        <v>Write the description here</v>
      </c>
      <c r="NY10" s="102"/>
      <c r="NZ10" s="102"/>
      <c r="OA10" s="103"/>
      <c r="OB10" s="102"/>
      <c r="OC10" s="102"/>
      <c r="OD10" s="102" t="str">
        <f>IF('Word List'!$D$1=TRUE,Instructions!$D$17,"")</f>
        <v>Write the description here</v>
      </c>
      <c r="OE10" s="102"/>
      <c r="OF10" s="102"/>
      <c r="OG10" s="102"/>
      <c r="OH10" s="102"/>
      <c r="OI10" s="102" t="str">
        <f>IF('Word List'!$D$1=TRUE,Instructions!$D$17,"")</f>
        <v>Write the description here</v>
      </c>
      <c r="OJ10" s="102"/>
      <c r="OK10" s="102"/>
      <c r="OL10" s="103"/>
      <c r="OM10" s="102"/>
      <c r="ON10" s="102"/>
      <c r="OO10" s="102" t="str">
        <f>IF('Word List'!$D$1=TRUE,Instructions!$D$17,"")</f>
        <v>Write the description here</v>
      </c>
      <c r="OP10" s="102"/>
      <c r="OQ10" s="102"/>
      <c r="OR10" s="102"/>
      <c r="OS10" s="102"/>
      <c r="OT10" s="102" t="str">
        <f>IF('Word List'!$D$1=TRUE,Instructions!$D$17,"")</f>
        <v>Write the description here</v>
      </c>
      <c r="OU10" s="102"/>
      <c r="OV10" s="102"/>
      <c r="OW10" s="103"/>
      <c r="OX10" s="102"/>
      <c r="OY10" s="102"/>
      <c r="OZ10" s="102" t="str">
        <f>IF('Word List'!$D$1=TRUE,Instructions!$D$17,"")</f>
        <v>Write the description here</v>
      </c>
      <c r="PA10" s="102"/>
      <c r="PB10" s="102"/>
      <c r="PC10" s="102"/>
      <c r="PD10" s="102"/>
      <c r="PE10" s="102" t="str">
        <f>IF('Word List'!$D$1=TRUE,Instructions!$D$17,"")</f>
        <v>Write the description here</v>
      </c>
      <c r="PF10" s="102"/>
      <c r="PG10" s="102"/>
      <c r="PH10" s="103"/>
      <c r="PI10" s="102"/>
      <c r="PJ10" s="102"/>
      <c r="PK10" s="102" t="str">
        <f>IF('Word List'!$D$1=TRUE,Instructions!$D$17,"")</f>
        <v>Write the description here</v>
      </c>
      <c r="PL10" s="102"/>
      <c r="PM10" s="102"/>
      <c r="PN10" s="102"/>
      <c r="PO10" s="102"/>
      <c r="PP10" s="102" t="str">
        <f>IF('Word List'!$D$1=TRUE,Instructions!$D$17,"")</f>
        <v>Write the description here</v>
      </c>
      <c r="PQ10" s="102"/>
      <c r="PR10" s="102"/>
      <c r="PS10" s="103"/>
      <c r="PT10" s="102"/>
      <c r="PU10" s="102"/>
      <c r="PV10" s="102" t="str">
        <f>IF('Word List'!$D$1=TRUE,Instructions!$D$17,"")</f>
        <v>Write the description here</v>
      </c>
      <c r="PW10" s="102"/>
      <c r="PX10" s="102"/>
      <c r="PY10" s="102"/>
      <c r="PZ10" s="102"/>
      <c r="QA10" s="102" t="str">
        <f>IF('Word List'!$D$1=TRUE,Instructions!$D$17,"")</f>
        <v>Write the description here</v>
      </c>
      <c r="QB10" s="102"/>
      <c r="QC10" s="102"/>
      <c r="QD10" s="103"/>
      <c r="QE10" s="102"/>
      <c r="QF10" s="102"/>
      <c r="QG10" s="102" t="str">
        <f>IF('Word List'!$D$1=TRUE,Instructions!$D$17,"")</f>
        <v>Write the description here</v>
      </c>
      <c r="QH10" s="102"/>
      <c r="QI10" s="102"/>
      <c r="QJ10" s="102"/>
      <c r="QK10" s="102"/>
      <c r="QL10" s="102" t="str">
        <f>IF('Word List'!$D$1=TRUE,Instructions!$D$17,"")</f>
        <v>Write the description here</v>
      </c>
      <c r="QM10" s="102"/>
      <c r="QN10" s="102"/>
      <c r="QO10" s="103"/>
      <c r="QP10" s="102"/>
      <c r="QQ10" s="102"/>
      <c r="QR10" s="102" t="str">
        <f>IF('Word List'!$D$1=TRUE,Instructions!$D$17,"")</f>
        <v>Write the description here</v>
      </c>
      <c r="QS10" s="102"/>
      <c r="QT10" s="102"/>
      <c r="QU10" s="102"/>
      <c r="QV10" s="102"/>
      <c r="QW10" s="102" t="str">
        <f>IF('Word List'!$D$1=TRUE,Instructions!$D$17,"")</f>
        <v>Write the description here</v>
      </c>
      <c r="QX10" s="102"/>
      <c r="QY10" s="102"/>
      <c r="QZ10" s="103"/>
      <c r="RA10" s="102"/>
      <c r="RB10" s="102"/>
      <c r="RC10" s="102" t="str">
        <f>IF('Word List'!$D$1=TRUE,Instructions!$D$17,"")</f>
        <v>Write the description here</v>
      </c>
      <c r="RD10" s="102"/>
      <c r="RE10" s="102"/>
      <c r="RF10" s="102"/>
      <c r="RG10" s="102"/>
      <c r="RH10" s="102" t="str">
        <f>IF('Word List'!$D$1=TRUE,Instructions!$D$17,"")</f>
        <v>Write the description here</v>
      </c>
      <c r="RI10" s="102"/>
      <c r="RJ10" s="102"/>
      <c r="RK10" s="103"/>
      <c r="RL10" s="102"/>
      <c r="RM10" s="102"/>
      <c r="RN10" s="102" t="str">
        <f>IF('Word List'!$D$1=TRUE,Instructions!$D$17,"")</f>
        <v>Write the description here</v>
      </c>
      <c r="RO10" s="102"/>
      <c r="RP10" s="102"/>
      <c r="RQ10" s="102"/>
      <c r="RR10" s="102"/>
      <c r="RS10" s="102" t="str">
        <f>IF('Word List'!$D$1=TRUE,Instructions!$D$17,"")</f>
        <v>Write the description here</v>
      </c>
      <c r="RT10" s="102"/>
      <c r="RU10" s="102"/>
      <c r="RV10" s="103"/>
      <c r="RW10" s="102"/>
      <c r="RX10" s="102"/>
      <c r="RY10" s="102" t="str">
        <f>IF('Word List'!$D$1=TRUE,Instructions!$D$17,"")</f>
        <v>Write the description here</v>
      </c>
      <c r="RZ10" s="102"/>
      <c r="SA10" s="102"/>
      <c r="SB10" s="102"/>
      <c r="SC10" s="102"/>
      <c r="SD10" s="102" t="str">
        <f>IF('Word List'!$D$1=TRUE,Instructions!$D$17,"")</f>
        <v>Write the description here</v>
      </c>
      <c r="SE10" s="102"/>
      <c r="SF10" s="102"/>
      <c r="SG10" s="103"/>
      <c r="SH10" s="102"/>
      <c r="SI10" s="102"/>
      <c r="SJ10" s="102" t="str">
        <f>IF('Word List'!$D$1=TRUE,Instructions!$D$17,"")</f>
        <v>Write the description here</v>
      </c>
      <c r="SK10" s="102"/>
      <c r="SL10" s="102"/>
      <c r="SM10" s="102"/>
      <c r="SN10" s="102"/>
      <c r="SO10" s="102" t="str">
        <f>IF('Word List'!$D$1=TRUE,Instructions!$D$17,"")</f>
        <v>Write the description here</v>
      </c>
      <c r="SP10" s="102"/>
      <c r="SQ10" s="102"/>
      <c r="SR10" s="103"/>
      <c r="SS10" s="102"/>
      <c r="ST10" s="102"/>
      <c r="SU10" s="102" t="str">
        <f>IF('Word List'!$D$1=TRUE,Instructions!$D$17,"")</f>
        <v>Write the description here</v>
      </c>
      <c r="SV10" s="102"/>
      <c r="SW10" s="102"/>
      <c r="SX10" s="102"/>
      <c r="SY10" s="102"/>
      <c r="SZ10" s="102" t="str">
        <f>IF('Word List'!$D$1=TRUE,Instructions!$D$17,"")</f>
        <v>Write the description here</v>
      </c>
      <c r="TA10" s="102"/>
      <c r="TB10" s="102"/>
      <c r="TC10" s="103"/>
      <c r="TD10" s="102"/>
      <c r="TE10" s="102"/>
      <c r="TF10" s="102" t="str">
        <f>IF('Word List'!$D$1=TRUE,Instructions!$D$17,"")</f>
        <v>Write the description here</v>
      </c>
      <c r="TG10" s="102"/>
      <c r="TH10" s="102"/>
      <c r="TI10" s="102"/>
      <c r="TJ10" s="102"/>
      <c r="TK10" s="102" t="str">
        <f>IF('Word List'!$D$1=TRUE,Instructions!$D$17,"")</f>
        <v>Write the description here</v>
      </c>
      <c r="TL10" s="102"/>
      <c r="TM10" s="102"/>
      <c r="TN10" s="103"/>
      <c r="TO10" s="102"/>
      <c r="TP10" s="102"/>
      <c r="TQ10" s="102" t="str">
        <f>IF('Word List'!$D$1=TRUE,Instructions!$D$17,"")</f>
        <v>Write the description here</v>
      </c>
      <c r="TR10" s="102"/>
      <c r="TS10" s="102"/>
      <c r="TT10" s="102"/>
      <c r="TU10" s="102"/>
      <c r="TV10" s="102" t="str">
        <f>IF('Word List'!$D$1=TRUE,Instructions!$D$17,"")</f>
        <v>Write the description here</v>
      </c>
      <c r="TW10" s="102"/>
      <c r="TX10" s="102"/>
      <c r="TY10" s="103"/>
      <c r="TZ10" s="102"/>
      <c r="UA10" s="102"/>
      <c r="UB10" s="102" t="str">
        <f>IF('Word List'!$D$1=TRUE,Instructions!$D$17,"")</f>
        <v>Write the description here</v>
      </c>
      <c r="UC10" s="102"/>
      <c r="UD10" s="102"/>
    </row>
    <row r="11" spans="1:550" s="106" customFormat="1" ht="23" customHeight="1">
      <c r="A11" s="105"/>
      <c r="B11" s="105"/>
      <c r="C11" s="105">
        <f>'BingoCardGenerator.com'!C$35</f>
        <v>1</v>
      </c>
      <c r="D11" s="105"/>
      <c r="E11" s="105"/>
      <c r="F11" s="105"/>
      <c r="G11" s="105"/>
      <c r="H11" s="105"/>
      <c r="I11" s="105">
        <f>'BingoCardGenerator.com'!I$35</f>
        <v>2</v>
      </c>
      <c r="J11" s="105"/>
      <c r="K11" s="105"/>
      <c r="L11" s="105"/>
      <c r="M11" s="105"/>
      <c r="N11" s="105">
        <f>'BingoCardGenerator.com'!N$35</f>
        <v>3</v>
      </c>
      <c r="O11" s="105"/>
      <c r="P11" s="105"/>
      <c r="Q11" s="105"/>
      <c r="R11" s="105"/>
      <c r="S11" s="105"/>
      <c r="T11" s="105">
        <f>'BingoCardGenerator.com'!T$35</f>
        <v>4</v>
      </c>
      <c r="U11" s="105"/>
      <c r="V11" s="105"/>
      <c r="W11" s="105"/>
      <c r="X11" s="105"/>
      <c r="Y11" s="105">
        <f>'BingoCardGenerator.com'!Y$35</f>
        <v>5</v>
      </c>
      <c r="Z11" s="105"/>
      <c r="AA11" s="105"/>
      <c r="AB11" s="105"/>
      <c r="AC11" s="105"/>
      <c r="AD11" s="105"/>
      <c r="AE11" s="105">
        <f>'BingoCardGenerator.com'!AE$35</f>
        <v>6</v>
      </c>
      <c r="AF11" s="105"/>
      <c r="AG11" s="105"/>
      <c r="AH11" s="105"/>
      <c r="AI11" s="105"/>
      <c r="AJ11" s="105">
        <f>'BingoCardGenerator.com'!AJ$35</f>
        <v>7</v>
      </c>
      <c r="AK11" s="105"/>
      <c r="AL11" s="105"/>
      <c r="AM11" s="105"/>
      <c r="AN11" s="105"/>
      <c r="AO11" s="105"/>
      <c r="AP11" s="105">
        <f>'BingoCardGenerator.com'!AP$35</f>
        <v>8</v>
      </c>
      <c r="AQ11" s="105"/>
      <c r="AR11" s="105"/>
      <c r="AS11" s="105"/>
      <c r="AT11" s="105"/>
      <c r="AU11" s="105">
        <f>'BingoCardGenerator.com'!AU$35</f>
        <v>9</v>
      </c>
      <c r="AV11" s="105"/>
      <c r="AW11" s="105"/>
      <c r="AX11" s="105"/>
      <c r="AY11" s="105"/>
      <c r="AZ11" s="105"/>
      <c r="BA11" s="105">
        <f>'BingoCardGenerator.com'!BA$35</f>
        <v>10</v>
      </c>
      <c r="BB11" s="105"/>
      <c r="BC11" s="105"/>
      <c r="BD11" s="105"/>
      <c r="BE11" s="105"/>
      <c r="BF11" s="105">
        <f>'BingoCardGenerator.com'!BF$35</f>
        <v>11</v>
      </c>
      <c r="BG11" s="105"/>
      <c r="BH11" s="105"/>
      <c r="BI11" s="105"/>
      <c r="BJ11" s="105"/>
      <c r="BK11" s="105"/>
      <c r="BL11" s="105">
        <f>'BingoCardGenerator.com'!BL$35</f>
        <v>12</v>
      </c>
      <c r="BM11" s="105"/>
      <c r="BN11" s="105"/>
      <c r="BO11" s="105"/>
      <c r="BP11" s="105"/>
      <c r="BQ11" s="105">
        <f>'BingoCardGenerator.com'!BQ$35</f>
        <v>13</v>
      </c>
      <c r="BR11" s="105"/>
      <c r="BS11" s="105"/>
      <c r="BT11" s="105"/>
      <c r="BU11" s="105"/>
      <c r="BV11" s="105"/>
      <c r="BW11" s="105">
        <f>'BingoCardGenerator.com'!BW$35</f>
        <v>14</v>
      </c>
      <c r="BX11" s="105"/>
      <c r="BY11" s="105"/>
      <c r="BZ11" s="105"/>
      <c r="CA11" s="105"/>
      <c r="CB11" s="105">
        <f>'BingoCardGenerator.com'!CB$35</f>
        <v>15</v>
      </c>
      <c r="CC11" s="105"/>
      <c r="CD11" s="105"/>
      <c r="CE11" s="105"/>
      <c r="CF11" s="105"/>
      <c r="CG11" s="105"/>
      <c r="CH11" s="105">
        <f>'BingoCardGenerator.com'!CH$35</f>
        <v>16</v>
      </c>
      <c r="CI11" s="105"/>
      <c r="CJ11" s="105"/>
      <c r="CK11" s="105"/>
      <c r="CL11" s="105"/>
      <c r="CM11" s="105">
        <f>'BingoCardGenerator.com'!CM$35</f>
        <v>17</v>
      </c>
      <c r="CN11" s="105"/>
      <c r="CO11" s="105"/>
      <c r="CP11" s="105"/>
      <c r="CQ11" s="105"/>
      <c r="CR11" s="105"/>
      <c r="CS11" s="105">
        <f>'BingoCardGenerator.com'!CS$35</f>
        <v>18</v>
      </c>
      <c r="CT11" s="105"/>
      <c r="CU11" s="105"/>
      <c r="CV11" s="105"/>
      <c r="CW11" s="105"/>
      <c r="CX11" s="105">
        <f>'BingoCardGenerator.com'!CX$35</f>
        <v>19</v>
      </c>
      <c r="CY11" s="105"/>
      <c r="CZ11" s="105"/>
      <c r="DA11" s="105"/>
      <c r="DB11" s="105"/>
      <c r="DC11" s="105"/>
      <c r="DD11" s="105">
        <f>'BingoCardGenerator.com'!DD$35</f>
        <v>20</v>
      </c>
      <c r="DE11" s="105"/>
      <c r="DF11" s="105"/>
      <c r="DG11" s="105"/>
      <c r="DH11" s="105"/>
      <c r="DI11" s="105">
        <f>'BingoCardGenerator.com'!DI$35</f>
        <v>21</v>
      </c>
      <c r="DJ11" s="105"/>
      <c r="DK11" s="105"/>
      <c r="DL11" s="105"/>
      <c r="DM11" s="105"/>
      <c r="DN11" s="105"/>
      <c r="DO11" s="105">
        <f>'BingoCardGenerator.com'!DO$35</f>
        <v>22</v>
      </c>
      <c r="DP11" s="105"/>
      <c r="DQ11" s="105"/>
      <c r="DR11" s="105"/>
      <c r="DS11" s="105"/>
      <c r="DT11" s="105">
        <f>'BingoCardGenerator.com'!DT$35</f>
        <v>23</v>
      </c>
      <c r="DU11" s="105"/>
      <c r="DV11" s="105"/>
      <c r="DW11" s="105"/>
      <c r="DX11" s="105"/>
      <c r="DY11" s="105"/>
      <c r="DZ11" s="105">
        <f>'BingoCardGenerator.com'!DZ$35</f>
        <v>24</v>
      </c>
      <c r="EA11" s="105"/>
      <c r="EB11" s="105"/>
      <c r="EC11" s="105"/>
      <c r="ED11" s="105"/>
      <c r="EE11" s="105">
        <f>'BingoCardGenerator.com'!EE$35</f>
        <v>25</v>
      </c>
      <c r="EF11" s="105"/>
      <c r="EG11" s="105"/>
      <c r="EH11" s="105"/>
      <c r="EI11" s="105"/>
      <c r="EJ11" s="105"/>
      <c r="EK11" s="105">
        <f>'BingoCardGenerator.com'!EK$35</f>
        <v>26</v>
      </c>
      <c r="EL11" s="105"/>
      <c r="EM11" s="105"/>
      <c r="EN11" s="105"/>
      <c r="EO11" s="105"/>
      <c r="EP11" s="105">
        <f>'BingoCardGenerator.com'!EP$35</f>
        <v>27</v>
      </c>
      <c r="EQ11" s="105"/>
      <c r="ER11" s="105"/>
      <c r="ES11" s="105"/>
      <c r="ET11" s="105"/>
      <c r="EU11" s="105"/>
      <c r="EV11" s="105">
        <f>'BingoCardGenerator.com'!EV$35</f>
        <v>28</v>
      </c>
      <c r="EW11" s="105"/>
      <c r="EX11" s="105"/>
      <c r="EY11" s="105"/>
      <c r="EZ11" s="105"/>
      <c r="FA11" s="105">
        <f>'BingoCardGenerator.com'!FA$35</f>
        <v>29</v>
      </c>
      <c r="FB11" s="105"/>
      <c r="FC11" s="105"/>
      <c r="FD11" s="105"/>
      <c r="FE11" s="105"/>
      <c r="FF11" s="105"/>
      <c r="FG11" s="105">
        <f>'BingoCardGenerator.com'!FG$35</f>
        <v>30</v>
      </c>
      <c r="FH11" s="105"/>
      <c r="FI11" s="105"/>
      <c r="FJ11" s="105"/>
      <c r="FK11" s="105"/>
      <c r="FL11" s="105">
        <f>'BingoCardGenerator.com'!FL$35</f>
        <v>31</v>
      </c>
      <c r="FM11" s="105"/>
      <c r="FN11" s="105"/>
      <c r="FO11" s="105"/>
      <c r="FP11" s="105"/>
      <c r="FQ11" s="105"/>
      <c r="FR11" s="105">
        <f>'BingoCardGenerator.com'!FR$35</f>
        <v>32</v>
      </c>
      <c r="FS11" s="105"/>
      <c r="FT11" s="105"/>
      <c r="FU11" s="105"/>
      <c r="FV11" s="105"/>
      <c r="FW11" s="105">
        <f>'BingoCardGenerator.com'!FW$35</f>
        <v>33</v>
      </c>
      <c r="FX11" s="105"/>
      <c r="FY11" s="105"/>
      <c r="FZ11" s="105"/>
      <c r="GA11" s="105"/>
      <c r="GB11" s="105"/>
      <c r="GC11" s="105">
        <f>'BingoCardGenerator.com'!GC$35</f>
        <v>34</v>
      </c>
      <c r="GD11" s="105"/>
      <c r="GE11" s="105"/>
      <c r="GF11" s="105"/>
      <c r="GG11" s="105"/>
      <c r="GH11" s="105">
        <f>'BingoCardGenerator.com'!GH$35</f>
        <v>35</v>
      </c>
      <c r="GI11" s="105"/>
      <c r="GJ11" s="105"/>
      <c r="GK11" s="105"/>
      <c r="GL11" s="105"/>
      <c r="GM11" s="105"/>
      <c r="GN11" s="105">
        <f>'BingoCardGenerator.com'!GN$35</f>
        <v>36</v>
      </c>
      <c r="GO11" s="105"/>
      <c r="GP11" s="105"/>
      <c r="GQ11" s="105"/>
      <c r="GR11" s="105"/>
      <c r="GS11" s="105">
        <f>'BingoCardGenerator.com'!GS$35</f>
        <v>37</v>
      </c>
      <c r="GT11" s="105"/>
      <c r="GU11" s="105"/>
      <c r="GV11" s="105"/>
      <c r="GW11" s="105"/>
      <c r="GX11" s="105"/>
      <c r="GY11" s="105">
        <f>'BingoCardGenerator.com'!GY$35</f>
        <v>38</v>
      </c>
      <c r="GZ11" s="105"/>
      <c r="HA11" s="105"/>
      <c r="HB11" s="105"/>
      <c r="HC11" s="105"/>
      <c r="HD11" s="105">
        <f>'BingoCardGenerator.com'!HD$35</f>
        <v>39</v>
      </c>
      <c r="HE11" s="105"/>
      <c r="HF11" s="105"/>
      <c r="HG11" s="105"/>
      <c r="HH11" s="105"/>
      <c r="HI11" s="105"/>
      <c r="HJ11" s="105">
        <f>'BingoCardGenerator.com'!HJ$35</f>
        <v>40</v>
      </c>
      <c r="HK11" s="105"/>
      <c r="HL11" s="105"/>
      <c r="HM11" s="105"/>
      <c r="HN11" s="105"/>
      <c r="HO11" s="105">
        <f>'BingoCardGenerator.com'!HO$35</f>
        <v>41</v>
      </c>
      <c r="HP11" s="105"/>
      <c r="HQ11" s="105"/>
      <c r="HR11" s="105"/>
      <c r="HS11" s="105"/>
      <c r="HT11" s="105"/>
      <c r="HU11" s="105">
        <f>'BingoCardGenerator.com'!HU$35</f>
        <v>42</v>
      </c>
      <c r="HV11" s="105"/>
      <c r="HW11" s="105"/>
      <c r="HX11" s="105"/>
      <c r="HY11" s="105"/>
      <c r="HZ11" s="105">
        <f>'BingoCardGenerator.com'!HZ$35</f>
        <v>43</v>
      </c>
      <c r="IA11" s="105"/>
      <c r="IB11" s="105"/>
      <c r="IC11" s="105"/>
      <c r="ID11" s="105"/>
      <c r="IE11" s="105"/>
      <c r="IF11" s="105">
        <f>'BingoCardGenerator.com'!IF$35</f>
        <v>44</v>
      </c>
      <c r="IG11" s="105"/>
      <c r="IH11" s="105"/>
      <c r="II11" s="105"/>
      <c r="IJ11" s="105"/>
      <c r="IK11" s="105">
        <f>'BingoCardGenerator.com'!IK$35</f>
        <v>45</v>
      </c>
      <c r="IL11" s="105"/>
      <c r="IM11" s="105"/>
      <c r="IN11" s="105"/>
      <c r="IO11" s="105"/>
      <c r="IP11" s="105"/>
      <c r="IQ11" s="105">
        <f>'BingoCardGenerator.com'!IQ$35</f>
        <v>46</v>
      </c>
      <c r="IR11" s="105"/>
      <c r="IS11" s="105"/>
      <c r="IT11" s="105"/>
      <c r="IU11" s="105"/>
      <c r="IV11" s="105">
        <f>'BingoCardGenerator.com'!IV$35</f>
        <v>47</v>
      </c>
      <c r="IW11" s="105"/>
      <c r="IX11" s="105"/>
      <c r="IY11" s="105"/>
      <c r="IZ11" s="105"/>
      <c r="JA11" s="105"/>
      <c r="JB11" s="105">
        <f>'BingoCardGenerator.com'!JB$35</f>
        <v>48</v>
      </c>
      <c r="JC11" s="105"/>
      <c r="JD11" s="105"/>
      <c r="JE11" s="105"/>
      <c r="JF11" s="105"/>
      <c r="JG11" s="105">
        <f>'BingoCardGenerator.com'!JG$35</f>
        <v>49</v>
      </c>
      <c r="JH11" s="105"/>
      <c r="JI11" s="105"/>
      <c r="JJ11" s="105"/>
      <c r="JK11" s="105"/>
      <c r="JL11" s="105"/>
      <c r="JM11" s="105">
        <f>'BingoCardGenerator.com'!JM$35</f>
        <v>50</v>
      </c>
      <c r="JN11" s="105"/>
      <c r="JO11" s="105"/>
      <c r="JP11" s="105"/>
      <c r="JQ11" s="105"/>
      <c r="JR11" s="105">
        <f>'BingoCardGenerator.com'!JR$35</f>
        <v>51</v>
      </c>
      <c r="JS11" s="105"/>
      <c r="JT11" s="105"/>
      <c r="JU11" s="105"/>
      <c r="JV11" s="105"/>
      <c r="JW11" s="105"/>
      <c r="JX11" s="105">
        <f>'BingoCardGenerator.com'!JX$35</f>
        <v>52</v>
      </c>
      <c r="JY11" s="105"/>
      <c r="JZ11" s="105"/>
      <c r="KA11" s="105"/>
      <c r="KB11" s="105"/>
      <c r="KC11" s="105">
        <f>'BingoCardGenerator.com'!KC$35</f>
        <v>53</v>
      </c>
      <c r="KD11" s="105"/>
      <c r="KE11" s="105"/>
      <c r="KF11" s="105"/>
      <c r="KG11" s="105"/>
      <c r="KH11" s="105"/>
      <c r="KI11" s="105">
        <f>'BingoCardGenerator.com'!KI$35</f>
        <v>54</v>
      </c>
      <c r="KJ11" s="105"/>
      <c r="KK11" s="105"/>
      <c r="KL11" s="105"/>
      <c r="KM11" s="105"/>
      <c r="KN11" s="105">
        <f>'BingoCardGenerator.com'!KN$35</f>
        <v>55</v>
      </c>
      <c r="KO11" s="105"/>
      <c r="KP11" s="105"/>
      <c r="KQ11" s="105"/>
      <c r="KR11" s="105"/>
      <c r="KS11" s="105"/>
      <c r="KT11" s="105">
        <f>'BingoCardGenerator.com'!KT$35</f>
        <v>56</v>
      </c>
      <c r="KU11" s="105"/>
      <c r="KV11" s="105"/>
      <c r="KW11" s="105"/>
      <c r="KX11" s="105"/>
      <c r="KY11" s="105">
        <f>'BingoCardGenerator.com'!KY$35</f>
        <v>57</v>
      </c>
      <c r="KZ11" s="105"/>
      <c r="LA11" s="105"/>
      <c r="LB11" s="105"/>
      <c r="LC11" s="105"/>
      <c r="LD11" s="105"/>
      <c r="LE11" s="105">
        <f>'BingoCardGenerator.com'!LE$35</f>
        <v>58</v>
      </c>
      <c r="LF11" s="105"/>
      <c r="LG11" s="105"/>
      <c r="LH11" s="105"/>
      <c r="LI11" s="105"/>
      <c r="LJ11" s="105">
        <f>'BingoCardGenerator.com'!LJ$35</f>
        <v>59</v>
      </c>
      <c r="LK11" s="105"/>
      <c r="LL11" s="105"/>
      <c r="LM11" s="105"/>
      <c r="LN11" s="105"/>
      <c r="LO11" s="105"/>
      <c r="LP11" s="105">
        <f>'BingoCardGenerator.com'!LP$35</f>
        <v>60</v>
      </c>
      <c r="LQ11" s="105"/>
      <c r="LR11" s="105"/>
      <c r="LS11" s="105"/>
      <c r="LT11" s="105"/>
      <c r="LU11" s="105">
        <f>'BingoCardGenerator.com'!LU$35</f>
        <v>61</v>
      </c>
      <c r="LV11" s="105"/>
      <c r="LW11" s="105"/>
      <c r="LX11" s="105"/>
      <c r="LY11" s="105"/>
      <c r="LZ11" s="105"/>
      <c r="MA11" s="105">
        <f>'BingoCardGenerator.com'!MA$35</f>
        <v>62</v>
      </c>
      <c r="MB11" s="105"/>
      <c r="MC11" s="105"/>
      <c r="MD11" s="105"/>
      <c r="ME11" s="105"/>
      <c r="MF11" s="105">
        <f>'BingoCardGenerator.com'!MF$35</f>
        <v>63</v>
      </c>
      <c r="MG11" s="105"/>
      <c r="MH11" s="105"/>
      <c r="MI11" s="105"/>
      <c r="MJ11" s="105"/>
      <c r="MK11" s="105"/>
      <c r="ML11" s="105">
        <f>'BingoCardGenerator.com'!ML$35</f>
        <v>64</v>
      </c>
      <c r="MM11" s="105"/>
      <c r="MN11" s="105"/>
      <c r="MO11" s="105"/>
      <c r="MP11" s="105"/>
      <c r="MQ11" s="105">
        <f>'BingoCardGenerator.com'!MQ$35</f>
        <v>65</v>
      </c>
      <c r="MR11" s="105"/>
      <c r="MS11" s="105"/>
      <c r="MT11" s="105"/>
      <c r="MU11" s="105"/>
      <c r="MV11" s="105"/>
      <c r="MW11" s="105">
        <f>'BingoCardGenerator.com'!MW$35</f>
        <v>66</v>
      </c>
      <c r="MX11" s="105"/>
      <c r="MY11" s="105"/>
      <c r="MZ11" s="105"/>
      <c r="NA11" s="105"/>
      <c r="NB11" s="105">
        <f>'BingoCardGenerator.com'!NB$35</f>
        <v>67</v>
      </c>
      <c r="NC11" s="105"/>
      <c r="ND11" s="105"/>
      <c r="NE11" s="105"/>
      <c r="NF11" s="105"/>
      <c r="NG11" s="105"/>
      <c r="NH11" s="105">
        <f>'BingoCardGenerator.com'!NH$35</f>
        <v>68</v>
      </c>
      <c r="NI11" s="105"/>
      <c r="NJ11" s="105"/>
      <c r="NK11" s="105"/>
      <c r="NL11" s="105"/>
      <c r="NM11" s="105">
        <f>'BingoCardGenerator.com'!NM$35</f>
        <v>69</v>
      </c>
      <c r="NN11" s="105"/>
      <c r="NO11" s="105"/>
      <c r="NP11" s="105"/>
      <c r="NQ11" s="105"/>
      <c r="NR11" s="105"/>
      <c r="NS11" s="105">
        <f>'BingoCardGenerator.com'!NS$35</f>
        <v>70</v>
      </c>
      <c r="NT11" s="105"/>
      <c r="NU11" s="105"/>
      <c r="NV11" s="105"/>
      <c r="NW11" s="105"/>
      <c r="NX11" s="105">
        <f>'BingoCardGenerator.com'!NX$35</f>
        <v>71</v>
      </c>
      <c r="NY11" s="105"/>
      <c r="NZ11" s="105"/>
      <c r="OA11" s="105"/>
      <c r="OB11" s="105"/>
      <c r="OC11" s="105"/>
      <c r="OD11" s="105">
        <f>'BingoCardGenerator.com'!OD$35</f>
        <v>72</v>
      </c>
      <c r="OE11" s="105"/>
      <c r="OF11" s="105"/>
      <c r="OG11" s="105"/>
      <c r="OH11" s="105"/>
      <c r="OI11" s="105">
        <f>'BingoCardGenerator.com'!OI$35</f>
        <v>73</v>
      </c>
      <c r="OJ11" s="105"/>
      <c r="OK11" s="105"/>
      <c r="OL11" s="105"/>
      <c r="OM11" s="105"/>
      <c r="ON11" s="105"/>
      <c r="OO11" s="105">
        <f>'BingoCardGenerator.com'!OO$35</f>
        <v>74</v>
      </c>
      <c r="OP11" s="105"/>
      <c r="OQ11" s="105"/>
      <c r="OR11" s="105"/>
      <c r="OS11" s="105"/>
      <c r="OT11" s="105">
        <f>'BingoCardGenerator.com'!OT$35</f>
        <v>75</v>
      </c>
      <c r="OU11" s="105"/>
      <c r="OV11" s="105"/>
      <c r="OW11" s="105"/>
      <c r="OX11" s="105"/>
      <c r="OY11" s="105"/>
      <c r="OZ11" s="105">
        <f>'BingoCardGenerator.com'!OZ$35</f>
        <v>76</v>
      </c>
      <c r="PA11" s="105"/>
      <c r="PB11" s="105"/>
      <c r="PC11" s="105"/>
      <c r="PD11" s="105"/>
      <c r="PE11" s="105">
        <f>'BingoCardGenerator.com'!PE$35</f>
        <v>77</v>
      </c>
      <c r="PF11" s="105"/>
      <c r="PG11" s="105"/>
      <c r="PH11" s="105"/>
      <c r="PI11" s="105"/>
      <c r="PJ11" s="105"/>
      <c r="PK11" s="105">
        <f>'BingoCardGenerator.com'!PK$35</f>
        <v>78</v>
      </c>
      <c r="PL11" s="105"/>
      <c r="PM11" s="105"/>
      <c r="PN11" s="105"/>
      <c r="PO11" s="105"/>
      <c r="PP11" s="105">
        <f>'BingoCardGenerator.com'!PP$35</f>
        <v>79</v>
      </c>
      <c r="PQ11" s="105"/>
      <c r="PR11" s="105"/>
      <c r="PS11" s="105"/>
      <c r="PT11" s="105"/>
      <c r="PU11" s="105"/>
      <c r="PV11" s="105">
        <f>'BingoCardGenerator.com'!PV$35</f>
        <v>80</v>
      </c>
      <c r="PW11" s="105"/>
      <c r="PX11" s="105"/>
      <c r="PY11" s="105"/>
      <c r="PZ11" s="105"/>
      <c r="QA11" s="105">
        <f>'BingoCardGenerator.com'!QA$35</f>
        <v>81</v>
      </c>
      <c r="QB11" s="105"/>
      <c r="QC11" s="105"/>
      <c r="QD11" s="105"/>
      <c r="QE11" s="105"/>
      <c r="QF11" s="105"/>
      <c r="QG11" s="105">
        <f>'BingoCardGenerator.com'!QG$35</f>
        <v>82</v>
      </c>
      <c r="QH11" s="105"/>
      <c r="QI11" s="105"/>
      <c r="QJ11" s="105"/>
      <c r="QK11" s="105"/>
      <c r="QL11" s="105">
        <f>'BingoCardGenerator.com'!QL$35</f>
        <v>83</v>
      </c>
      <c r="QM11" s="105"/>
      <c r="QN11" s="105"/>
      <c r="QO11" s="105"/>
      <c r="QP11" s="105"/>
      <c r="QQ11" s="105"/>
      <c r="QR11" s="105">
        <f>'BingoCardGenerator.com'!QR$35</f>
        <v>84</v>
      </c>
      <c r="QS11" s="105"/>
      <c r="QT11" s="105"/>
      <c r="QU11" s="105"/>
      <c r="QV11" s="105"/>
      <c r="QW11" s="105">
        <f>'BingoCardGenerator.com'!QW$35</f>
        <v>85</v>
      </c>
      <c r="QX11" s="105"/>
      <c r="QY11" s="105"/>
      <c r="QZ11" s="105"/>
      <c r="RA11" s="105"/>
      <c r="RB11" s="105"/>
      <c r="RC11" s="105">
        <f>'BingoCardGenerator.com'!RC$35</f>
        <v>86</v>
      </c>
      <c r="RD11" s="105"/>
      <c r="RE11" s="105"/>
      <c r="RF11" s="105"/>
      <c r="RG11" s="105"/>
      <c r="RH11" s="105">
        <f>'BingoCardGenerator.com'!RH$35</f>
        <v>87</v>
      </c>
      <c r="RI11" s="105"/>
      <c r="RJ11" s="105"/>
      <c r="RK11" s="105"/>
      <c r="RL11" s="105"/>
      <c r="RM11" s="105"/>
      <c r="RN11" s="105">
        <f>'BingoCardGenerator.com'!RN$35</f>
        <v>88</v>
      </c>
      <c r="RO11" s="105"/>
      <c r="RP11" s="105"/>
      <c r="RQ11" s="105"/>
      <c r="RR11" s="105"/>
      <c r="RS11" s="105">
        <f>'BingoCardGenerator.com'!RS$35</f>
        <v>89</v>
      </c>
      <c r="RT11" s="105"/>
      <c r="RU11" s="105"/>
      <c r="RV11" s="105"/>
      <c r="RW11" s="105"/>
      <c r="RX11" s="105"/>
      <c r="RY11" s="105">
        <f>'BingoCardGenerator.com'!RY$35</f>
        <v>90</v>
      </c>
      <c r="RZ11" s="105"/>
      <c r="SA11" s="105"/>
      <c r="SB11" s="105"/>
      <c r="SC11" s="105"/>
      <c r="SD11" s="105">
        <f>'BingoCardGenerator.com'!SD$35</f>
        <v>91</v>
      </c>
      <c r="SE11" s="105"/>
      <c r="SF11" s="105"/>
      <c r="SG11" s="105"/>
      <c r="SH11" s="105"/>
      <c r="SI11" s="105"/>
      <c r="SJ11" s="105">
        <f>'BingoCardGenerator.com'!SJ$35</f>
        <v>92</v>
      </c>
      <c r="SK11" s="105"/>
      <c r="SL11" s="105"/>
      <c r="SM11" s="105"/>
      <c r="SN11" s="105"/>
      <c r="SO11" s="105">
        <f>'BingoCardGenerator.com'!SO$35</f>
        <v>93</v>
      </c>
      <c r="SP11" s="105"/>
      <c r="SQ11" s="105"/>
      <c r="SR11" s="105"/>
      <c r="SS11" s="105"/>
      <c r="ST11" s="105"/>
      <c r="SU11" s="105">
        <f>'BingoCardGenerator.com'!SU$35</f>
        <v>94</v>
      </c>
      <c r="SV11" s="105"/>
      <c r="SW11" s="105"/>
      <c r="SX11" s="105"/>
      <c r="SY11" s="105"/>
      <c r="SZ11" s="105">
        <f>'BingoCardGenerator.com'!SZ$35</f>
        <v>95</v>
      </c>
      <c r="TA11" s="105"/>
      <c r="TB11" s="105"/>
      <c r="TC11" s="105"/>
      <c r="TD11" s="105"/>
      <c r="TE11" s="105"/>
      <c r="TF11" s="105">
        <f>'BingoCardGenerator.com'!TF$35</f>
        <v>96</v>
      </c>
      <c r="TG11" s="105"/>
      <c r="TH11" s="105"/>
      <c r="TI11" s="105"/>
      <c r="TJ11" s="105"/>
      <c r="TK11" s="105">
        <f>'BingoCardGenerator.com'!TK$35</f>
        <v>97</v>
      </c>
      <c r="TL11" s="105"/>
      <c r="TM11" s="105"/>
      <c r="TN11" s="105"/>
      <c r="TO11" s="105"/>
      <c r="TP11" s="105"/>
      <c r="TQ11" s="105">
        <f>'BingoCardGenerator.com'!TQ$35</f>
        <v>98</v>
      </c>
      <c r="TR11" s="105"/>
      <c r="TS11" s="105"/>
      <c r="TT11" s="105"/>
      <c r="TU11" s="105"/>
      <c r="TV11" s="105">
        <f>'BingoCardGenerator.com'!TV$35</f>
        <v>99</v>
      </c>
      <c r="TW11" s="105"/>
      <c r="TX11" s="105"/>
      <c r="TY11" s="105"/>
      <c r="TZ11" s="105"/>
      <c r="UA11" s="105"/>
      <c r="UB11" s="105">
        <f>'BingoCardGenerator.com'!UB$35</f>
        <v>100</v>
      </c>
      <c r="UC11" s="105"/>
      <c r="UD11" s="105"/>
    </row>
    <row r="12" spans="1:550" s="110" customFormat="1" ht="23" customHeight="1">
      <c r="A12" s="107">
        <f>IF('Word List'!$H$1=TRUE,C11,"")</f>
        <v>1</v>
      </c>
      <c r="B12" s="108"/>
      <c r="C12" s="108"/>
      <c r="D12" s="108"/>
      <c r="E12" s="109">
        <f>IF('Word List'!$H$1=TRUE,C11,"")</f>
        <v>1</v>
      </c>
      <c r="F12" s="108"/>
      <c r="G12" s="107">
        <f>IF('Word List'!$H$1=TRUE,I11,"")</f>
        <v>2</v>
      </c>
      <c r="H12" s="108"/>
      <c r="I12" s="108"/>
      <c r="J12" s="108"/>
      <c r="K12" s="109">
        <f>IF('Word List'!$H$1=TRUE,I11,"")</f>
        <v>2</v>
      </c>
      <c r="L12" s="107">
        <f>IF('Word List'!$H$1=TRUE,N11,"")</f>
        <v>3</v>
      </c>
      <c r="M12" s="108"/>
      <c r="N12" s="108"/>
      <c r="O12" s="108"/>
      <c r="P12" s="109">
        <f>IF('Word List'!$H$1=TRUE,N11,"")</f>
        <v>3</v>
      </c>
      <c r="Q12" s="108"/>
      <c r="R12" s="107">
        <f>IF('Word List'!$H$1=TRUE,T11,"")</f>
        <v>4</v>
      </c>
      <c r="S12" s="108"/>
      <c r="T12" s="108"/>
      <c r="U12" s="108"/>
      <c r="V12" s="109">
        <f>IF('Word List'!$H$1=TRUE,T11,"")</f>
        <v>4</v>
      </c>
      <c r="W12" s="107">
        <f>IF('Word List'!$H$1=TRUE,Y11,"")</f>
        <v>5</v>
      </c>
      <c r="X12" s="108"/>
      <c r="Y12" s="108"/>
      <c r="Z12" s="108"/>
      <c r="AA12" s="109">
        <f>IF('Word List'!$H$1=TRUE,Y11,"")</f>
        <v>5</v>
      </c>
      <c r="AB12" s="108"/>
      <c r="AC12" s="107">
        <f>IF('Word List'!$H$1=TRUE,AE11,"")</f>
        <v>6</v>
      </c>
      <c r="AD12" s="108"/>
      <c r="AE12" s="108"/>
      <c r="AF12" s="108"/>
      <c r="AG12" s="109">
        <f>IF('Word List'!$H$1=TRUE,AE11,"")</f>
        <v>6</v>
      </c>
      <c r="AH12" s="107">
        <f>IF('Word List'!$H$1=TRUE,AJ11,"")</f>
        <v>7</v>
      </c>
      <c r="AI12" s="108"/>
      <c r="AJ12" s="108"/>
      <c r="AK12" s="108"/>
      <c r="AL12" s="109">
        <f>IF('Word List'!$H$1=TRUE,AJ11,"")</f>
        <v>7</v>
      </c>
      <c r="AM12" s="108"/>
      <c r="AN12" s="107">
        <f>IF('Word List'!$H$1=TRUE,AP11,"")</f>
        <v>8</v>
      </c>
      <c r="AO12" s="108"/>
      <c r="AP12" s="108"/>
      <c r="AQ12" s="108"/>
      <c r="AR12" s="109">
        <f>IF('Word List'!$H$1=TRUE,AP11,"")</f>
        <v>8</v>
      </c>
      <c r="AS12" s="107">
        <f>IF('Word List'!$H$1=TRUE,AU11,"")</f>
        <v>9</v>
      </c>
      <c r="AT12" s="108"/>
      <c r="AU12" s="108"/>
      <c r="AV12" s="108"/>
      <c r="AW12" s="109">
        <f>IF('Word List'!$H$1=TRUE,AU11,"")</f>
        <v>9</v>
      </c>
      <c r="AX12" s="108"/>
      <c r="AY12" s="107">
        <f>IF('Word List'!$H$1=TRUE,BA11,"")</f>
        <v>10</v>
      </c>
      <c r="AZ12" s="108"/>
      <c r="BA12" s="108"/>
      <c r="BB12" s="108"/>
      <c r="BC12" s="109">
        <f>IF('Word List'!$H$1=TRUE,BA11,"")</f>
        <v>10</v>
      </c>
      <c r="BD12" s="107">
        <f>IF('Word List'!$H$1=TRUE,BF11,"")</f>
        <v>11</v>
      </c>
      <c r="BE12" s="108"/>
      <c r="BF12" s="108"/>
      <c r="BG12" s="108"/>
      <c r="BH12" s="109">
        <f>IF('Word List'!$H$1=TRUE,BF11,"")</f>
        <v>11</v>
      </c>
      <c r="BI12" s="108"/>
      <c r="BJ12" s="107">
        <f>IF('Word List'!$H$1=TRUE,BL11,"")</f>
        <v>12</v>
      </c>
      <c r="BK12" s="108"/>
      <c r="BL12" s="108"/>
      <c r="BM12" s="108"/>
      <c r="BN12" s="109">
        <f>IF('Word List'!$H$1=TRUE,BL11,"")</f>
        <v>12</v>
      </c>
      <c r="BO12" s="107">
        <f>IF('Word List'!$H$1=TRUE,BQ11,"")</f>
        <v>13</v>
      </c>
      <c r="BP12" s="108"/>
      <c r="BQ12" s="108"/>
      <c r="BR12" s="108"/>
      <c r="BS12" s="109">
        <f>IF('Word List'!$H$1=TRUE,BQ11,"")</f>
        <v>13</v>
      </c>
      <c r="BT12" s="108"/>
      <c r="BU12" s="107">
        <f>IF('Word List'!$H$1=TRUE,BW11,"")</f>
        <v>14</v>
      </c>
      <c r="BV12" s="108"/>
      <c r="BW12" s="108"/>
      <c r="BX12" s="108"/>
      <c r="BY12" s="109">
        <f>IF('Word List'!$H$1=TRUE,BW11,"")</f>
        <v>14</v>
      </c>
      <c r="BZ12" s="107">
        <f>IF('Word List'!$H$1=TRUE,CB11,"")</f>
        <v>15</v>
      </c>
      <c r="CA12" s="108"/>
      <c r="CB12" s="108"/>
      <c r="CC12" s="108"/>
      <c r="CD12" s="109">
        <f>IF('Word List'!$H$1=TRUE,CB11,"")</f>
        <v>15</v>
      </c>
      <c r="CE12" s="108"/>
      <c r="CF12" s="107">
        <f>IF('Word List'!$H$1=TRUE,CH11,"")</f>
        <v>16</v>
      </c>
      <c r="CG12" s="108"/>
      <c r="CH12" s="108"/>
      <c r="CI12" s="108"/>
      <c r="CJ12" s="109">
        <f>IF('Word List'!$H$1=TRUE,CH11,"")</f>
        <v>16</v>
      </c>
      <c r="CK12" s="107">
        <f>IF('Word List'!$H$1=TRUE,CM11,"")</f>
        <v>17</v>
      </c>
      <c r="CL12" s="108"/>
      <c r="CM12" s="108"/>
      <c r="CN12" s="108"/>
      <c r="CO12" s="109">
        <f>IF('Word List'!$H$1=TRUE,CM11,"")</f>
        <v>17</v>
      </c>
      <c r="CP12" s="108"/>
      <c r="CQ12" s="107">
        <f>IF('Word List'!$H$1=TRUE,CS11,"")</f>
        <v>18</v>
      </c>
      <c r="CR12" s="108"/>
      <c r="CS12" s="108"/>
      <c r="CT12" s="108"/>
      <c r="CU12" s="109">
        <f>IF('Word List'!$H$1=TRUE,CS11,"")</f>
        <v>18</v>
      </c>
      <c r="CV12" s="107">
        <f>IF('Word List'!$H$1=TRUE,CX11,"")</f>
        <v>19</v>
      </c>
      <c r="CW12" s="108"/>
      <c r="CX12" s="108"/>
      <c r="CY12" s="108"/>
      <c r="CZ12" s="109">
        <f>IF('Word List'!$H$1=TRUE,CX11,"")</f>
        <v>19</v>
      </c>
      <c r="DA12" s="108"/>
      <c r="DB12" s="107">
        <f>IF('Word List'!$H$1=TRUE,DD11,"")</f>
        <v>20</v>
      </c>
      <c r="DC12" s="108"/>
      <c r="DD12" s="108"/>
      <c r="DE12" s="108"/>
      <c r="DF12" s="109">
        <f>IF('Word List'!$H$1=TRUE,DD11,"")</f>
        <v>20</v>
      </c>
      <c r="DG12" s="107">
        <f>IF('Word List'!$H$1=TRUE,DI11,"")</f>
        <v>21</v>
      </c>
      <c r="DH12" s="108"/>
      <c r="DI12" s="108"/>
      <c r="DJ12" s="108"/>
      <c r="DK12" s="109">
        <f>IF('Word List'!$H$1=TRUE,DI11,"")</f>
        <v>21</v>
      </c>
      <c r="DL12" s="108"/>
      <c r="DM12" s="107">
        <f>IF('Word List'!$H$1=TRUE,DO11,"")</f>
        <v>22</v>
      </c>
      <c r="DN12" s="108"/>
      <c r="DO12" s="108"/>
      <c r="DP12" s="108"/>
      <c r="DQ12" s="109">
        <f>IF('Word List'!$H$1=TRUE,DO11,"")</f>
        <v>22</v>
      </c>
      <c r="DR12" s="107">
        <f>IF('Word List'!$H$1=TRUE,DT11,"")</f>
        <v>23</v>
      </c>
      <c r="DS12" s="108"/>
      <c r="DT12" s="108"/>
      <c r="DU12" s="108"/>
      <c r="DV12" s="109">
        <f>IF('Word List'!$H$1=TRUE,DT11,"")</f>
        <v>23</v>
      </c>
      <c r="DW12" s="108"/>
      <c r="DX12" s="107">
        <f>IF('Word List'!$H$1=TRUE,DZ11,"")</f>
        <v>24</v>
      </c>
      <c r="DY12" s="108"/>
      <c r="DZ12" s="108"/>
      <c r="EA12" s="108"/>
      <c r="EB12" s="109">
        <f>IF('Word List'!$H$1=TRUE,DZ11,"")</f>
        <v>24</v>
      </c>
      <c r="EC12" s="107">
        <f>IF('Word List'!$H$1=TRUE,EE11,"")</f>
        <v>25</v>
      </c>
      <c r="ED12" s="108"/>
      <c r="EE12" s="108"/>
      <c r="EF12" s="108"/>
      <c r="EG12" s="109">
        <f>IF('Word List'!$H$1=TRUE,EE11,"")</f>
        <v>25</v>
      </c>
      <c r="EH12" s="108"/>
      <c r="EI12" s="107">
        <f>IF('Word List'!$H$1=TRUE,EK11,"")</f>
        <v>26</v>
      </c>
      <c r="EJ12" s="108"/>
      <c r="EK12" s="108"/>
      <c r="EL12" s="108"/>
      <c r="EM12" s="109">
        <f>IF('Word List'!$H$1=TRUE,EK11,"")</f>
        <v>26</v>
      </c>
      <c r="EN12" s="107">
        <f>IF('Word List'!$H$1=TRUE,EP11,"")</f>
        <v>27</v>
      </c>
      <c r="EO12" s="108"/>
      <c r="EP12" s="108"/>
      <c r="EQ12" s="108"/>
      <c r="ER12" s="109">
        <f>IF('Word List'!$H$1=TRUE,EP11,"")</f>
        <v>27</v>
      </c>
      <c r="ES12" s="108"/>
      <c r="ET12" s="107">
        <f>IF('Word List'!$H$1=TRUE,EV11,"")</f>
        <v>28</v>
      </c>
      <c r="EU12" s="108"/>
      <c r="EV12" s="108"/>
      <c r="EW12" s="108"/>
      <c r="EX12" s="109">
        <f>IF('Word List'!$H$1=TRUE,EV11,"")</f>
        <v>28</v>
      </c>
      <c r="EY12" s="107">
        <f>IF('Word List'!$H$1=TRUE,FA11,"")</f>
        <v>29</v>
      </c>
      <c r="EZ12" s="108"/>
      <c r="FA12" s="108"/>
      <c r="FB12" s="108"/>
      <c r="FC12" s="109">
        <f>IF('Word List'!$H$1=TRUE,FA11,"")</f>
        <v>29</v>
      </c>
      <c r="FD12" s="108"/>
      <c r="FE12" s="107">
        <f>IF('Word List'!$H$1=TRUE,FG11,"")</f>
        <v>30</v>
      </c>
      <c r="FF12" s="108"/>
      <c r="FG12" s="108"/>
      <c r="FH12" s="108"/>
      <c r="FI12" s="109">
        <f>IF('Word List'!$H$1=TRUE,FG11,"")</f>
        <v>30</v>
      </c>
      <c r="FJ12" s="107">
        <f>IF('Word List'!$H$1=TRUE,FL11,"")</f>
        <v>31</v>
      </c>
      <c r="FK12" s="108"/>
      <c r="FL12" s="108"/>
      <c r="FM12" s="108"/>
      <c r="FN12" s="109">
        <f>IF('Word List'!$H$1=TRUE,FL11,"")</f>
        <v>31</v>
      </c>
      <c r="FO12" s="108"/>
      <c r="FP12" s="107">
        <f>IF('Word List'!$H$1=TRUE,FR11,"")</f>
        <v>32</v>
      </c>
      <c r="FQ12" s="108"/>
      <c r="FR12" s="108"/>
      <c r="FS12" s="108"/>
      <c r="FT12" s="109">
        <f>IF('Word List'!$H$1=TRUE,FR11,"")</f>
        <v>32</v>
      </c>
      <c r="FU12" s="107">
        <f>IF('Word List'!$H$1=TRUE,FW11,"")</f>
        <v>33</v>
      </c>
      <c r="FV12" s="108"/>
      <c r="FW12" s="108"/>
      <c r="FX12" s="108"/>
      <c r="FY12" s="109">
        <f>IF('Word List'!$H$1=TRUE,FW11,"")</f>
        <v>33</v>
      </c>
      <c r="FZ12" s="108"/>
      <c r="GA12" s="107">
        <f>IF('Word List'!$H$1=TRUE,GC11,"")</f>
        <v>34</v>
      </c>
      <c r="GB12" s="108"/>
      <c r="GC12" s="108"/>
      <c r="GD12" s="108"/>
      <c r="GE12" s="109">
        <f>IF('Word List'!$H$1=TRUE,GC11,"")</f>
        <v>34</v>
      </c>
      <c r="GF12" s="107">
        <f>IF('Word List'!$H$1=TRUE,GH11,"")</f>
        <v>35</v>
      </c>
      <c r="GG12" s="108"/>
      <c r="GH12" s="108"/>
      <c r="GI12" s="108"/>
      <c r="GJ12" s="109">
        <f>IF('Word List'!$H$1=TRUE,GH11,"")</f>
        <v>35</v>
      </c>
      <c r="GK12" s="108"/>
      <c r="GL12" s="107">
        <f>IF('Word List'!$H$1=TRUE,GN11,"")</f>
        <v>36</v>
      </c>
      <c r="GM12" s="108"/>
      <c r="GN12" s="108"/>
      <c r="GO12" s="108"/>
      <c r="GP12" s="109">
        <f>IF('Word List'!$H$1=TRUE,GN11,"")</f>
        <v>36</v>
      </c>
      <c r="GQ12" s="107">
        <f>IF('Word List'!$H$1=TRUE,GS11,"")</f>
        <v>37</v>
      </c>
      <c r="GR12" s="108"/>
      <c r="GS12" s="108"/>
      <c r="GT12" s="108"/>
      <c r="GU12" s="109">
        <f>IF('Word List'!$H$1=TRUE,GS11,"")</f>
        <v>37</v>
      </c>
      <c r="GV12" s="108"/>
      <c r="GW12" s="107">
        <f>IF('Word List'!$H$1=TRUE,GY11,"")</f>
        <v>38</v>
      </c>
      <c r="GX12" s="108"/>
      <c r="GY12" s="108"/>
      <c r="GZ12" s="108"/>
      <c r="HA12" s="109">
        <f>IF('Word List'!$H$1=TRUE,GY11,"")</f>
        <v>38</v>
      </c>
      <c r="HB12" s="107">
        <f>IF('Word List'!$H$1=TRUE,HD11,"")</f>
        <v>39</v>
      </c>
      <c r="HC12" s="108"/>
      <c r="HD12" s="108"/>
      <c r="HE12" s="108"/>
      <c r="HF12" s="109">
        <f>IF('Word List'!$H$1=TRUE,HD11,"")</f>
        <v>39</v>
      </c>
      <c r="HG12" s="108"/>
      <c r="HH12" s="107">
        <f>IF('Word List'!$H$1=TRUE,HJ11,"")</f>
        <v>40</v>
      </c>
      <c r="HI12" s="108"/>
      <c r="HJ12" s="108"/>
      <c r="HK12" s="108"/>
      <c r="HL12" s="109">
        <f>IF('Word List'!$H$1=TRUE,HJ11,"")</f>
        <v>40</v>
      </c>
      <c r="HM12" s="107">
        <f>IF('Word List'!$H$1=TRUE,HO11,"")</f>
        <v>41</v>
      </c>
      <c r="HN12" s="108"/>
      <c r="HO12" s="108"/>
      <c r="HP12" s="108"/>
      <c r="HQ12" s="109">
        <f>IF('Word List'!$H$1=TRUE,HO11,"")</f>
        <v>41</v>
      </c>
      <c r="HR12" s="108"/>
      <c r="HS12" s="107">
        <f>IF('Word List'!$H$1=TRUE,HU11,"")</f>
        <v>42</v>
      </c>
      <c r="HT12" s="108"/>
      <c r="HU12" s="108"/>
      <c r="HV12" s="108"/>
      <c r="HW12" s="109">
        <f>IF('Word List'!$H$1=TRUE,HU11,"")</f>
        <v>42</v>
      </c>
      <c r="HX12" s="107">
        <f>IF('Word List'!$H$1=TRUE,HZ11,"")</f>
        <v>43</v>
      </c>
      <c r="HY12" s="108"/>
      <c r="HZ12" s="108"/>
      <c r="IA12" s="108"/>
      <c r="IB12" s="109">
        <f>IF('Word List'!$H$1=TRUE,HZ11,"")</f>
        <v>43</v>
      </c>
      <c r="IC12" s="108"/>
      <c r="ID12" s="107">
        <f>IF('Word List'!$H$1=TRUE,IF11,"")</f>
        <v>44</v>
      </c>
      <c r="IE12" s="108"/>
      <c r="IF12" s="108"/>
      <c r="IG12" s="108"/>
      <c r="IH12" s="109">
        <f>IF('Word List'!$H$1=TRUE,IF11,"")</f>
        <v>44</v>
      </c>
      <c r="II12" s="107">
        <f>IF('Word List'!$H$1=TRUE,IK11,"")</f>
        <v>45</v>
      </c>
      <c r="IJ12" s="108"/>
      <c r="IK12" s="108"/>
      <c r="IL12" s="108"/>
      <c r="IM12" s="109">
        <f>IF('Word List'!$H$1=TRUE,IK11,"")</f>
        <v>45</v>
      </c>
      <c r="IN12" s="108"/>
      <c r="IO12" s="107">
        <f>IF('Word List'!$H$1=TRUE,IQ11,"")</f>
        <v>46</v>
      </c>
      <c r="IP12" s="108"/>
      <c r="IQ12" s="108"/>
      <c r="IR12" s="108"/>
      <c r="IS12" s="109">
        <f>IF('Word List'!$H$1=TRUE,IQ11,"")</f>
        <v>46</v>
      </c>
      <c r="IT12" s="107">
        <f>IF('Word List'!$H$1=TRUE,IV11,"")</f>
        <v>47</v>
      </c>
      <c r="IU12" s="108"/>
      <c r="IV12" s="108"/>
      <c r="IW12" s="108"/>
      <c r="IX12" s="109">
        <f>IF('Word List'!$H$1=TRUE,IV11,"")</f>
        <v>47</v>
      </c>
      <c r="IY12" s="108"/>
      <c r="IZ12" s="107">
        <f>IF('Word List'!$H$1=TRUE,JB11,"")</f>
        <v>48</v>
      </c>
      <c r="JA12" s="108"/>
      <c r="JB12" s="108"/>
      <c r="JC12" s="108"/>
      <c r="JD12" s="109">
        <f>IF('Word List'!$H$1=TRUE,JB11,"")</f>
        <v>48</v>
      </c>
      <c r="JE12" s="107">
        <f>IF('Word List'!$H$1=TRUE,JG11,"")</f>
        <v>49</v>
      </c>
      <c r="JF12" s="108"/>
      <c r="JG12" s="108"/>
      <c r="JH12" s="108"/>
      <c r="JI12" s="109">
        <f>IF('Word List'!$H$1=TRUE,JG11,"")</f>
        <v>49</v>
      </c>
      <c r="JJ12" s="108"/>
      <c r="JK12" s="107">
        <f>IF('Word List'!$H$1=TRUE,JM11,"")</f>
        <v>50</v>
      </c>
      <c r="JL12" s="108"/>
      <c r="JM12" s="108"/>
      <c r="JN12" s="108"/>
      <c r="JO12" s="109">
        <f>IF('Word List'!$H$1=TRUE,JM11,"")</f>
        <v>50</v>
      </c>
      <c r="JP12" s="107">
        <f>IF('Word List'!$H$1=TRUE,JR11,"")</f>
        <v>51</v>
      </c>
      <c r="JQ12" s="108"/>
      <c r="JR12" s="108"/>
      <c r="JS12" s="108"/>
      <c r="JT12" s="109">
        <f>IF('Word List'!$H$1=TRUE,JR11,"")</f>
        <v>51</v>
      </c>
      <c r="JU12" s="108"/>
      <c r="JV12" s="107">
        <f>IF('Word List'!$H$1=TRUE,JX11,"")</f>
        <v>52</v>
      </c>
      <c r="JW12" s="108"/>
      <c r="JX12" s="108"/>
      <c r="JY12" s="108"/>
      <c r="JZ12" s="109">
        <f>IF('Word List'!$H$1=TRUE,JX11,"")</f>
        <v>52</v>
      </c>
      <c r="KA12" s="107">
        <f>IF('Word List'!$H$1=TRUE,KC11,"")</f>
        <v>53</v>
      </c>
      <c r="KB12" s="108"/>
      <c r="KC12" s="108"/>
      <c r="KD12" s="108"/>
      <c r="KE12" s="109">
        <f>IF('Word List'!$H$1=TRUE,KC11,"")</f>
        <v>53</v>
      </c>
      <c r="KF12" s="108"/>
      <c r="KG12" s="107">
        <f>IF('Word List'!$H$1=TRUE,KI11,"")</f>
        <v>54</v>
      </c>
      <c r="KH12" s="108"/>
      <c r="KI12" s="108"/>
      <c r="KJ12" s="108"/>
      <c r="KK12" s="109">
        <f>IF('Word List'!$H$1=TRUE,KI11,"")</f>
        <v>54</v>
      </c>
      <c r="KL12" s="107">
        <f>IF('Word List'!$H$1=TRUE,KN11,"")</f>
        <v>55</v>
      </c>
      <c r="KM12" s="108"/>
      <c r="KN12" s="108"/>
      <c r="KO12" s="108"/>
      <c r="KP12" s="109">
        <f>IF('Word List'!$H$1=TRUE,KN11,"")</f>
        <v>55</v>
      </c>
      <c r="KQ12" s="108"/>
      <c r="KR12" s="107">
        <f>IF('Word List'!$H$1=TRUE,KT11,"")</f>
        <v>56</v>
      </c>
      <c r="KS12" s="108"/>
      <c r="KT12" s="108"/>
      <c r="KU12" s="108"/>
      <c r="KV12" s="109">
        <f>IF('Word List'!$H$1=TRUE,KT11,"")</f>
        <v>56</v>
      </c>
      <c r="KW12" s="107">
        <f>IF('Word List'!$H$1=TRUE,KY11,"")</f>
        <v>57</v>
      </c>
      <c r="KX12" s="108"/>
      <c r="KY12" s="108"/>
      <c r="KZ12" s="108"/>
      <c r="LA12" s="109">
        <f>IF('Word List'!$H$1=TRUE,KY11,"")</f>
        <v>57</v>
      </c>
      <c r="LB12" s="108"/>
      <c r="LC12" s="107">
        <f>IF('Word List'!$H$1=TRUE,LE11,"")</f>
        <v>58</v>
      </c>
      <c r="LD12" s="108"/>
      <c r="LE12" s="108"/>
      <c r="LF12" s="108"/>
      <c r="LG12" s="109">
        <f>IF('Word List'!$H$1=TRUE,LE11,"")</f>
        <v>58</v>
      </c>
      <c r="LH12" s="107">
        <f>IF('Word List'!$H$1=TRUE,LJ11,"")</f>
        <v>59</v>
      </c>
      <c r="LI12" s="108"/>
      <c r="LJ12" s="108"/>
      <c r="LK12" s="108"/>
      <c r="LL12" s="109">
        <f>IF('Word List'!$H$1=TRUE,LJ11,"")</f>
        <v>59</v>
      </c>
      <c r="LM12" s="108"/>
      <c r="LN12" s="107">
        <f>IF('Word List'!$H$1=TRUE,LP11,"")</f>
        <v>60</v>
      </c>
      <c r="LO12" s="108"/>
      <c r="LP12" s="108"/>
      <c r="LQ12" s="108"/>
      <c r="LR12" s="109">
        <f>IF('Word List'!$H$1=TRUE,LP11,"")</f>
        <v>60</v>
      </c>
      <c r="LS12" s="107">
        <f>IF('Word List'!$H$1=TRUE,LU11,"")</f>
        <v>61</v>
      </c>
      <c r="LT12" s="108"/>
      <c r="LU12" s="108"/>
      <c r="LV12" s="108"/>
      <c r="LW12" s="109">
        <f>IF('Word List'!$H$1=TRUE,LU11,"")</f>
        <v>61</v>
      </c>
      <c r="LX12" s="108"/>
      <c r="LY12" s="107">
        <f>IF('Word List'!$H$1=TRUE,MA11,"")</f>
        <v>62</v>
      </c>
      <c r="LZ12" s="108"/>
      <c r="MA12" s="108"/>
      <c r="MB12" s="108"/>
      <c r="MC12" s="109">
        <f>IF('Word List'!$H$1=TRUE,MA11,"")</f>
        <v>62</v>
      </c>
      <c r="MD12" s="107">
        <f>IF('Word List'!$H$1=TRUE,MF11,"")</f>
        <v>63</v>
      </c>
      <c r="ME12" s="108"/>
      <c r="MF12" s="108"/>
      <c r="MG12" s="108"/>
      <c r="MH12" s="109">
        <f>IF('Word List'!$H$1=TRUE,MF11,"")</f>
        <v>63</v>
      </c>
      <c r="MI12" s="108"/>
      <c r="MJ12" s="107">
        <f>IF('Word List'!$H$1=TRUE,ML11,"")</f>
        <v>64</v>
      </c>
      <c r="MK12" s="108"/>
      <c r="ML12" s="108"/>
      <c r="MM12" s="108"/>
      <c r="MN12" s="109">
        <f>IF('Word List'!$H$1=TRUE,ML11,"")</f>
        <v>64</v>
      </c>
      <c r="MO12" s="107">
        <f>IF('Word List'!$H$1=TRUE,MQ11,"")</f>
        <v>65</v>
      </c>
      <c r="MP12" s="108"/>
      <c r="MQ12" s="108"/>
      <c r="MR12" s="108"/>
      <c r="MS12" s="109">
        <f>IF('Word List'!$H$1=TRUE,MQ11,"")</f>
        <v>65</v>
      </c>
      <c r="MT12" s="108"/>
      <c r="MU12" s="107">
        <f>IF('Word List'!$H$1=TRUE,MW11,"")</f>
        <v>66</v>
      </c>
      <c r="MV12" s="108"/>
      <c r="MW12" s="108"/>
      <c r="MX12" s="108"/>
      <c r="MY12" s="109">
        <f>IF('Word List'!$H$1=TRUE,MW11,"")</f>
        <v>66</v>
      </c>
      <c r="MZ12" s="107">
        <f>IF('Word List'!$H$1=TRUE,NB11,"")</f>
        <v>67</v>
      </c>
      <c r="NA12" s="108"/>
      <c r="NB12" s="108"/>
      <c r="NC12" s="108"/>
      <c r="ND12" s="109">
        <f>IF('Word List'!$H$1=TRUE,NB11,"")</f>
        <v>67</v>
      </c>
      <c r="NE12" s="108"/>
      <c r="NF12" s="107">
        <f>IF('Word List'!$H$1=TRUE,NH11,"")</f>
        <v>68</v>
      </c>
      <c r="NG12" s="108"/>
      <c r="NH12" s="108"/>
      <c r="NI12" s="108"/>
      <c r="NJ12" s="109">
        <f>IF('Word List'!$H$1=TRUE,NH11,"")</f>
        <v>68</v>
      </c>
      <c r="NK12" s="107">
        <f>IF('Word List'!$H$1=TRUE,NM11,"")</f>
        <v>69</v>
      </c>
      <c r="NL12" s="108"/>
      <c r="NM12" s="108"/>
      <c r="NN12" s="108"/>
      <c r="NO12" s="109">
        <f>IF('Word List'!$H$1=TRUE,NM11,"")</f>
        <v>69</v>
      </c>
      <c r="NP12" s="108"/>
      <c r="NQ12" s="107">
        <f>IF('Word List'!$H$1=TRUE,NS11,"")</f>
        <v>70</v>
      </c>
      <c r="NR12" s="108"/>
      <c r="NS12" s="108"/>
      <c r="NT12" s="108"/>
      <c r="NU12" s="109">
        <f>IF('Word List'!$H$1=TRUE,NS11,"")</f>
        <v>70</v>
      </c>
      <c r="NV12" s="107">
        <f>IF('Word List'!$H$1=TRUE,NX11,"")</f>
        <v>71</v>
      </c>
      <c r="NW12" s="108"/>
      <c r="NX12" s="108"/>
      <c r="NY12" s="108"/>
      <c r="NZ12" s="109">
        <f>IF('Word List'!$H$1=TRUE,NX11,"")</f>
        <v>71</v>
      </c>
      <c r="OA12" s="108"/>
      <c r="OB12" s="107">
        <f>IF('Word List'!$H$1=TRUE,OD11,"")</f>
        <v>72</v>
      </c>
      <c r="OC12" s="108"/>
      <c r="OD12" s="108"/>
      <c r="OE12" s="108"/>
      <c r="OF12" s="109">
        <f>IF('Word List'!$H$1=TRUE,OD11,"")</f>
        <v>72</v>
      </c>
      <c r="OG12" s="107">
        <f>IF('Word List'!$H$1=TRUE,OI11,"")</f>
        <v>73</v>
      </c>
      <c r="OH12" s="108"/>
      <c r="OI12" s="108"/>
      <c r="OJ12" s="108"/>
      <c r="OK12" s="109">
        <f>IF('Word List'!$H$1=TRUE,OI11,"")</f>
        <v>73</v>
      </c>
      <c r="OL12" s="108"/>
      <c r="OM12" s="107">
        <f>IF('Word List'!$H$1=TRUE,OO11,"")</f>
        <v>74</v>
      </c>
      <c r="ON12" s="108"/>
      <c r="OO12" s="108"/>
      <c r="OP12" s="108"/>
      <c r="OQ12" s="109">
        <f>IF('Word List'!$H$1=TRUE,OO11,"")</f>
        <v>74</v>
      </c>
      <c r="OR12" s="107">
        <f>IF('Word List'!$H$1=TRUE,OT11,"")</f>
        <v>75</v>
      </c>
      <c r="OS12" s="108"/>
      <c r="OT12" s="108"/>
      <c r="OU12" s="108"/>
      <c r="OV12" s="109">
        <f>IF('Word List'!$H$1=TRUE,OT11,"")</f>
        <v>75</v>
      </c>
      <c r="OW12" s="108"/>
      <c r="OX12" s="107">
        <f>IF('Word List'!$H$1=TRUE,OZ11,"")</f>
        <v>76</v>
      </c>
      <c r="OY12" s="108"/>
      <c r="OZ12" s="108"/>
      <c r="PA12" s="108"/>
      <c r="PB12" s="109">
        <f>IF('Word List'!$H$1=TRUE,OZ11,"")</f>
        <v>76</v>
      </c>
      <c r="PC12" s="107">
        <f>IF('Word List'!$H$1=TRUE,PE11,"")</f>
        <v>77</v>
      </c>
      <c r="PD12" s="108"/>
      <c r="PE12" s="108"/>
      <c r="PF12" s="108"/>
      <c r="PG12" s="109">
        <f>IF('Word List'!$H$1=TRUE,PE11,"")</f>
        <v>77</v>
      </c>
      <c r="PH12" s="108"/>
      <c r="PI12" s="107">
        <f>IF('Word List'!$H$1=TRUE,PK11,"")</f>
        <v>78</v>
      </c>
      <c r="PJ12" s="108"/>
      <c r="PK12" s="108"/>
      <c r="PL12" s="108"/>
      <c r="PM12" s="109">
        <f>IF('Word List'!$H$1=TRUE,PK11,"")</f>
        <v>78</v>
      </c>
      <c r="PN12" s="107">
        <f>IF('Word List'!$H$1=TRUE,PP11,"")</f>
        <v>79</v>
      </c>
      <c r="PO12" s="108"/>
      <c r="PP12" s="108"/>
      <c r="PQ12" s="108"/>
      <c r="PR12" s="109">
        <f>IF('Word List'!$H$1=TRUE,PP11,"")</f>
        <v>79</v>
      </c>
      <c r="PS12" s="108"/>
      <c r="PT12" s="107">
        <f>IF('Word List'!$H$1=TRUE,PV11,"")</f>
        <v>80</v>
      </c>
      <c r="PU12" s="108"/>
      <c r="PV12" s="108"/>
      <c r="PW12" s="108"/>
      <c r="PX12" s="109">
        <f>IF('Word List'!$H$1=TRUE,PV11,"")</f>
        <v>80</v>
      </c>
      <c r="PY12" s="107">
        <f>IF('Word List'!$H$1=TRUE,QA11,"")</f>
        <v>81</v>
      </c>
      <c r="PZ12" s="108"/>
      <c r="QA12" s="108"/>
      <c r="QB12" s="108"/>
      <c r="QC12" s="109">
        <f>IF('Word List'!$H$1=TRUE,QA11,"")</f>
        <v>81</v>
      </c>
      <c r="QD12" s="108"/>
      <c r="QE12" s="107">
        <f>IF('Word List'!$H$1=TRUE,QG11,"")</f>
        <v>82</v>
      </c>
      <c r="QF12" s="108"/>
      <c r="QG12" s="108"/>
      <c r="QH12" s="108"/>
      <c r="QI12" s="109">
        <f>IF('Word List'!$H$1=TRUE,QG11,"")</f>
        <v>82</v>
      </c>
      <c r="QJ12" s="107">
        <f>IF('Word List'!$H$1=TRUE,QL11,"")</f>
        <v>83</v>
      </c>
      <c r="QK12" s="108"/>
      <c r="QL12" s="108"/>
      <c r="QM12" s="108"/>
      <c r="QN12" s="109">
        <f>IF('Word List'!$H$1=TRUE,QL11,"")</f>
        <v>83</v>
      </c>
      <c r="QO12" s="108"/>
      <c r="QP12" s="107">
        <f>IF('Word List'!$H$1=TRUE,QR11,"")</f>
        <v>84</v>
      </c>
      <c r="QQ12" s="108"/>
      <c r="QR12" s="108"/>
      <c r="QS12" s="108"/>
      <c r="QT12" s="109">
        <f>IF('Word List'!$H$1=TRUE,QR11,"")</f>
        <v>84</v>
      </c>
      <c r="QU12" s="107">
        <f>IF('Word List'!$H$1=TRUE,QW11,"")</f>
        <v>85</v>
      </c>
      <c r="QV12" s="108"/>
      <c r="QW12" s="108"/>
      <c r="QX12" s="108"/>
      <c r="QY12" s="109">
        <f>IF('Word List'!$H$1=TRUE,QW11,"")</f>
        <v>85</v>
      </c>
      <c r="QZ12" s="108"/>
      <c r="RA12" s="107">
        <f>IF('Word List'!$H$1=TRUE,RC11,"")</f>
        <v>86</v>
      </c>
      <c r="RB12" s="108"/>
      <c r="RC12" s="108"/>
      <c r="RD12" s="108"/>
      <c r="RE12" s="109">
        <f>IF('Word List'!$H$1=TRUE,RC11,"")</f>
        <v>86</v>
      </c>
      <c r="RF12" s="107">
        <f>IF('Word List'!$H$1=TRUE,RH11,"")</f>
        <v>87</v>
      </c>
      <c r="RG12" s="108"/>
      <c r="RH12" s="108"/>
      <c r="RI12" s="108"/>
      <c r="RJ12" s="109">
        <f>IF('Word List'!$H$1=TRUE,RH11,"")</f>
        <v>87</v>
      </c>
      <c r="RK12" s="108"/>
      <c r="RL12" s="107">
        <f>IF('Word List'!$H$1=TRUE,RN11,"")</f>
        <v>88</v>
      </c>
      <c r="RM12" s="108"/>
      <c r="RN12" s="108"/>
      <c r="RO12" s="108"/>
      <c r="RP12" s="109">
        <f>IF('Word List'!$H$1=TRUE,RN11,"")</f>
        <v>88</v>
      </c>
      <c r="RQ12" s="107">
        <f>IF('Word List'!$H$1=TRUE,RS11,"")</f>
        <v>89</v>
      </c>
      <c r="RR12" s="108"/>
      <c r="RS12" s="108"/>
      <c r="RT12" s="108"/>
      <c r="RU12" s="109">
        <f>IF('Word List'!$H$1=TRUE,RS11,"")</f>
        <v>89</v>
      </c>
      <c r="RV12" s="108"/>
      <c r="RW12" s="107">
        <f>IF('Word List'!$H$1=TRUE,RY11,"")</f>
        <v>90</v>
      </c>
      <c r="RX12" s="108"/>
      <c r="RY12" s="108"/>
      <c r="RZ12" s="108"/>
      <c r="SA12" s="109">
        <f>IF('Word List'!$H$1=TRUE,RY11,"")</f>
        <v>90</v>
      </c>
      <c r="SB12" s="107">
        <f>IF('Word List'!$H$1=TRUE,SD11,"")</f>
        <v>91</v>
      </c>
      <c r="SC12" s="108"/>
      <c r="SD12" s="108"/>
      <c r="SE12" s="108"/>
      <c r="SF12" s="109">
        <f>IF('Word List'!$H$1=TRUE,SD11,"")</f>
        <v>91</v>
      </c>
      <c r="SG12" s="108"/>
      <c r="SH12" s="107">
        <f>IF('Word List'!$H$1=TRUE,SJ11,"")</f>
        <v>92</v>
      </c>
      <c r="SI12" s="108"/>
      <c r="SJ12" s="108"/>
      <c r="SK12" s="108"/>
      <c r="SL12" s="109">
        <f>IF('Word List'!$H$1=TRUE,SJ11,"")</f>
        <v>92</v>
      </c>
      <c r="SM12" s="107">
        <f>IF('Word List'!$H$1=TRUE,SO11,"")</f>
        <v>93</v>
      </c>
      <c r="SN12" s="108"/>
      <c r="SO12" s="108"/>
      <c r="SP12" s="108"/>
      <c r="SQ12" s="109">
        <f>IF('Word List'!$H$1=TRUE,SO11,"")</f>
        <v>93</v>
      </c>
      <c r="SR12" s="108"/>
      <c r="SS12" s="107">
        <f>IF('Word List'!$H$1=TRUE,SU11,"")</f>
        <v>94</v>
      </c>
      <c r="ST12" s="108"/>
      <c r="SU12" s="108"/>
      <c r="SV12" s="108"/>
      <c r="SW12" s="109">
        <f>IF('Word List'!$H$1=TRUE,SU11,"")</f>
        <v>94</v>
      </c>
      <c r="SX12" s="107">
        <f>IF('Word List'!$H$1=TRUE,SZ11,"")</f>
        <v>95</v>
      </c>
      <c r="SY12" s="108"/>
      <c r="SZ12" s="108"/>
      <c r="TA12" s="108"/>
      <c r="TB12" s="109">
        <f>IF('Word List'!$H$1=TRUE,SZ11,"")</f>
        <v>95</v>
      </c>
      <c r="TC12" s="108"/>
      <c r="TD12" s="107">
        <f>IF('Word List'!$H$1=TRUE,TF11,"")</f>
        <v>96</v>
      </c>
      <c r="TE12" s="108"/>
      <c r="TF12" s="108"/>
      <c r="TG12" s="108"/>
      <c r="TH12" s="109">
        <f>IF('Word List'!$H$1=TRUE,TF11,"")</f>
        <v>96</v>
      </c>
      <c r="TI12" s="107">
        <f>IF('Word List'!$H$1=TRUE,TK11,"")</f>
        <v>97</v>
      </c>
      <c r="TJ12" s="108"/>
      <c r="TK12" s="108"/>
      <c r="TL12" s="108"/>
      <c r="TM12" s="109">
        <f>IF('Word List'!$H$1=TRUE,TK11,"")</f>
        <v>97</v>
      </c>
      <c r="TN12" s="108"/>
      <c r="TO12" s="107">
        <f>IF('Word List'!$H$1=TRUE,TQ11,"")</f>
        <v>98</v>
      </c>
      <c r="TP12" s="108"/>
      <c r="TQ12" s="108"/>
      <c r="TR12" s="108"/>
      <c r="TS12" s="109">
        <f>IF('Word List'!$H$1=TRUE,TQ11,"")</f>
        <v>98</v>
      </c>
      <c r="TT12" s="107">
        <f>IF('Word List'!$H$1=TRUE,TV11,"")</f>
        <v>99</v>
      </c>
      <c r="TU12" s="108"/>
      <c r="TV12" s="108"/>
      <c r="TW12" s="108"/>
      <c r="TX12" s="109">
        <f>IF('Word List'!$H$1=TRUE,TV11,"")</f>
        <v>99</v>
      </c>
      <c r="TY12" s="108"/>
      <c r="TZ12" s="107">
        <f>IF('Word List'!$H$1=TRUE,UB11,"")</f>
        <v>100</v>
      </c>
      <c r="UA12" s="108"/>
      <c r="UB12" s="108"/>
      <c r="UC12" s="108"/>
      <c r="UD12" s="109">
        <f>IF('Word List'!$H$1=TRUE,UB11,"")</f>
        <v>100</v>
      </c>
    </row>
    <row r="15" spans="4:7" ht="16.5">
      <c r="D15" s="138"/>
      <c r="E15" s="138"/>
      <c r="F15" s="138"/>
      <c r="G15" s="138"/>
    </row>
    <row r="16" spans="4:7" ht="16.5">
      <c r="D16" s="138"/>
      <c r="E16" s="137"/>
      <c r="F16" s="138"/>
      <c r="G16" s="138"/>
    </row>
    <row r="21" ht="16.5">
      <c r="D21" s="137"/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8000860214233"/>
  </sheetPr>
  <dimension ref="A1:SG53"/>
  <sheetViews>
    <sheetView zoomScale="60" zoomScaleNormal="60" workbookViewId="0" topLeftCell="A1">
      <selection activeCell="E2" sqref="E2"/>
    </sheetView>
  </sheetViews>
  <sheetFormatPr defaultColWidth="10.8515625" defaultRowHeight="16.5"/>
  <cols>
    <col min="1" max="500" width="22.00390625" style="132" customWidth="1"/>
    <col min="501" max="16384" width="10.8515625" style="132" customWidth="1"/>
  </cols>
  <sheetData>
    <row r="1" spans="1:500" s="113" customFormat="1" ht="28" customHeight="1">
      <c r="A1" s="111">
        <f>IF('Word List'!$H$1=TRUE,C2,"")</f>
        <v>1</v>
      </c>
      <c r="B1" s="112"/>
      <c r="C1" s="112"/>
      <c r="D1" s="112"/>
      <c r="E1" s="114">
        <f>IF('Word List'!$H$1=TRUE,C2,"")</f>
        <v>1</v>
      </c>
      <c r="F1" s="111">
        <f>IF('Word List'!$H$1=TRUE,H2,"")</f>
        <v>2</v>
      </c>
      <c r="G1" s="112"/>
      <c r="H1" s="112"/>
      <c r="I1" s="112"/>
      <c r="J1" s="114">
        <f>IF('Word List'!$H$1=TRUE,H2,"")</f>
        <v>2</v>
      </c>
      <c r="K1" s="111">
        <f>IF('Word List'!$H$1=TRUE,M2,"")</f>
        <v>3</v>
      </c>
      <c r="L1" s="112"/>
      <c r="M1" s="112"/>
      <c r="N1" s="112"/>
      <c r="O1" s="114">
        <f>IF('Word List'!$H$1=TRUE,M2,"")</f>
        <v>3</v>
      </c>
      <c r="P1" s="111">
        <f>IF('Word List'!$H$1=TRUE,R2,"")</f>
        <v>4</v>
      </c>
      <c r="Q1" s="112"/>
      <c r="R1" s="112"/>
      <c r="S1" s="112"/>
      <c r="T1" s="114">
        <f>IF('Word List'!$H$1=TRUE,R2,"")</f>
        <v>4</v>
      </c>
      <c r="U1" s="111">
        <f>IF('Word List'!$H$1=TRUE,W2,"")</f>
        <v>5</v>
      </c>
      <c r="V1" s="112"/>
      <c r="W1" s="112"/>
      <c r="X1" s="112"/>
      <c r="Y1" s="114">
        <f>IF('Word List'!$H$1=TRUE,W2,"")</f>
        <v>5</v>
      </c>
      <c r="Z1" s="111">
        <f>IF('Word List'!$H$1=TRUE,AB2,"")</f>
        <v>6</v>
      </c>
      <c r="AA1" s="112"/>
      <c r="AB1" s="112"/>
      <c r="AC1" s="112"/>
      <c r="AD1" s="114">
        <f>IF('Word List'!$H$1=TRUE,AB2,"")</f>
        <v>6</v>
      </c>
      <c r="AE1" s="111">
        <f>IF('Word List'!$H$1=TRUE,AG2,"")</f>
        <v>7</v>
      </c>
      <c r="AF1" s="112"/>
      <c r="AG1" s="112"/>
      <c r="AH1" s="112"/>
      <c r="AI1" s="114">
        <f>IF('Word List'!$H$1=TRUE,AG2,"")</f>
        <v>7</v>
      </c>
      <c r="AJ1" s="111">
        <f>IF('Word List'!$H$1=TRUE,AL2,"")</f>
        <v>8</v>
      </c>
      <c r="AK1" s="112"/>
      <c r="AL1" s="112"/>
      <c r="AM1" s="112"/>
      <c r="AN1" s="114">
        <f>IF('Word List'!$H$1=TRUE,AL2,"")</f>
        <v>8</v>
      </c>
      <c r="AO1" s="111">
        <f>IF('Word List'!$H$1=TRUE,AQ2,"")</f>
        <v>9</v>
      </c>
      <c r="AP1" s="112"/>
      <c r="AQ1" s="112"/>
      <c r="AR1" s="112"/>
      <c r="AS1" s="114">
        <f>IF('Word List'!$H$1=TRUE,AQ2,"")</f>
        <v>9</v>
      </c>
      <c r="AT1" s="111">
        <f>IF('Word List'!$H$1=TRUE,AV2,"")</f>
        <v>10</v>
      </c>
      <c r="AU1" s="112"/>
      <c r="AV1" s="112"/>
      <c r="AW1" s="112"/>
      <c r="AX1" s="114">
        <f>IF('Word List'!$H$1=TRUE,AV2,"")</f>
        <v>10</v>
      </c>
      <c r="AY1" s="111">
        <f>IF('Word List'!$H$1=TRUE,BA2,"")</f>
        <v>11</v>
      </c>
      <c r="AZ1" s="112"/>
      <c r="BA1" s="112"/>
      <c r="BB1" s="112"/>
      <c r="BC1" s="114">
        <f>IF('Word List'!$H$1=TRUE,BA2,"")</f>
        <v>11</v>
      </c>
      <c r="BD1" s="111">
        <f>IF('Word List'!$H$1=TRUE,BF2,"")</f>
        <v>12</v>
      </c>
      <c r="BE1" s="112"/>
      <c r="BF1" s="112"/>
      <c r="BG1" s="112"/>
      <c r="BH1" s="114">
        <f>IF('Word List'!$H$1=TRUE,BF2,"")</f>
        <v>12</v>
      </c>
      <c r="BI1" s="111">
        <f>IF('Word List'!$H$1=TRUE,BK2,"")</f>
        <v>13</v>
      </c>
      <c r="BJ1" s="112"/>
      <c r="BK1" s="112"/>
      <c r="BL1" s="112"/>
      <c r="BM1" s="114">
        <f>IF('Word List'!$H$1=TRUE,BK2,"")</f>
        <v>13</v>
      </c>
      <c r="BN1" s="111">
        <f>IF('Word List'!$H$1=TRUE,BP2,"")</f>
        <v>14</v>
      </c>
      <c r="BO1" s="112"/>
      <c r="BP1" s="112"/>
      <c r="BQ1" s="112"/>
      <c r="BR1" s="114">
        <f>IF('Word List'!$H$1=TRUE,BP2,"")</f>
        <v>14</v>
      </c>
      <c r="BS1" s="111">
        <f>IF('Word List'!$H$1=TRUE,BU2,"")</f>
        <v>15</v>
      </c>
      <c r="BT1" s="112"/>
      <c r="BU1" s="112"/>
      <c r="BV1" s="112"/>
      <c r="BW1" s="114">
        <f>IF('Word List'!$H$1=TRUE,BU2,"")</f>
        <v>15</v>
      </c>
      <c r="BX1" s="111">
        <f>IF('Word List'!$H$1=TRUE,BZ2,"")</f>
        <v>16</v>
      </c>
      <c r="BY1" s="112"/>
      <c r="BZ1" s="112"/>
      <c r="CA1" s="112"/>
      <c r="CB1" s="114">
        <f>IF('Word List'!$H$1=TRUE,BZ2,"")</f>
        <v>16</v>
      </c>
      <c r="CC1" s="111">
        <f>IF('Word List'!$H$1=TRUE,CE2,"")</f>
        <v>17</v>
      </c>
      <c r="CD1" s="112"/>
      <c r="CE1" s="112"/>
      <c r="CF1" s="112"/>
      <c r="CG1" s="114">
        <f>IF('Word List'!$H$1=TRUE,CE2,"")</f>
        <v>17</v>
      </c>
      <c r="CH1" s="111">
        <f>IF('Word List'!$H$1=TRUE,CJ2,"")</f>
        <v>18</v>
      </c>
      <c r="CI1" s="112"/>
      <c r="CJ1" s="112"/>
      <c r="CK1" s="112"/>
      <c r="CL1" s="114">
        <f>IF('Word List'!$H$1=TRUE,CJ2,"")</f>
        <v>18</v>
      </c>
      <c r="CM1" s="111">
        <f>IF('Word List'!$H$1=TRUE,CO2,"")</f>
        <v>19</v>
      </c>
      <c r="CN1" s="112"/>
      <c r="CO1" s="112"/>
      <c r="CP1" s="112"/>
      <c r="CQ1" s="114">
        <f>IF('Word List'!$H$1=TRUE,CO2,"")</f>
        <v>19</v>
      </c>
      <c r="CR1" s="111">
        <f>IF('Word List'!$H$1=TRUE,CT2,"")</f>
        <v>20</v>
      </c>
      <c r="CS1" s="112"/>
      <c r="CT1" s="112"/>
      <c r="CU1" s="112"/>
      <c r="CV1" s="114">
        <f>IF('Word List'!$H$1=TRUE,CT2,"")</f>
        <v>20</v>
      </c>
      <c r="CW1" s="111">
        <f>IF('Word List'!$H$1=TRUE,CY2,"")</f>
        <v>21</v>
      </c>
      <c r="CX1" s="112"/>
      <c r="CY1" s="112"/>
      <c r="CZ1" s="112"/>
      <c r="DA1" s="114">
        <f>IF('Word List'!$H$1=TRUE,CY2,"")</f>
        <v>21</v>
      </c>
      <c r="DB1" s="111">
        <f>IF('Word List'!$H$1=TRUE,DD2,"")</f>
        <v>22</v>
      </c>
      <c r="DC1" s="112"/>
      <c r="DD1" s="112"/>
      <c r="DE1" s="112"/>
      <c r="DF1" s="114">
        <f>IF('Word List'!$H$1=TRUE,DD2,"")</f>
        <v>22</v>
      </c>
      <c r="DG1" s="111">
        <f>IF('Word List'!$H$1=TRUE,DI2,"")</f>
        <v>23</v>
      </c>
      <c r="DH1" s="112"/>
      <c r="DI1" s="112"/>
      <c r="DJ1" s="112"/>
      <c r="DK1" s="114">
        <f>IF('Word List'!$H$1=TRUE,DI2,"")</f>
        <v>23</v>
      </c>
      <c r="DL1" s="111">
        <f>IF('Word List'!$H$1=TRUE,DN2,"")</f>
        <v>24</v>
      </c>
      <c r="DM1" s="112"/>
      <c r="DN1" s="112"/>
      <c r="DO1" s="112"/>
      <c r="DP1" s="114">
        <f>IF('Word List'!$H$1=TRUE,DN2,"")</f>
        <v>24</v>
      </c>
      <c r="DQ1" s="111">
        <f>IF('Word List'!$H$1=TRUE,DS2,"")</f>
        <v>25</v>
      </c>
      <c r="DR1" s="112"/>
      <c r="DS1" s="112"/>
      <c r="DT1" s="112"/>
      <c r="DU1" s="114">
        <f>IF('Word List'!$H$1=TRUE,DS2,"")</f>
        <v>25</v>
      </c>
      <c r="DV1" s="111">
        <f>IF('Word List'!$H$1=TRUE,DX2,"")</f>
        <v>26</v>
      </c>
      <c r="DW1" s="112"/>
      <c r="DX1" s="112"/>
      <c r="DY1" s="112"/>
      <c r="DZ1" s="114">
        <f>IF('Word List'!$H$1=TRUE,DX2,"")</f>
        <v>26</v>
      </c>
      <c r="EA1" s="111">
        <f>IF('Word List'!$H$1=TRUE,EC2,"")</f>
        <v>27</v>
      </c>
      <c r="EB1" s="112"/>
      <c r="EC1" s="112"/>
      <c r="ED1" s="112"/>
      <c r="EE1" s="114">
        <f>IF('Word List'!$H$1=TRUE,EC2,"")</f>
        <v>27</v>
      </c>
      <c r="EF1" s="111">
        <f>IF('Word List'!$H$1=TRUE,EH2,"")</f>
        <v>28</v>
      </c>
      <c r="EG1" s="112"/>
      <c r="EH1" s="112"/>
      <c r="EI1" s="112"/>
      <c r="EJ1" s="114">
        <f>IF('Word List'!$H$1=TRUE,EH2,"")</f>
        <v>28</v>
      </c>
      <c r="EK1" s="111">
        <f>IF('Word List'!$H$1=TRUE,EM2,"")</f>
        <v>29</v>
      </c>
      <c r="EL1" s="112"/>
      <c r="EM1" s="112"/>
      <c r="EN1" s="112"/>
      <c r="EO1" s="114">
        <f>IF('Word List'!$H$1=TRUE,EM2,"")</f>
        <v>29</v>
      </c>
      <c r="EP1" s="111">
        <f>IF('Word List'!$H$1=TRUE,ER2,"")</f>
        <v>30</v>
      </c>
      <c r="EQ1" s="112"/>
      <c r="ER1" s="112"/>
      <c r="ES1" s="112"/>
      <c r="ET1" s="114">
        <f>IF('Word List'!$H$1=TRUE,ER2,"")</f>
        <v>30</v>
      </c>
      <c r="EU1" s="111">
        <f>IF('Word List'!$H$1=TRUE,EW2,"")</f>
        <v>31</v>
      </c>
      <c r="EV1" s="112"/>
      <c r="EW1" s="112"/>
      <c r="EX1" s="112"/>
      <c r="EY1" s="114">
        <f>IF('Word List'!$H$1=TRUE,EW2,"")</f>
        <v>31</v>
      </c>
      <c r="EZ1" s="111">
        <f>IF('Word List'!$H$1=TRUE,FB2,"")</f>
        <v>32</v>
      </c>
      <c r="FA1" s="112"/>
      <c r="FB1" s="112"/>
      <c r="FC1" s="112"/>
      <c r="FD1" s="114">
        <f>IF('Word List'!$H$1=TRUE,FB2,"")</f>
        <v>32</v>
      </c>
      <c r="FE1" s="111">
        <f>IF('Word List'!$H$1=TRUE,FG2,"")</f>
        <v>33</v>
      </c>
      <c r="FF1" s="112"/>
      <c r="FG1" s="112"/>
      <c r="FH1" s="112"/>
      <c r="FI1" s="114">
        <f>IF('Word List'!$H$1=TRUE,FG2,"")</f>
        <v>33</v>
      </c>
      <c r="FJ1" s="111">
        <f>IF('Word List'!$H$1=TRUE,FL2,"")</f>
        <v>34</v>
      </c>
      <c r="FK1" s="112"/>
      <c r="FL1" s="112"/>
      <c r="FM1" s="112"/>
      <c r="FN1" s="114">
        <f>IF('Word List'!$H$1=TRUE,FL2,"")</f>
        <v>34</v>
      </c>
      <c r="FO1" s="111">
        <f>IF('Word List'!$H$1=TRUE,FQ2,"")</f>
        <v>35</v>
      </c>
      <c r="FP1" s="112"/>
      <c r="FQ1" s="112"/>
      <c r="FR1" s="112"/>
      <c r="FS1" s="114">
        <f>IF('Word List'!$H$1=TRUE,FQ2,"")</f>
        <v>35</v>
      </c>
      <c r="FT1" s="111">
        <f>IF('Word List'!$H$1=TRUE,FV2,"")</f>
        <v>36</v>
      </c>
      <c r="FU1" s="112"/>
      <c r="FV1" s="112"/>
      <c r="FW1" s="112"/>
      <c r="FX1" s="114">
        <f>IF('Word List'!$H$1=TRUE,FV2,"")</f>
        <v>36</v>
      </c>
      <c r="FY1" s="111">
        <f>IF('Word List'!$H$1=TRUE,GA2,"")</f>
        <v>37</v>
      </c>
      <c r="FZ1" s="112"/>
      <c r="GA1" s="112"/>
      <c r="GB1" s="112"/>
      <c r="GC1" s="114">
        <f>IF('Word List'!$H$1=TRUE,GA2,"")</f>
        <v>37</v>
      </c>
      <c r="GD1" s="111">
        <f>IF('Word List'!$H$1=TRUE,GF2,"")</f>
        <v>38</v>
      </c>
      <c r="GE1" s="112"/>
      <c r="GF1" s="112"/>
      <c r="GG1" s="112"/>
      <c r="GH1" s="114">
        <f>IF('Word List'!$H$1=TRUE,GF2,"")</f>
        <v>38</v>
      </c>
      <c r="GI1" s="111">
        <f>IF('Word List'!$H$1=TRUE,GK2,"")</f>
        <v>39</v>
      </c>
      <c r="GJ1" s="112"/>
      <c r="GK1" s="112"/>
      <c r="GL1" s="112"/>
      <c r="GM1" s="114">
        <f>IF('Word List'!$H$1=TRUE,GK2,"")</f>
        <v>39</v>
      </c>
      <c r="GN1" s="111">
        <f>IF('Word List'!$H$1=TRUE,GP2,"")</f>
        <v>40</v>
      </c>
      <c r="GO1" s="112"/>
      <c r="GP1" s="112"/>
      <c r="GQ1" s="112"/>
      <c r="GR1" s="114">
        <f>IF('Word List'!$H$1=TRUE,GP2,"")</f>
        <v>40</v>
      </c>
      <c r="GS1" s="111">
        <f>IF('Word List'!$H$1=TRUE,GU2,"")</f>
        <v>41</v>
      </c>
      <c r="GT1" s="112"/>
      <c r="GU1" s="112"/>
      <c r="GV1" s="112"/>
      <c r="GW1" s="114">
        <f>IF('Word List'!$H$1=TRUE,GU2,"")</f>
        <v>41</v>
      </c>
      <c r="GX1" s="111">
        <f>IF('Word List'!$H$1=TRUE,GZ2,"")</f>
        <v>42</v>
      </c>
      <c r="GY1" s="112"/>
      <c r="GZ1" s="112"/>
      <c r="HA1" s="112"/>
      <c r="HB1" s="114">
        <f>IF('Word List'!$H$1=TRUE,GZ2,"")</f>
        <v>42</v>
      </c>
      <c r="HC1" s="111">
        <f>IF('Word List'!$H$1=TRUE,HE2,"")</f>
        <v>43</v>
      </c>
      <c r="HD1" s="112"/>
      <c r="HE1" s="112"/>
      <c r="HF1" s="112"/>
      <c r="HG1" s="114">
        <f>IF('Word List'!$H$1=TRUE,HE2,"")</f>
        <v>43</v>
      </c>
      <c r="HH1" s="111">
        <f>IF('Word List'!$H$1=TRUE,HJ2,"")</f>
        <v>44</v>
      </c>
      <c r="HI1" s="112"/>
      <c r="HJ1" s="112"/>
      <c r="HK1" s="112"/>
      <c r="HL1" s="114">
        <f>IF('Word List'!$H$1=TRUE,HJ2,"")</f>
        <v>44</v>
      </c>
      <c r="HM1" s="111">
        <f>IF('Word List'!$H$1=TRUE,HO2,"")</f>
        <v>45</v>
      </c>
      <c r="HN1" s="112"/>
      <c r="HO1" s="112"/>
      <c r="HP1" s="112"/>
      <c r="HQ1" s="114">
        <f>IF('Word List'!$H$1=TRUE,HO2,"")</f>
        <v>45</v>
      </c>
      <c r="HR1" s="111">
        <f>IF('Word List'!$H$1=TRUE,HT2,"")</f>
        <v>46</v>
      </c>
      <c r="HS1" s="112"/>
      <c r="HT1" s="112"/>
      <c r="HU1" s="112"/>
      <c r="HV1" s="114">
        <f>IF('Word List'!$H$1=TRUE,HT2,"")</f>
        <v>46</v>
      </c>
      <c r="HW1" s="111">
        <f>IF('Word List'!$H$1=TRUE,HY2,"")</f>
        <v>47</v>
      </c>
      <c r="HX1" s="112"/>
      <c r="HY1" s="112"/>
      <c r="HZ1" s="112"/>
      <c r="IA1" s="114">
        <f>IF('Word List'!$H$1=TRUE,HY2,"")</f>
        <v>47</v>
      </c>
      <c r="IB1" s="111">
        <f>IF('Word List'!$H$1=TRUE,ID2,"")</f>
        <v>48</v>
      </c>
      <c r="IC1" s="112"/>
      <c r="ID1" s="112"/>
      <c r="IE1" s="112"/>
      <c r="IF1" s="114">
        <f>IF('Word List'!$H$1=TRUE,ID2,"")</f>
        <v>48</v>
      </c>
      <c r="IG1" s="111">
        <f>IF('Word List'!$H$1=TRUE,II2,"")</f>
        <v>49</v>
      </c>
      <c r="IH1" s="112"/>
      <c r="II1" s="112"/>
      <c r="IJ1" s="112"/>
      <c r="IK1" s="114">
        <f>IF('Word List'!$H$1=TRUE,II2,"")</f>
        <v>49</v>
      </c>
      <c r="IL1" s="111">
        <f>IF('Word List'!$H$1=TRUE,IN2,"")</f>
        <v>50</v>
      </c>
      <c r="IM1" s="112"/>
      <c r="IN1" s="112"/>
      <c r="IO1" s="112"/>
      <c r="IP1" s="114">
        <f>IF('Word List'!$H$1=TRUE,IN2,"")</f>
        <v>50</v>
      </c>
      <c r="IQ1" s="111">
        <f>IF('Word List'!$H$1=TRUE,IS2,"")</f>
        <v>51</v>
      </c>
      <c r="IR1" s="112"/>
      <c r="IS1" s="112"/>
      <c r="IT1" s="112"/>
      <c r="IU1" s="114">
        <f>IF('Word List'!$H$1=TRUE,IS2,"")</f>
        <v>51</v>
      </c>
      <c r="IV1" s="111">
        <f>IF('Word List'!$H$1=TRUE,IX2,"")</f>
        <v>52</v>
      </c>
      <c r="IW1" s="112"/>
      <c r="IX1" s="112"/>
      <c r="IY1" s="112"/>
      <c r="IZ1" s="114">
        <f>IF('Word List'!$H$1=TRUE,IX2,"")</f>
        <v>52</v>
      </c>
      <c r="JA1" s="111">
        <f>IF('Word List'!$H$1=TRUE,JC2,"")</f>
        <v>53</v>
      </c>
      <c r="JB1" s="112"/>
      <c r="JC1" s="112"/>
      <c r="JD1" s="112"/>
      <c r="JE1" s="114">
        <f>IF('Word List'!$H$1=TRUE,JC2,"")</f>
        <v>53</v>
      </c>
      <c r="JF1" s="111">
        <f>IF('Word List'!$H$1=TRUE,JH2,"")</f>
        <v>54</v>
      </c>
      <c r="JG1" s="112"/>
      <c r="JH1" s="112"/>
      <c r="JI1" s="112"/>
      <c r="JJ1" s="114">
        <f>IF('Word List'!$H$1=TRUE,JH2,"")</f>
        <v>54</v>
      </c>
      <c r="JK1" s="111">
        <f>IF('Word List'!$H$1=TRUE,JM2,"")</f>
        <v>55</v>
      </c>
      <c r="JL1" s="112"/>
      <c r="JM1" s="112"/>
      <c r="JN1" s="112"/>
      <c r="JO1" s="114">
        <f>IF('Word List'!$H$1=TRUE,JM2,"")</f>
        <v>55</v>
      </c>
      <c r="JP1" s="111">
        <f>IF('Word List'!$H$1=TRUE,JR2,"")</f>
        <v>56</v>
      </c>
      <c r="JQ1" s="112"/>
      <c r="JR1" s="112"/>
      <c r="JS1" s="112"/>
      <c r="JT1" s="114">
        <f>IF('Word List'!$H$1=TRUE,JR2,"")</f>
        <v>56</v>
      </c>
      <c r="JU1" s="111">
        <f>IF('Word List'!$H$1=TRUE,JW2,"")</f>
        <v>57</v>
      </c>
      <c r="JV1" s="112"/>
      <c r="JW1" s="112"/>
      <c r="JX1" s="112"/>
      <c r="JY1" s="114">
        <f>IF('Word List'!$H$1=TRUE,JW2,"")</f>
        <v>57</v>
      </c>
      <c r="JZ1" s="111">
        <f>IF('Word List'!$H$1=TRUE,KB2,"")</f>
        <v>58</v>
      </c>
      <c r="KA1" s="112"/>
      <c r="KB1" s="112"/>
      <c r="KC1" s="112"/>
      <c r="KD1" s="114">
        <f>IF('Word List'!$H$1=TRUE,KB2,"")</f>
        <v>58</v>
      </c>
      <c r="KE1" s="111">
        <f>IF('Word List'!$H$1=TRUE,KG2,"")</f>
        <v>59</v>
      </c>
      <c r="KF1" s="112"/>
      <c r="KG1" s="112"/>
      <c r="KH1" s="112"/>
      <c r="KI1" s="114">
        <f>IF('Word List'!$H$1=TRUE,KG2,"")</f>
        <v>59</v>
      </c>
      <c r="KJ1" s="111">
        <f>IF('Word List'!$H$1=TRUE,KL2,"")</f>
        <v>60</v>
      </c>
      <c r="KK1" s="112"/>
      <c r="KL1" s="112"/>
      <c r="KM1" s="112"/>
      <c r="KN1" s="114">
        <f>IF('Word List'!$H$1=TRUE,KL2,"")</f>
        <v>60</v>
      </c>
      <c r="KO1" s="111">
        <f>IF('Word List'!$H$1=TRUE,KQ2,"")</f>
        <v>61</v>
      </c>
      <c r="KP1" s="112"/>
      <c r="KQ1" s="112"/>
      <c r="KR1" s="112"/>
      <c r="KS1" s="114">
        <f>IF('Word List'!$H$1=TRUE,KQ2,"")</f>
        <v>61</v>
      </c>
      <c r="KT1" s="111">
        <f>IF('Word List'!$H$1=TRUE,KV2,"")</f>
        <v>62</v>
      </c>
      <c r="KU1" s="112"/>
      <c r="KV1" s="112"/>
      <c r="KW1" s="112"/>
      <c r="KX1" s="114">
        <f>IF('Word List'!$H$1=TRUE,KV2,"")</f>
        <v>62</v>
      </c>
      <c r="KY1" s="111">
        <f>IF('Word List'!$H$1=TRUE,LA2,"")</f>
        <v>63</v>
      </c>
      <c r="KZ1" s="112"/>
      <c r="LA1" s="112"/>
      <c r="LB1" s="112"/>
      <c r="LC1" s="114">
        <f>IF('Word List'!$H$1=TRUE,LA2,"")</f>
        <v>63</v>
      </c>
      <c r="LD1" s="111">
        <f>IF('Word List'!$H$1=TRUE,LF2,"")</f>
        <v>64</v>
      </c>
      <c r="LE1" s="112"/>
      <c r="LF1" s="112"/>
      <c r="LG1" s="112"/>
      <c r="LH1" s="114">
        <f>IF('Word List'!$H$1=TRUE,LF2,"")</f>
        <v>64</v>
      </c>
      <c r="LI1" s="111">
        <f>IF('Word List'!$H$1=TRUE,LK2,"")</f>
        <v>65</v>
      </c>
      <c r="LJ1" s="112"/>
      <c r="LK1" s="112"/>
      <c r="LL1" s="112"/>
      <c r="LM1" s="114">
        <f>IF('Word List'!$H$1=TRUE,LK2,"")</f>
        <v>65</v>
      </c>
      <c r="LN1" s="111">
        <f>IF('Word List'!$H$1=TRUE,LP2,"")</f>
        <v>66</v>
      </c>
      <c r="LO1" s="112"/>
      <c r="LP1" s="112"/>
      <c r="LQ1" s="112"/>
      <c r="LR1" s="114">
        <f>IF('Word List'!$H$1=TRUE,LP2,"")</f>
        <v>66</v>
      </c>
      <c r="LS1" s="111">
        <f>IF('Word List'!$H$1=TRUE,LU2,"")</f>
        <v>67</v>
      </c>
      <c r="LT1" s="112"/>
      <c r="LU1" s="112"/>
      <c r="LV1" s="112"/>
      <c r="LW1" s="114">
        <f>IF('Word List'!$H$1=TRUE,LU2,"")</f>
        <v>67</v>
      </c>
      <c r="LX1" s="111">
        <f>IF('Word List'!$H$1=TRUE,LZ2,"")</f>
        <v>68</v>
      </c>
      <c r="LY1" s="112"/>
      <c r="LZ1" s="112"/>
      <c r="MA1" s="112"/>
      <c r="MB1" s="114">
        <f>IF('Word List'!$H$1=TRUE,LZ2,"")</f>
        <v>68</v>
      </c>
      <c r="MC1" s="111">
        <f>IF('Word List'!$H$1=TRUE,ME2,"")</f>
        <v>69</v>
      </c>
      <c r="MD1" s="112"/>
      <c r="ME1" s="112"/>
      <c r="MF1" s="112"/>
      <c r="MG1" s="114">
        <f>IF('Word List'!$H$1=TRUE,ME2,"")</f>
        <v>69</v>
      </c>
      <c r="MH1" s="111">
        <f>IF('Word List'!$H$1=TRUE,MJ2,"")</f>
        <v>70</v>
      </c>
      <c r="MI1" s="112"/>
      <c r="MJ1" s="112"/>
      <c r="MK1" s="112"/>
      <c r="ML1" s="114">
        <f>IF('Word List'!$H$1=TRUE,MJ2,"")</f>
        <v>70</v>
      </c>
      <c r="MM1" s="111">
        <f>IF('Word List'!$H$1=TRUE,MO2,"")</f>
        <v>71</v>
      </c>
      <c r="MN1" s="112"/>
      <c r="MO1" s="112"/>
      <c r="MP1" s="112"/>
      <c r="MQ1" s="114">
        <f>IF('Word List'!$H$1=TRUE,MO2,"")</f>
        <v>71</v>
      </c>
      <c r="MR1" s="111">
        <f>IF('Word List'!$H$1=TRUE,MT2,"")</f>
        <v>72</v>
      </c>
      <c r="MS1" s="112"/>
      <c r="MT1" s="112"/>
      <c r="MU1" s="112"/>
      <c r="MV1" s="114">
        <f>IF('Word List'!$H$1=TRUE,MT2,"")</f>
        <v>72</v>
      </c>
      <c r="MW1" s="111">
        <f>IF('Word List'!$H$1=TRUE,MY2,"")</f>
        <v>73</v>
      </c>
      <c r="MX1" s="112"/>
      <c r="MY1" s="112"/>
      <c r="MZ1" s="112"/>
      <c r="NA1" s="114">
        <f>IF('Word List'!$H$1=TRUE,MY2,"")</f>
        <v>73</v>
      </c>
      <c r="NB1" s="111">
        <f>IF('Word List'!$H$1=TRUE,ND2,"")</f>
        <v>74</v>
      </c>
      <c r="NC1" s="112"/>
      <c r="ND1" s="112"/>
      <c r="NE1" s="112"/>
      <c r="NF1" s="114">
        <f>IF('Word List'!$H$1=TRUE,ND2,"")</f>
        <v>74</v>
      </c>
      <c r="NG1" s="111">
        <f>IF('Word List'!$H$1=TRUE,NI2,"")</f>
        <v>75</v>
      </c>
      <c r="NH1" s="112"/>
      <c r="NI1" s="112"/>
      <c r="NJ1" s="112"/>
      <c r="NK1" s="114">
        <f>IF('Word List'!$H$1=TRUE,NI2,"")</f>
        <v>75</v>
      </c>
      <c r="NL1" s="111">
        <f>IF('Word List'!$H$1=TRUE,NN2,"")</f>
        <v>76</v>
      </c>
      <c r="NM1" s="112"/>
      <c r="NN1" s="112"/>
      <c r="NO1" s="112"/>
      <c r="NP1" s="114">
        <f>IF('Word List'!$H$1=TRUE,NN2,"")</f>
        <v>76</v>
      </c>
      <c r="NQ1" s="111">
        <f>IF('Word List'!$H$1=TRUE,NS2,"")</f>
        <v>77</v>
      </c>
      <c r="NR1" s="112"/>
      <c r="NS1" s="112"/>
      <c r="NT1" s="112"/>
      <c r="NU1" s="114">
        <f>IF('Word List'!$H$1=TRUE,NS2,"")</f>
        <v>77</v>
      </c>
      <c r="NV1" s="111">
        <f>IF('Word List'!$H$1=TRUE,NX2,"")</f>
        <v>78</v>
      </c>
      <c r="NW1" s="112"/>
      <c r="NX1" s="112"/>
      <c r="NY1" s="112"/>
      <c r="NZ1" s="114">
        <f>IF('Word List'!$H$1=TRUE,NX2,"")</f>
        <v>78</v>
      </c>
      <c r="OA1" s="111">
        <f>IF('Word List'!$H$1=TRUE,OC2,"")</f>
        <v>79</v>
      </c>
      <c r="OB1" s="112"/>
      <c r="OC1" s="112"/>
      <c r="OD1" s="112"/>
      <c r="OE1" s="114">
        <f>IF('Word List'!$H$1=TRUE,OC2,"")</f>
        <v>79</v>
      </c>
      <c r="OF1" s="111">
        <f>IF('Word List'!$H$1=TRUE,OH2,"")</f>
        <v>80</v>
      </c>
      <c r="OG1" s="112"/>
      <c r="OH1" s="112"/>
      <c r="OI1" s="112"/>
      <c r="OJ1" s="114">
        <f>IF('Word List'!$H$1=TRUE,OH2,"")</f>
        <v>80</v>
      </c>
      <c r="OK1" s="111">
        <f>IF('Word List'!$H$1=TRUE,OM2,"")</f>
        <v>81</v>
      </c>
      <c r="OL1" s="112"/>
      <c r="OM1" s="112"/>
      <c r="ON1" s="112"/>
      <c r="OO1" s="114">
        <f>IF('Word List'!$H$1=TRUE,OM2,"")</f>
        <v>81</v>
      </c>
      <c r="OP1" s="111">
        <f>IF('Word List'!$H$1=TRUE,OR2,"")</f>
        <v>82</v>
      </c>
      <c r="OQ1" s="112"/>
      <c r="OR1" s="112"/>
      <c r="OS1" s="112"/>
      <c r="OT1" s="114">
        <f>IF('Word List'!$H$1=TRUE,OR2,"")</f>
        <v>82</v>
      </c>
      <c r="OU1" s="111">
        <f>IF('Word List'!$H$1=TRUE,OW2,"")</f>
        <v>83</v>
      </c>
      <c r="OV1" s="112"/>
      <c r="OW1" s="112"/>
      <c r="OX1" s="112"/>
      <c r="OY1" s="114">
        <f>IF('Word List'!$H$1=TRUE,OW2,"")</f>
        <v>83</v>
      </c>
      <c r="OZ1" s="111">
        <f>IF('Word List'!$H$1=TRUE,PB2,"")</f>
        <v>84</v>
      </c>
      <c r="PA1" s="112"/>
      <c r="PB1" s="112"/>
      <c r="PC1" s="112"/>
      <c r="PD1" s="114">
        <f>IF('Word List'!$H$1=TRUE,PB2,"")</f>
        <v>84</v>
      </c>
      <c r="PE1" s="111">
        <f>IF('Word List'!$H$1=TRUE,PG2,"")</f>
        <v>85</v>
      </c>
      <c r="PF1" s="112"/>
      <c r="PG1" s="112"/>
      <c r="PH1" s="112"/>
      <c r="PI1" s="114">
        <f>IF('Word List'!$H$1=TRUE,PG2,"")</f>
        <v>85</v>
      </c>
      <c r="PJ1" s="111">
        <f>IF('Word List'!$H$1=TRUE,PL2,"")</f>
        <v>86</v>
      </c>
      <c r="PK1" s="112"/>
      <c r="PL1" s="112"/>
      <c r="PM1" s="112"/>
      <c r="PN1" s="114">
        <f>IF('Word List'!$H$1=TRUE,PL2,"")</f>
        <v>86</v>
      </c>
      <c r="PO1" s="111">
        <f>IF('Word List'!$H$1=TRUE,PQ2,"")</f>
        <v>87</v>
      </c>
      <c r="PP1" s="112"/>
      <c r="PQ1" s="112"/>
      <c r="PR1" s="112"/>
      <c r="PS1" s="114">
        <f>IF('Word List'!$H$1=TRUE,PQ2,"")</f>
        <v>87</v>
      </c>
      <c r="PT1" s="111">
        <f>IF('Word List'!$H$1=TRUE,PV2,"")</f>
        <v>88</v>
      </c>
      <c r="PU1" s="112"/>
      <c r="PV1" s="112"/>
      <c r="PW1" s="112"/>
      <c r="PX1" s="114">
        <f>IF('Word List'!$H$1=TRUE,PV2,"")</f>
        <v>88</v>
      </c>
      <c r="PY1" s="111">
        <f>IF('Word List'!$H$1=TRUE,QA2,"")</f>
        <v>89</v>
      </c>
      <c r="PZ1" s="112"/>
      <c r="QA1" s="112"/>
      <c r="QB1" s="112"/>
      <c r="QC1" s="114">
        <f>IF('Word List'!$H$1=TRUE,QA2,"")</f>
        <v>89</v>
      </c>
      <c r="QD1" s="111">
        <f>IF('Word List'!$H$1=TRUE,QF2,"")</f>
        <v>90</v>
      </c>
      <c r="QE1" s="112"/>
      <c r="QF1" s="112"/>
      <c r="QG1" s="112"/>
      <c r="QH1" s="114">
        <f>IF('Word List'!$H$1=TRUE,QF2,"")</f>
        <v>90</v>
      </c>
      <c r="QI1" s="111">
        <f>IF('Word List'!$H$1=TRUE,QK2,"")</f>
        <v>91</v>
      </c>
      <c r="QJ1" s="112"/>
      <c r="QK1" s="112"/>
      <c r="QL1" s="112"/>
      <c r="QM1" s="114">
        <f>IF('Word List'!$H$1=TRUE,QK2,"")</f>
        <v>91</v>
      </c>
      <c r="QN1" s="111">
        <f>IF('Word List'!$H$1=TRUE,QP2,"")</f>
        <v>92</v>
      </c>
      <c r="QO1" s="112"/>
      <c r="QP1" s="112"/>
      <c r="QQ1" s="112"/>
      <c r="QR1" s="114">
        <f>IF('Word List'!$H$1=TRUE,QP2,"")</f>
        <v>92</v>
      </c>
      <c r="QS1" s="111">
        <f>IF('Word List'!$H$1=TRUE,QU2,"")</f>
        <v>93</v>
      </c>
      <c r="QT1" s="112"/>
      <c r="QU1" s="112"/>
      <c r="QV1" s="112"/>
      <c r="QW1" s="114">
        <f>IF('Word List'!$H$1=TRUE,QU2,"")</f>
        <v>93</v>
      </c>
      <c r="QX1" s="111">
        <f>IF('Word List'!$H$1=TRUE,QZ2,"")</f>
        <v>94</v>
      </c>
      <c r="QY1" s="112"/>
      <c r="QZ1" s="112"/>
      <c r="RA1" s="112"/>
      <c r="RB1" s="114">
        <f>IF('Word List'!$H$1=TRUE,QZ2,"")</f>
        <v>94</v>
      </c>
      <c r="RC1" s="111">
        <f>IF('Word List'!$H$1=TRUE,RE2,"")</f>
        <v>95</v>
      </c>
      <c r="RD1" s="112"/>
      <c r="RE1" s="112"/>
      <c r="RF1" s="112"/>
      <c r="RG1" s="114">
        <f>IF('Word List'!$H$1=TRUE,RE2,"")</f>
        <v>95</v>
      </c>
      <c r="RH1" s="111">
        <f>IF('Word List'!$H$1=TRUE,RJ2,"")</f>
        <v>96</v>
      </c>
      <c r="RI1" s="112"/>
      <c r="RJ1" s="112"/>
      <c r="RK1" s="112"/>
      <c r="RL1" s="114">
        <f>IF('Word List'!$H$1=TRUE,RJ2,"")</f>
        <v>96</v>
      </c>
      <c r="RM1" s="111">
        <f>IF('Word List'!$H$1=TRUE,RO2,"")</f>
        <v>97</v>
      </c>
      <c r="RN1" s="112"/>
      <c r="RO1" s="112"/>
      <c r="RP1" s="112"/>
      <c r="RQ1" s="114">
        <f>IF('Word List'!$H$1=TRUE,RO2,"")</f>
        <v>97</v>
      </c>
      <c r="RR1" s="111">
        <f>IF('Word List'!$H$1=TRUE,RT2,"")</f>
        <v>98</v>
      </c>
      <c r="RS1" s="112"/>
      <c r="RT1" s="112"/>
      <c r="RU1" s="112"/>
      <c r="RV1" s="114">
        <f>IF('Word List'!$H$1=TRUE,RT2,"")</f>
        <v>98</v>
      </c>
      <c r="RW1" s="111">
        <f>IF('Word List'!$H$1=TRUE,RY2,"")</f>
        <v>99</v>
      </c>
      <c r="RX1" s="112"/>
      <c r="RY1" s="112"/>
      <c r="RZ1" s="112"/>
      <c r="SA1" s="114">
        <f>IF('Word List'!$H$1=TRUE,RY2,"")</f>
        <v>99</v>
      </c>
      <c r="SB1" s="111">
        <f>IF('Word List'!$H$1=TRUE,SD2,"")</f>
        <v>100</v>
      </c>
      <c r="SC1" s="112"/>
      <c r="SD1" s="112"/>
      <c r="SE1" s="112"/>
      <c r="SF1" s="114">
        <f>IF('Word List'!$H$1=TRUE,SD2,"")</f>
        <v>100</v>
      </c>
    </row>
    <row r="2" spans="1:500" s="94" customFormat="1" ht="28" customHeight="1">
      <c r="A2" s="115"/>
      <c r="B2" s="92"/>
      <c r="C2" s="116">
        <f>'BingoCardGenerator.com'!C$36</f>
        <v>1</v>
      </c>
      <c r="D2" s="92"/>
      <c r="E2" s="115"/>
      <c r="F2" s="115"/>
      <c r="G2" s="92"/>
      <c r="H2" s="116">
        <f>'BingoCardGenerator.com'!H$36</f>
        <v>2</v>
      </c>
      <c r="I2" s="92"/>
      <c r="J2" s="115"/>
      <c r="K2" s="115"/>
      <c r="L2" s="92"/>
      <c r="M2" s="116">
        <f>'BingoCardGenerator.com'!M$36</f>
        <v>3</v>
      </c>
      <c r="N2" s="92"/>
      <c r="O2" s="115"/>
      <c r="P2" s="115"/>
      <c r="Q2" s="92"/>
      <c r="R2" s="116">
        <f>'BingoCardGenerator.com'!R$36</f>
        <v>4</v>
      </c>
      <c r="S2" s="92"/>
      <c r="T2" s="115"/>
      <c r="U2" s="115"/>
      <c r="V2" s="92"/>
      <c r="W2" s="116">
        <f>'BingoCardGenerator.com'!W$36</f>
        <v>5</v>
      </c>
      <c r="X2" s="92"/>
      <c r="Y2" s="115"/>
      <c r="Z2" s="115"/>
      <c r="AA2" s="92"/>
      <c r="AB2" s="116">
        <f>'BingoCardGenerator.com'!AB$36</f>
        <v>6</v>
      </c>
      <c r="AC2" s="92"/>
      <c r="AD2" s="115"/>
      <c r="AE2" s="115"/>
      <c r="AF2" s="92"/>
      <c r="AG2" s="116">
        <f>'BingoCardGenerator.com'!AG$36</f>
        <v>7</v>
      </c>
      <c r="AH2" s="92"/>
      <c r="AI2" s="115"/>
      <c r="AJ2" s="115"/>
      <c r="AK2" s="92"/>
      <c r="AL2" s="116">
        <f>'BingoCardGenerator.com'!AL$36</f>
        <v>8</v>
      </c>
      <c r="AM2" s="92"/>
      <c r="AN2" s="115"/>
      <c r="AO2" s="115"/>
      <c r="AP2" s="92"/>
      <c r="AQ2" s="116">
        <f>'BingoCardGenerator.com'!AQ$36</f>
        <v>9</v>
      </c>
      <c r="AR2" s="92"/>
      <c r="AS2" s="115"/>
      <c r="AT2" s="115"/>
      <c r="AU2" s="92"/>
      <c r="AV2" s="116">
        <f>'BingoCardGenerator.com'!AV$36</f>
        <v>10</v>
      </c>
      <c r="AW2" s="92"/>
      <c r="AX2" s="115"/>
      <c r="AY2" s="115"/>
      <c r="AZ2" s="92"/>
      <c r="BA2" s="116">
        <f>'BingoCardGenerator.com'!BA$36</f>
        <v>11</v>
      </c>
      <c r="BB2" s="92"/>
      <c r="BC2" s="115"/>
      <c r="BD2" s="115"/>
      <c r="BE2" s="92"/>
      <c r="BF2" s="116">
        <f>'BingoCardGenerator.com'!BF$36</f>
        <v>12</v>
      </c>
      <c r="BG2" s="92"/>
      <c r="BH2" s="115"/>
      <c r="BI2" s="115"/>
      <c r="BJ2" s="92"/>
      <c r="BK2" s="116">
        <f>'BingoCardGenerator.com'!BK$36</f>
        <v>13</v>
      </c>
      <c r="BL2" s="92"/>
      <c r="BM2" s="115"/>
      <c r="BN2" s="115"/>
      <c r="BO2" s="92"/>
      <c r="BP2" s="116">
        <f>'BingoCardGenerator.com'!BP$36</f>
        <v>14</v>
      </c>
      <c r="BQ2" s="92"/>
      <c r="BR2" s="115"/>
      <c r="BS2" s="115"/>
      <c r="BT2" s="92"/>
      <c r="BU2" s="116">
        <f>'BingoCardGenerator.com'!BU$36</f>
        <v>15</v>
      </c>
      <c r="BV2" s="92"/>
      <c r="BW2" s="115"/>
      <c r="BX2" s="115"/>
      <c r="BY2" s="92"/>
      <c r="BZ2" s="116">
        <f>'BingoCardGenerator.com'!BZ$36</f>
        <v>16</v>
      </c>
      <c r="CA2" s="92"/>
      <c r="CB2" s="115"/>
      <c r="CC2" s="115"/>
      <c r="CD2" s="92"/>
      <c r="CE2" s="116">
        <f>'BingoCardGenerator.com'!CE$36</f>
        <v>17</v>
      </c>
      <c r="CF2" s="92"/>
      <c r="CG2" s="115"/>
      <c r="CH2" s="115"/>
      <c r="CI2" s="92"/>
      <c r="CJ2" s="116">
        <f>'BingoCardGenerator.com'!CJ$36</f>
        <v>18</v>
      </c>
      <c r="CK2" s="92"/>
      <c r="CL2" s="115"/>
      <c r="CM2" s="115"/>
      <c r="CN2" s="92"/>
      <c r="CO2" s="116">
        <f>'BingoCardGenerator.com'!CO$36</f>
        <v>19</v>
      </c>
      <c r="CP2" s="92"/>
      <c r="CQ2" s="115"/>
      <c r="CR2" s="115"/>
      <c r="CS2" s="92"/>
      <c r="CT2" s="116">
        <f>'BingoCardGenerator.com'!CT$36</f>
        <v>20</v>
      </c>
      <c r="CU2" s="92"/>
      <c r="CV2" s="115"/>
      <c r="CW2" s="115"/>
      <c r="CX2" s="92"/>
      <c r="CY2" s="116">
        <f>'BingoCardGenerator.com'!CY$36</f>
        <v>21</v>
      </c>
      <c r="CZ2" s="92"/>
      <c r="DA2" s="115"/>
      <c r="DB2" s="115"/>
      <c r="DC2" s="92"/>
      <c r="DD2" s="116">
        <f>'BingoCardGenerator.com'!DD$36</f>
        <v>22</v>
      </c>
      <c r="DE2" s="92"/>
      <c r="DF2" s="115"/>
      <c r="DG2" s="115"/>
      <c r="DH2" s="92"/>
      <c r="DI2" s="116">
        <f>'BingoCardGenerator.com'!DI$36</f>
        <v>23</v>
      </c>
      <c r="DJ2" s="92"/>
      <c r="DK2" s="115"/>
      <c r="DL2" s="115"/>
      <c r="DM2" s="92"/>
      <c r="DN2" s="116">
        <f>'BingoCardGenerator.com'!DN$36</f>
        <v>24</v>
      </c>
      <c r="DO2" s="92"/>
      <c r="DP2" s="115"/>
      <c r="DQ2" s="115"/>
      <c r="DR2" s="92"/>
      <c r="DS2" s="116">
        <f>'BingoCardGenerator.com'!DS$36</f>
        <v>25</v>
      </c>
      <c r="DT2" s="92"/>
      <c r="DU2" s="115"/>
      <c r="DV2" s="115"/>
      <c r="DW2" s="92"/>
      <c r="DX2" s="116">
        <f>'BingoCardGenerator.com'!DX$36</f>
        <v>26</v>
      </c>
      <c r="DY2" s="92"/>
      <c r="DZ2" s="115"/>
      <c r="EA2" s="115"/>
      <c r="EB2" s="92"/>
      <c r="EC2" s="116">
        <f>'BingoCardGenerator.com'!EC$36</f>
        <v>27</v>
      </c>
      <c r="ED2" s="92"/>
      <c r="EE2" s="115"/>
      <c r="EF2" s="115"/>
      <c r="EG2" s="92"/>
      <c r="EH2" s="116">
        <f>'BingoCardGenerator.com'!EH$36</f>
        <v>28</v>
      </c>
      <c r="EI2" s="92"/>
      <c r="EJ2" s="115"/>
      <c r="EK2" s="115"/>
      <c r="EL2" s="92"/>
      <c r="EM2" s="116">
        <f>'BingoCardGenerator.com'!EM$36</f>
        <v>29</v>
      </c>
      <c r="EN2" s="92"/>
      <c r="EO2" s="115"/>
      <c r="EP2" s="115"/>
      <c r="EQ2" s="92"/>
      <c r="ER2" s="116">
        <f>'BingoCardGenerator.com'!ER$36</f>
        <v>30</v>
      </c>
      <c r="ES2" s="92"/>
      <c r="ET2" s="115"/>
      <c r="EU2" s="115"/>
      <c r="EV2" s="92"/>
      <c r="EW2" s="116">
        <f>'BingoCardGenerator.com'!EW$36</f>
        <v>31</v>
      </c>
      <c r="EX2" s="92"/>
      <c r="EY2" s="115"/>
      <c r="EZ2" s="115"/>
      <c r="FA2" s="92"/>
      <c r="FB2" s="116">
        <f>'BingoCardGenerator.com'!FB$36</f>
        <v>32</v>
      </c>
      <c r="FC2" s="92"/>
      <c r="FD2" s="115"/>
      <c r="FE2" s="115"/>
      <c r="FF2" s="92"/>
      <c r="FG2" s="116">
        <f>'BingoCardGenerator.com'!FG$36</f>
        <v>33</v>
      </c>
      <c r="FH2" s="92"/>
      <c r="FI2" s="115"/>
      <c r="FJ2" s="115"/>
      <c r="FK2" s="92"/>
      <c r="FL2" s="116">
        <f>'BingoCardGenerator.com'!FL$36</f>
        <v>34</v>
      </c>
      <c r="FM2" s="92"/>
      <c r="FN2" s="115"/>
      <c r="FO2" s="115"/>
      <c r="FP2" s="92"/>
      <c r="FQ2" s="116">
        <f>'BingoCardGenerator.com'!FQ$36</f>
        <v>35</v>
      </c>
      <c r="FR2" s="92"/>
      <c r="FS2" s="115"/>
      <c r="FT2" s="115"/>
      <c r="FU2" s="92"/>
      <c r="FV2" s="116">
        <f>'BingoCardGenerator.com'!FV$36</f>
        <v>36</v>
      </c>
      <c r="FW2" s="92"/>
      <c r="FX2" s="115"/>
      <c r="FY2" s="115"/>
      <c r="FZ2" s="92"/>
      <c r="GA2" s="116">
        <f>'BingoCardGenerator.com'!GA$36</f>
        <v>37</v>
      </c>
      <c r="GB2" s="92"/>
      <c r="GC2" s="115"/>
      <c r="GD2" s="115"/>
      <c r="GE2" s="92"/>
      <c r="GF2" s="116">
        <f>'BingoCardGenerator.com'!GF$36</f>
        <v>38</v>
      </c>
      <c r="GG2" s="92"/>
      <c r="GH2" s="115"/>
      <c r="GI2" s="115"/>
      <c r="GJ2" s="92"/>
      <c r="GK2" s="116">
        <f>'BingoCardGenerator.com'!GK$36</f>
        <v>39</v>
      </c>
      <c r="GL2" s="92"/>
      <c r="GM2" s="115"/>
      <c r="GN2" s="115"/>
      <c r="GO2" s="92"/>
      <c r="GP2" s="116">
        <f>'BingoCardGenerator.com'!GP$36</f>
        <v>40</v>
      </c>
      <c r="GQ2" s="92"/>
      <c r="GR2" s="115"/>
      <c r="GS2" s="115"/>
      <c r="GT2" s="92"/>
      <c r="GU2" s="116">
        <f>'BingoCardGenerator.com'!GU$36</f>
        <v>41</v>
      </c>
      <c r="GV2" s="92"/>
      <c r="GW2" s="115"/>
      <c r="GX2" s="115"/>
      <c r="GY2" s="92"/>
      <c r="GZ2" s="116">
        <f>'BingoCardGenerator.com'!GZ$36</f>
        <v>42</v>
      </c>
      <c r="HA2" s="92"/>
      <c r="HB2" s="115"/>
      <c r="HC2" s="115"/>
      <c r="HD2" s="92"/>
      <c r="HE2" s="116">
        <f>'BingoCardGenerator.com'!HE$36</f>
        <v>43</v>
      </c>
      <c r="HF2" s="92"/>
      <c r="HG2" s="115"/>
      <c r="HH2" s="115"/>
      <c r="HI2" s="92"/>
      <c r="HJ2" s="116">
        <f>'BingoCardGenerator.com'!HJ$36</f>
        <v>44</v>
      </c>
      <c r="HK2" s="92"/>
      <c r="HL2" s="115"/>
      <c r="HM2" s="115"/>
      <c r="HN2" s="92"/>
      <c r="HO2" s="116">
        <f>'BingoCardGenerator.com'!HO$36</f>
        <v>45</v>
      </c>
      <c r="HP2" s="92"/>
      <c r="HQ2" s="115"/>
      <c r="HR2" s="115"/>
      <c r="HS2" s="92"/>
      <c r="HT2" s="116">
        <f>'BingoCardGenerator.com'!HT$36</f>
        <v>46</v>
      </c>
      <c r="HU2" s="92"/>
      <c r="HV2" s="115"/>
      <c r="HW2" s="115"/>
      <c r="HX2" s="92"/>
      <c r="HY2" s="116">
        <f>'BingoCardGenerator.com'!HY$36</f>
        <v>47</v>
      </c>
      <c r="HZ2" s="92"/>
      <c r="IA2" s="115"/>
      <c r="IB2" s="115"/>
      <c r="IC2" s="92"/>
      <c r="ID2" s="116">
        <f>'BingoCardGenerator.com'!ID$36</f>
        <v>48</v>
      </c>
      <c r="IE2" s="92"/>
      <c r="IF2" s="115"/>
      <c r="IG2" s="115"/>
      <c r="IH2" s="92"/>
      <c r="II2" s="116">
        <f>'BingoCardGenerator.com'!II$36</f>
        <v>49</v>
      </c>
      <c r="IJ2" s="92"/>
      <c r="IK2" s="115"/>
      <c r="IL2" s="115"/>
      <c r="IM2" s="92"/>
      <c r="IN2" s="116">
        <f>'BingoCardGenerator.com'!IN$36</f>
        <v>50</v>
      </c>
      <c r="IO2" s="92"/>
      <c r="IP2" s="115"/>
      <c r="IQ2" s="115"/>
      <c r="IR2" s="92"/>
      <c r="IS2" s="116">
        <f>'BingoCardGenerator.com'!IS$36</f>
        <v>51</v>
      </c>
      <c r="IT2" s="92"/>
      <c r="IU2" s="115"/>
      <c r="IV2" s="115"/>
      <c r="IW2" s="92"/>
      <c r="IX2" s="116">
        <f>'BingoCardGenerator.com'!IX$36</f>
        <v>52</v>
      </c>
      <c r="IY2" s="92"/>
      <c r="IZ2" s="115"/>
      <c r="JA2" s="115"/>
      <c r="JB2" s="92"/>
      <c r="JC2" s="116">
        <f>'BingoCardGenerator.com'!JC$36</f>
        <v>53</v>
      </c>
      <c r="JD2" s="92"/>
      <c r="JE2" s="115"/>
      <c r="JF2" s="115"/>
      <c r="JG2" s="92"/>
      <c r="JH2" s="116">
        <f>'BingoCardGenerator.com'!JH$36</f>
        <v>54</v>
      </c>
      <c r="JI2" s="92"/>
      <c r="JJ2" s="115"/>
      <c r="JK2" s="115"/>
      <c r="JL2" s="92"/>
      <c r="JM2" s="116">
        <f>'BingoCardGenerator.com'!JM$36</f>
        <v>55</v>
      </c>
      <c r="JN2" s="92"/>
      <c r="JO2" s="115"/>
      <c r="JP2" s="115"/>
      <c r="JQ2" s="92"/>
      <c r="JR2" s="116">
        <f>'BingoCardGenerator.com'!JR$36</f>
        <v>56</v>
      </c>
      <c r="JS2" s="92"/>
      <c r="JT2" s="115"/>
      <c r="JU2" s="115"/>
      <c r="JV2" s="92"/>
      <c r="JW2" s="116">
        <f>'BingoCardGenerator.com'!JW$36</f>
        <v>57</v>
      </c>
      <c r="JX2" s="92"/>
      <c r="JY2" s="115"/>
      <c r="JZ2" s="115"/>
      <c r="KA2" s="92"/>
      <c r="KB2" s="116">
        <f>'BingoCardGenerator.com'!KB$36</f>
        <v>58</v>
      </c>
      <c r="KC2" s="92"/>
      <c r="KD2" s="115"/>
      <c r="KE2" s="115"/>
      <c r="KF2" s="92"/>
      <c r="KG2" s="116">
        <f>'BingoCardGenerator.com'!KG$36</f>
        <v>59</v>
      </c>
      <c r="KH2" s="92"/>
      <c r="KI2" s="115"/>
      <c r="KJ2" s="115"/>
      <c r="KK2" s="92"/>
      <c r="KL2" s="116">
        <f>'BingoCardGenerator.com'!KL$36</f>
        <v>60</v>
      </c>
      <c r="KM2" s="92"/>
      <c r="KN2" s="115"/>
      <c r="KO2" s="115"/>
      <c r="KP2" s="92"/>
      <c r="KQ2" s="116">
        <f>'BingoCardGenerator.com'!KQ$36</f>
        <v>61</v>
      </c>
      <c r="KR2" s="92"/>
      <c r="KS2" s="115"/>
      <c r="KT2" s="115"/>
      <c r="KU2" s="92"/>
      <c r="KV2" s="116">
        <f>'BingoCardGenerator.com'!KV$36</f>
        <v>62</v>
      </c>
      <c r="KW2" s="92"/>
      <c r="KX2" s="115"/>
      <c r="KY2" s="115"/>
      <c r="KZ2" s="92"/>
      <c r="LA2" s="116">
        <f>'BingoCardGenerator.com'!LA$36</f>
        <v>63</v>
      </c>
      <c r="LB2" s="92"/>
      <c r="LC2" s="115"/>
      <c r="LD2" s="115"/>
      <c r="LE2" s="92"/>
      <c r="LF2" s="116">
        <f>'BingoCardGenerator.com'!LF$36</f>
        <v>64</v>
      </c>
      <c r="LG2" s="92"/>
      <c r="LH2" s="115"/>
      <c r="LI2" s="115"/>
      <c r="LJ2" s="92"/>
      <c r="LK2" s="116">
        <f>'BingoCardGenerator.com'!LK$36</f>
        <v>65</v>
      </c>
      <c r="LL2" s="92"/>
      <c r="LM2" s="115"/>
      <c r="LN2" s="115"/>
      <c r="LO2" s="92"/>
      <c r="LP2" s="116">
        <f>'BingoCardGenerator.com'!LP$36</f>
        <v>66</v>
      </c>
      <c r="LQ2" s="92"/>
      <c r="LR2" s="115"/>
      <c r="LS2" s="115"/>
      <c r="LT2" s="92"/>
      <c r="LU2" s="116">
        <f>'BingoCardGenerator.com'!LU$36</f>
        <v>67</v>
      </c>
      <c r="LV2" s="92"/>
      <c r="LW2" s="115"/>
      <c r="LX2" s="115"/>
      <c r="LY2" s="92"/>
      <c r="LZ2" s="116">
        <f>'BingoCardGenerator.com'!LZ$36</f>
        <v>68</v>
      </c>
      <c r="MA2" s="92"/>
      <c r="MB2" s="115"/>
      <c r="MC2" s="115"/>
      <c r="MD2" s="92"/>
      <c r="ME2" s="116">
        <f>'BingoCardGenerator.com'!ME$36</f>
        <v>69</v>
      </c>
      <c r="MF2" s="92"/>
      <c r="MG2" s="115"/>
      <c r="MH2" s="115"/>
      <c r="MI2" s="92"/>
      <c r="MJ2" s="116">
        <f>'BingoCardGenerator.com'!MJ$36</f>
        <v>70</v>
      </c>
      <c r="MK2" s="92"/>
      <c r="ML2" s="115"/>
      <c r="MM2" s="115"/>
      <c r="MN2" s="92"/>
      <c r="MO2" s="116">
        <f>'BingoCardGenerator.com'!MO$36</f>
        <v>71</v>
      </c>
      <c r="MP2" s="92"/>
      <c r="MQ2" s="115"/>
      <c r="MR2" s="115"/>
      <c r="MS2" s="92"/>
      <c r="MT2" s="116">
        <f>'BingoCardGenerator.com'!MT$36</f>
        <v>72</v>
      </c>
      <c r="MU2" s="92"/>
      <c r="MV2" s="115"/>
      <c r="MW2" s="115"/>
      <c r="MX2" s="92"/>
      <c r="MY2" s="116">
        <f>'BingoCardGenerator.com'!MY$36</f>
        <v>73</v>
      </c>
      <c r="MZ2" s="92"/>
      <c r="NA2" s="115"/>
      <c r="NB2" s="115"/>
      <c r="NC2" s="92"/>
      <c r="ND2" s="116">
        <f>'BingoCardGenerator.com'!ND$36</f>
        <v>74</v>
      </c>
      <c r="NE2" s="92"/>
      <c r="NF2" s="115"/>
      <c r="NG2" s="115"/>
      <c r="NH2" s="92"/>
      <c r="NI2" s="116">
        <f>'BingoCardGenerator.com'!NI$36</f>
        <v>75</v>
      </c>
      <c r="NJ2" s="92"/>
      <c r="NK2" s="115"/>
      <c r="NL2" s="115"/>
      <c r="NM2" s="92"/>
      <c r="NN2" s="116">
        <f>'BingoCardGenerator.com'!NN$36</f>
        <v>76</v>
      </c>
      <c r="NO2" s="92"/>
      <c r="NP2" s="115"/>
      <c r="NQ2" s="115"/>
      <c r="NR2" s="92"/>
      <c r="NS2" s="116">
        <f>'BingoCardGenerator.com'!NS$36</f>
        <v>77</v>
      </c>
      <c r="NT2" s="92"/>
      <c r="NU2" s="115"/>
      <c r="NV2" s="115"/>
      <c r="NW2" s="92"/>
      <c r="NX2" s="116">
        <f>'BingoCardGenerator.com'!NX$36</f>
        <v>78</v>
      </c>
      <c r="NY2" s="92"/>
      <c r="NZ2" s="115"/>
      <c r="OA2" s="115"/>
      <c r="OB2" s="92"/>
      <c r="OC2" s="116">
        <f>'BingoCardGenerator.com'!OC$36</f>
        <v>79</v>
      </c>
      <c r="OD2" s="92"/>
      <c r="OE2" s="115"/>
      <c r="OF2" s="115"/>
      <c r="OG2" s="92"/>
      <c r="OH2" s="116">
        <f>'BingoCardGenerator.com'!OH$36</f>
        <v>80</v>
      </c>
      <c r="OI2" s="92"/>
      <c r="OJ2" s="115"/>
      <c r="OK2" s="115"/>
      <c r="OL2" s="92"/>
      <c r="OM2" s="116">
        <f>'BingoCardGenerator.com'!OM$36</f>
        <v>81</v>
      </c>
      <c r="ON2" s="92"/>
      <c r="OO2" s="115"/>
      <c r="OP2" s="115"/>
      <c r="OQ2" s="92"/>
      <c r="OR2" s="116">
        <f>'BingoCardGenerator.com'!OR$36</f>
        <v>82</v>
      </c>
      <c r="OS2" s="92"/>
      <c r="OT2" s="115"/>
      <c r="OU2" s="115"/>
      <c r="OV2" s="92"/>
      <c r="OW2" s="116">
        <f>'BingoCardGenerator.com'!OW$36</f>
        <v>83</v>
      </c>
      <c r="OX2" s="92"/>
      <c r="OY2" s="115"/>
      <c r="OZ2" s="115"/>
      <c r="PA2" s="92"/>
      <c r="PB2" s="116">
        <f>'BingoCardGenerator.com'!PB$36</f>
        <v>84</v>
      </c>
      <c r="PC2" s="92"/>
      <c r="PD2" s="115"/>
      <c r="PE2" s="115"/>
      <c r="PF2" s="92"/>
      <c r="PG2" s="116">
        <f>'BingoCardGenerator.com'!PG$36</f>
        <v>85</v>
      </c>
      <c r="PH2" s="92"/>
      <c r="PI2" s="115"/>
      <c r="PJ2" s="115"/>
      <c r="PK2" s="92"/>
      <c r="PL2" s="116">
        <f>'BingoCardGenerator.com'!PL$36</f>
        <v>86</v>
      </c>
      <c r="PM2" s="92"/>
      <c r="PN2" s="115"/>
      <c r="PO2" s="115"/>
      <c r="PP2" s="92"/>
      <c r="PQ2" s="116">
        <f>'BingoCardGenerator.com'!PQ$36</f>
        <v>87</v>
      </c>
      <c r="PR2" s="92"/>
      <c r="PS2" s="115"/>
      <c r="PT2" s="115"/>
      <c r="PU2" s="92"/>
      <c r="PV2" s="116">
        <f>'BingoCardGenerator.com'!PV$36</f>
        <v>88</v>
      </c>
      <c r="PW2" s="92"/>
      <c r="PX2" s="115"/>
      <c r="PY2" s="115"/>
      <c r="PZ2" s="92"/>
      <c r="QA2" s="116">
        <f>'BingoCardGenerator.com'!QA$36</f>
        <v>89</v>
      </c>
      <c r="QB2" s="92"/>
      <c r="QC2" s="115"/>
      <c r="QD2" s="115"/>
      <c r="QE2" s="92"/>
      <c r="QF2" s="116">
        <f>'BingoCardGenerator.com'!QF$36</f>
        <v>90</v>
      </c>
      <c r="QG2" s="92"/>
      <c r="QH2" s="115"/>
      <c r="QI2" s="115"/>
      <c r="QJ2" s="92"/>
      <c r="QK2" s="116">
        <f>'BingoCardGenerator.com'!QK$36</f>
        <v>91</v>
      </c>
      <c r="QL2" s="92"/>
      <c r="QM2" s="115"/>
      <c r="QN2" s="115"/>
      <c r="QO2" s="92"/>
      <c r="QP2" s="116">
        <f>'BingoCardGenerator.com'!QP$36</f>
        <v>92</v>
      </c>
      <c r="QQ2" s="92"/>
      <c r="QR2" s="115"/>
      <c r="QS2" s="115"/>
      <c r="QT2" s="92"/>
      <c r="QU2" s="116">
        <f>'BingoCardGenerator.com'!QU$36</f>
        <v>93</v>
      </c>
      <c r="QV2" s="92"/>
      <c r="QW2" s="115"/>
      <c r="QX2" s="115"/>
      <c r="QY2" s="92"/>
      <c r="QZ2" s="116">
        <f>'BingoCardGenerator.com'!QZ$36</f>
        <v>94</v>
      </c>
      <c r="RA2" s="92"/>
      <c r="RB2" s="115"/>
      <c r="RC2" s="115"/>
      <c r="RD2" s="92"/>
      <c r="RE2" s="116">
        <f>'BingoCardGenerator.com'!RE$36</f>
        <v>95</v>
      </c>
      <c r="RF2" s="92"/>
      <c r="RG2" s="115"/>
      <c r="RH2" s="115"/>
      <c r="RI2" s="92"/>
      <c r="RJ2" s="116">
        <f>'BingoCardGenerator.com'!RJ$36</f>
        <v>96</v>
      </c>
      <c r="RK2" s="92"/>
      <c r="RL2" s="115"/>
      <c r="RM2" s="115"/>
      <c r="RN2" s="92"/>
      <c r="RO2" s="116">
        <f>'BingoCardGenerator.com'!RO$36</f>
        <v>97</v>
      </c>
      <c r="RP2" s="92"/>
      <c r="RQ2" s="115"/>
      <c r="RR2" s="115"/>
      <c r="RS2" s="92"/>
      <c r="RT2" s="116">
        <f>'BingoCardGenerator.com'!RT$36</f>
        <v>98</v>
      </c>
      <c r="RU2" s="92"/>
      <c r="RV2" s="115"/>
      <c r="RW2" s="115"/>
      <c r="RX2" s="92"/>
      <c r="RY2" s="116">
        <f>'BingoCardGenerator.com'!RY$36</f>
        <v>99</v>
      </c>
      <c r="RZ2" s="92"/>
      <c r="SA2" s="115"/>
      <c r="SB2" s="115"/>
      <c r="SC2" s="92"/>
      <c r="SD2" s="116">
        <f>'BingoCardGenerator.com'!SD$36</f>
        <v>100</v>
      </c>
      <c r="SE2" s="92"/>
      <c r="SF2" s="115"/>
    </row>
    <row r="3" spans="1:500" s="118" customFormat="1" ht="41" customHeight="1" thickBot="1">
      <c r="A3" s="117"/>
      <c r="B3" s="117"/>
      <c r="C3" s="117" t="str">
        <f>IF('Word List'!$A$1=TRUE,Instructions!$D$8,"")</f>
        <v xml:space="preserve">Write the title here    </v>
      </c>
      <c r="D3" s="117"/>
      <c r="E3" s="117"/>
      <c r="F3" s="117"/>
      <c r="G3" s="117"/>
      <c r="H3" s="117" t="str">
        <f>IF('Word List'!$A$1=TRUE,Instructions!$D$8,"")</f>
        <v xml:space="preserve">Write the title here    </v>
      </c>
      <c r="I3" s="117"/>
      <c r="J3" s="117"/>
      <c r="K3" s="117"/>
      <c r="L3" s="117"/>
      <c r="M3" s="117" t="str">
        <f>IF('Word List'!$A$1=TRUE,Instructions!$D$8,"")</f>
        <v xml:space="preserve">Write the title here    </v>
      </c>
      <c r="N3" s="117"/>
      <c r="O3" s="117"/>
      <c r="P3" s="117"/>
      <c r="Q3" s="117"/>
      <c r="R3" s="117" t="str">
        <f>IF('Word List'!$A$1=TRUE,Instructions!$D$8,"")</f>
        <v xml:space="preserve">Write the title here    </v>
      </c>
      <c r="S3" s="117"/>
      <c r="T3" s="117"/>
      <c r="U3" s="117"/>
      <c r="V3" s="117"/>
      <c r="W3" s="117" t="str">
        <f>IF('Word List'!$A$1=TRUE,Instructions!$D$8,"")</f>
        <v xml:space="preserve">Write the title here    </v>
      </c>
      <c r="X3" s="117"/>
      <c r="Y3" s="117"/>
      <c r="Z3" s="117"/>
      <c r="AA3" s="117"/>
      <c r="AB3" s="117" t="str">
        <f>IF('Word List'!$A$1=TRUE,Instructions!$D$8,"")</f>
        <v xml:space="preserve">Write the title here    </v>
      </c>
      <c r="AC3" s="117"/>
      <c r="AD3" s="117"/>
      <c r="AE3" s="117"/>
      <c r="AF3" s="117"/>
      <c r="AG3" s="117" t="str">
        <f>IF('Word List'!$A$1=TRUE,Instructions!$D$8,"")</f>
        <v xml:space="preserve">Write the title here    </v>
      </c>
      <c r="AH3" s="117"/>
      <c r="AI3" s="117"/>
      <c r="AJ3" s="117"/>
      <c r="AK3" s="117"/>
      <c r="AL3" s="117" t="str">
        <f>IF('Word List'!$A$1=TRUE,Instructions!$D$8,"")</f>
        <v xml:space="preserve">Write the title here    </v>
      </c>
      <c r="AM3" s="117"/>
      <c r="AN3" s="117"/>
      <c r="AO3" s="117"/>
      <c r="AP3" s="117"/>
      <c r="AQ3" s="117" t="str">
        <f>IF('Word List'!$A$1=TRUE,Instructions!$D$8,"")</f>
        <v xml:space="preserve">Write the title here    </v>
      </c>
      <c r="AR3" s="117"/>
      <c r="AS3" s="117"/>
      <c r="AT3" s="117"/>
      <c r="AU3" s="117"/>
      <c r="AV3" s="117" t="str">
        <f>IF('Word List'!$A$1=TRUE,Instructions!$D$8,"")</f>
        <v xml:space="preserve">Write the title here    </v>
      </c>
      <c r="AW3" s="117"/>
      <c r="AX3" s="117"/>
      <c r="AY3" s="117"/>
      <c r="AZ3" s="117"/>
      <c r="BA3" s="117" t="str">
        <f>IF('Word List'!$A$1=TRUE,Instructions!$D$8,"")</f>
        <v xml:space="preserve">Write the title here    </v>
      </c>
      <c r="BB3" s="117"/>
      <c r="BC3" s="117"/>
      <c r="BD3" s="117"/>
      <c r="BE3" s="117"/>
      <c r="BF3" s="117" t="str">
        <f>IF('Word List'!$A$1=TRUE,Instructions!$D$8,"")</f>
        <v xml:space="preserve">Write the title here    </v>
      </c>
      <c r="BG3" s="117"/>
      <c r="BH3" s="117"/>
      <c r="BI3" s="117"/>
      <c r="BJ3" s="117"/>
      <c r="BK3" s="117" t="str">
        <f>IF('Word List'!$A$1=TRUE,Instructions!$D$8,"")</f>
        <v xml:space="preserve">Write the title here    </v>
      </c>
      <c r="BL3" s="117"/>
      <c r="BM3" s="117"/>
      <c r="BN3" s="117"/>
      <c r="BO3" s="117"/>
      <c r="BP3" s="117" t="str">
        <f>IF('Word List'!$A$1=TRUE,Instructions!$D$8,"")</f>
        <v xml:space="preserve">Write the title here    </v>
      </c>
      <c r="BQ3" s="117"/>
      <c r="BR3" s="117"/>
      <c r="BS3" s="117"/>
      <c r="BT3" s="117"/>
      <c r="BU3" s="117" t="str">
        <f>IF('Word List'!$A$1=TRUE,Instructions!$D$8,"")</f>
        <v xml:space="preserve">Write the title here    </v>
      </c>
      <c r="BV3" s="117"/>
      <c r="BW3" s="117"/>
      <c r="BX3" s="117"/>
      <c r="BY3" s="117"/>
      <c r="BZ3" s="117" t="str">
        <f>IF('Word List'!$A$1=TRUE,Instructions!$D$8,"")</f>
        <v xml:space="preserve">Write the title here    </v>
      </c>
      <c r="CA3" s="117"/>
      <c r="CB3" s="117"/>
      <c r="CC3" s="117"/>
      <c r="CD3" s="117"/>
      <c r="CE3" s="117" t="str">
        <f>IF('Word List'!$A$1=TRUE,Instructions!$D$8,"")</f>
        <v xml:space="preserve">Write the title here    </v>
      </c>
      <c r="CF3" s="117"/>
      <c r="CG3" s="117"/>
      <c r="CH3" s="117"/>
      <c r="CI3" s="117"/>
      <c r="CJ3" s="117" t="str">
        <f>IF('Word List'!$A$1=TRUE,Instructions!$D$8,"")</f>
        <v xml:space="preserve">Write the title here    </v>
      </c>
      <c r="CK3" s="117"/>
      <c r="CL3" s="117"/>
      <c r="CM3" s="117"/>
      <c r="CN3" s="117"/>
      <c r="CO3" s="117" t="str">
        <f>IF('Word List'!$A$1=TRUE,Instructions!$D$8,"")</f>
        <v xml:space="preserve">Write the title here    </v>
      </c>
      <c r="CP3" s="117"/>
      <c r="CQ3" s="117"/>
      <c r="CR3" s="117"/>
      <c r="CS3" s="117"/>
      <c r="CT3" s="117" t="str">
        <f>IF('Word List'!$A$1=TRUE,Instructions!$D$8,"")</f>
        <v xml:space="preserve">Write the title here    </v>
      </c>
      <c r="CU3" s="117"/>
      <c r="CV3" s="117"/>
      <c r="CW3" s="117"/>
      <c r="CX3" s="117"/>
      <c r="CY3" s="117" t="str">
        <f>IF('Word List'!$A$1=TRUE,Instructions!$D$8,"")</f>
        <v xml:space="preserve">Write the title here    </v>
      </c>
      <c r="CZ3" s="117"/>
      <c r="DA3" s="117"/>
      <c r="DB3" s="117"/>
      <c r="DC3" s="117"/>
      <c r="DD3" s="117" t="str">
        <f>IF('Word List'!$A$1=TRUE,Instructions!$D$8,"")</f>
        <v xml:space="preserve">Write the title here    </v>
      </c>
      <c r="DE3" s="117"/>
      <c r="DF3" s="117"/>
      <c r="DG3" s="117"/>
      <c r="DH3" s="117"/>
      <c r="DI3" s="117" t="str">
        <f>IF('Word List'!$A$1=TRUE,Instructions!$D$8,"")</f>
        <v xml:space="preserve">Write the title here    </v>
      </c>
      <c r="DJ3" s="117"/>
      <c r="DK3" s="117"/>
      <c r="DL3" s="117"/>
      <c r="DM3" s="117"/>
      <c r="DN3" s="117" t="str">
        <f>IF('Word List'!$A$1=TRUE,Instructions!$D$8,"")</f>
        <v xml:space="preserve">Write the title here    </v>
      </c>
      <c r="DO3" s="117"/>
      <c r="DP3" s="117"/>
      <c r="DQ3" s="117"/>
      <c r="DR3" s="117"/>
      <c r="DS3" s="117" t="str">
        <f>IF('Word List'!$A$1=TRUE,Instructions!$D$8,"")</f>
        <v xml:space="preserve">Write the title here    </v>
      </c>
      <c r="DT3" s="117"/>
      <c r="DU3" s="117"/>
      <c r="DV3" s="117"/>
      <c r="DW3" s="117"/>
      <c r="DX3" s="117" t="str">
        <f>IF('Word List'!$A$1=TRUE,Instructions!$D$8,"")</f>
        <v xml:space="preserve">Write the title here    </v>
      </c>
      <c r="DY3" s="117"/>
      <c r="DZ3" s="117"/>
      <c r="EA3" s="117"/>
      <c r="EB3" s="117"/>
      <c r="EC3" s="117" t="str">
        <f>IF('Word List'!$A$1=TRUE,Instructions!$D$8,"")</f>
        <v xml:space="preserve">Write the title here    </v>
      </c>
      <c r="ED3" s="117"/>
      <c r="EE3" s="117"/>
      <c r="EF3" s="117"/>
      <c r="EG3" s="117"/>
      <c r="EH3" s="117" t="str">
        <f>IF('Word List'!$A$1=TRUE,Instructions!$D$8,"")</f>
        <v xml:space="preserve">Write the title here    </v>
      </c>
      <c r="EI3" s="117"/>
      <c r="EJ3" s="117"/>
      <c r="EK3" s="117"/>
      <c r="EL3" s="117"/>
      <c r="EM3" s="117" t="str">
        <f>IF('Word List'!$A$1=TRUE,Instructions!$D$8,"")</f>
        <v xml:space="preserve">Write the title here    </v>
      </c>
      <c r="EN3" s="117"/>
      <c r="EO3" s="117"/>
      <c r="EP3" s="117"/>
      <c r="EQ3" s="117"/>
      <c r="ER3" s="117" t="str">
        <f>IF('Word List'!$A$1=TRUE,Instructions!$D$8,"")</f>
        <v xml:space="preserve">Write the title here    </v>
      </c>
      <c r="ES3" s="117"/>
      <c r="ET3" s="117"/>
      <c r="EU3" s="117"/>
      <c r="EV3" s="117"/>
      <c r="EW3" s="117" t="str">
        <f>IF('Word List'!$A$1=TRUE,Instructions!$D$8,"")</f>
        <v xml:space="preserve">Write the title here    </v>
      </c>
      <c r="EX3" s="117"/>
      <c r="EY3" s="117"/>
      <c r="EZ3" s="117"/>
      <c r="FA3" s="117"/>
      <c r="FB3" s="117" t="str">
        <f>IF('Word List'!$A$1=TRUE,Instructions!$D$8,"")</f>
        <v xml:space="preserve">Write the title here    </v>
      </c>
      <c r="FC3" s="117"/>
      <c r="FD3" s="117"/>
      <c r="FE3" s="117"/>
      <c r="FF3" s="117"/>
      <c r="FG3" s="117" t="str">
        <f>IF('Word List'!$A$1=TRUE,Instructions!$D$8,"")</f>
        <v xml:space="preserve">Write the title here    </v>
      </c>
      <c r="FH3" s="117"/>
      <c r="FI3" s="117"/>
      <c r="FJ3" s="117"/>
      <c r="FK3" s="117"/>
      <c r="FL3" s="117" t="str">
        <f>IF('Word List'!$A$1=TRUE,Instructions!$D$8,"")</f>
        <v xml:space="preserve">Write the title here    </v>
      </c>
      <c r="FM3" s="117"/>
      <c r="FN3" s="117"/>
      <c r="FO3" s="117"/>
      <c r="FP3" s="117"/>
      <c r="FQ3" s="117" t="str">
        <f>IF('Word List'!$A$1=TRUE,Instructions!$D$8,"")</f>
        <v xml:space="preserve">Write the title here    </v>
      </c>
      <c r="FR3" s="117"/>
      <c r="FS3" s="117"/>
      <c r="FT3" s="117"/>
      <c r="FU3" s="117"/>
      <c r="FV3" s="117" t="str">
        <f>IF('Word List'!$A$1=TRUE,Instructions!$D$8,"")</f>
        <v xml:space="preserve">Write the title here    </v>
      </c>
      <c r="FW3" s="117"/>
      <c r="FX3" s="117"/>
      <c r="FY3" s="117"/>
      <c r="FZ3" s="117"/>
      <c r="GA3" s="117" t="str">
        <f>IF('Word List'!$A$1=TRUE,Instructions!$D$8,"")</f>
        <v xml:space="preserve">Write the title here    </v>
      </c>
      <c r="GB3" s="117"/>
      <c r="GC3" s="117"/>
      <c r="GD3" s="117"/>
      <c r="GE3" s="117"/>
      <c r="GF3" s="117" t="str">
        <f>IF('Word List'!$A$1=TRUE,Instructions!$D$8,"")</f>
        <v xml:space="preserve">Write the title here    </v>
      </c>
      <c r="GG3" s="117"/>
      <c r="GH3" s="117"/>
      <c r="GI3" s="117"/>
      <c r="GJ3" s="117"/>
      <c r="GK3" s="117" t="str">
        <f>IF('Word List'!$A$1=TRUE,Instructions!$D$8,"")</f>
        <v xml:space="preserve">Write the title here    </v>
      </c>
      <c r="GL3" s="117"/>
      <c r="GM3" s="117"/>
      <c r="GN3" s="117"/>
      <c r="GO3" s="117"/>
      <c r="GP3" s="117" t="str">
        <f>IF('Word List'!$A$1=TRUE,Instructions!$D$8,"")</f>
        <v xml:space="preserve">Write the title here    </v>
      </c>
      <c r="GQ3" s="117"/>
      <c r="GR3" s="117"/>
      <c r="GS3" s="117"/>
      <c r="GT3" s="117"/>
      <c r="GU3" s="117" t="str">
        <f>IF('Word List'!$A$1=TRUE,Instructions!$D$8,"")</f>
        <v xml:space="preserve">Write the title here    </v>
      </c>
      <c r="GV3" s="117"/>
      <c r="GW3" s="117"/>
      <c r="GX3" s="117"/>
      <c r="GY3" s="117"/>
      <c r="GZ3" s="117" t="str">
        <f>IF('Word List'!$A$1=TRUE,Instructions!$D$8,"")</f>
        <v xml:space="preserve">Write the title here    </v>
      </c>
      <c r="HA3" s="117"/>
      <c r="HB3" s="117"/>
      <c r="HC3" s="117"/>
      <c r="HD3" s="117"/>
      <c r="HE3" s="117" t="str">
        <f>IF('Word List'!$A$1=TRUE,Instructions!$D$8,"")</f>
        <v xml:space="preserve">Write the title here    </v>
      </c>
      <c r="HF3" s="117"/>
      <c r="HG3" s="117"/>
      <c r="HH3" s="117"/>
      <c r="HI3" s="117"/>
      <c r="HJ3" s="117" t="str">
        <f>IF('Word List'!$A$1=TRUE,Instructions!$D$8,"")</f>
        <v xml:space="preserve">Write the title here    </v>
      </c>
      <c r="HK3" s="117"/>
      <c r="HL3" s="117"/>
      <c r="HM3" s="117"/>
      <c r="HN3" s="117"/>
      <c r="HO3" s="117" t="str">
        <f>IF('Word List'!$A$1=TRUE,Instructions!$D$8,"")</f>
        <v xml:space="preserve">Write the title here    </v>
      </c>
      <c r="HP3" s="117"/>
      <c r="HQ3" s="117"/>
      <c r="HR3" s="117"/>
      <c r="HS3" s="117"/>
      <c r="HT3" s="117" t="str">
        <f>IF('Word List'!$A$1=TRUE,Instructions!$D$8,"")</f>
        <v xml:space="preserve">Write the title here    </v>
      </c>
      <c r="HU3" s="117"/>
      <c r="HV3" s="117"/>
      <c r="HW3" s="117"/>
      <c r="HX3" s="117"/>
      <c r="HY3" s="117" t="str">
        <f>IF('Word List'!$A$1=TRUE,Instructions!$D$8,"")</f>
        <v xml:space="preserve">Write the title here    </v>
      </c>
      <c r="HZ3" s="117"/>
      <c r="IA3" s="117"/>
      <c r="IB3" s="117"/>
      <c r="IC3" s="117"/>
      <c r="ID3" s="117" t="str">
        <f>IF('Word List'!$A$1=TRUE,Instructions!$D$8,"")</f>
        <v xml:space="preserve">Write the title here    </v>
      </c>
      <c r="IE3" s="117"/>
      <c r="IF3" s="117"/>
      <c r="IG3" s="117"/>
      <c r="IH3" s="117"/>
      <c r="II3" s="117" t="str">
        <f>IF('Word List'!$A$1=TRUE,Instructions!$D$8,"")</f>
        <v xml:space="preserve">Write the title here    </v>
      </c>
      <c r="IJ3" s="117"/>
      <c r="IK3" s="117"/>
      <c r="IL3" s="117"/>
      <c r="IM3" s="117"/>
      <c r="IN3" s="117" t="str">
        <f>IF('Word List'!$A$1=TRUE,Instructions!$D$8,"")</f>
        <v xml:space="preserve">Write the title here    </v>
      </c>
      <c r="IO3" s="117"/>
      <c r="IP3" s="117"/>
      <c r="IQ3" s="117"/>
      <c r="IR3" s="117"/>
      <c r="IS3" s="117" t="str">
        <f>IF('Word List'!$A$1=TRUE,Instructions!$D$8,"")</f>
        <v xml:space="preserve">Write the title here    </v>
      </c>
      <c r="IT3" s="117"/>
      <c r="IU3" s="117"/>
      <c r="IV3" s="117"/>
      <c r="IW3" s="117"/>
      <c r="IX3" s="117" t="str">
        <f>IF('Word List'!$A$1=TRUE,Instructions!$D$8,"")</f>
        <v xml:space="preserve">Write the title here    </v>
      </c>
      <c r="IY3" s="117"/>
      <c r="IZ3" s="117"/>
      <c r="JA3" s="117"/>
      <c r="JB3" s="117"/>
      <c r="JC3" s="117" t="str">
        <f>IF('Word List'!$A$1=TRUE,Instructions!$D$8,"")</f>
        <v xml:space="preserve">Write the title here    </v>
      </c>
      <c r="JD3" s="117"/>
      <c r="JE3" s="117"/>
      <c r="JF3" s="117"/>
      <c r="JG3" s="117"/>
      <c r="JH3" s="117" t="str">
        <f>IF('Word List'!$A$1=TRUE,Instructions!$D$8,"")</f>
        <v xml:space="preserve">Write the title here    </v>
      </c>
      <c r="JI3" s="117"/>
      <c r="JJ3" s="117"/>
      <c r="JK3" s="117"/>
      <c r="JL3" s="117"/>
      <c r="JM3" s="117" t="str">
        <f>IF('Word List'!$A$1=TRUE,Instructions!$D$8,"")</f>
        <v xml:space="preserve">Write the title here    </v>
      </c>
      <c r="JN3" s="117"/>
      <c r="JO3" s="117"/>
      <c r="JP3" s="117"/>
      <c r="JQ3" s="117"/>
      <c r="JR3" s="117" t="str">
        <f>IF('Word List'!$A$1=TRUE,Instructions!$D$8,"")</f>
        <v xml:space="preserve">Write the title here    </v>
      </c>
      <c r="JS3" s="117"/>
      <c r="JT3" s="117"/>
      <c r="JU3" s="117"/>
      <c r="JV3" s="117"/>
      <c r="JW3" s="117" t="str">
        <f>IF('Word List'!$A$1=TRUE,Instructions!$D$8,"")</f>
        <v xml:space="preserve">Write the title here    </v>
      </c>
      <c r="JX3" s="117"/>
      <c r="JY3" s="117"/>
      <c r="JZ3" s="117"/>
      <c r="KA3" s="117"/>
      <c r="KB3" s="117" t="str">
        <f>IF('Word List'!$A$1=TRUE,Instructions!$D$8,"")</f>
        <v xml:space="preserve">Write the title here    </v>
      </c>
      <c r="KC3" s="117"/>
      <c r="KD3" s="117"/>
      <c r="KE3" s="117"/>
      <c r="KF3" s="117"/>
      <c r="KG3" s="117" t="str">
        <f>IF('Word List'!$A$1=TRUE,Instructions!$D$8,"")</f>
        <v xml:space="preserve">Write the title here    </v>
      </c>
      <c r="KH3" s="117"/>
      <c r="KI3" s="117"/>
      <c r="KJ3" s="117"/>
      <c r="KK3" s="117"/>
      <c r="KL3" s="117" t="str">
        <f>IF('Word List'!$A$1=TRUE,Instructions!$D$8,"")</f>
        <v xml:space="preserve">Write the title here    </v>
      </c>
      <c r="KM3" s="117"/>
      <c r="KN3" s="117"/>
      <c r="KO3" s="117"/>
      <c r="KP3" s="117"/>
      <c r="KQ3" s="117" t="str">
        <f>IF('Word List'!$A$1=TRUE,Instructions!$D$8,"")</f>
        <v xml:space="preserve">Write the title here    </v>
      </c>
      <c r="KR3" s="117"/>
      <c r="KS3" s="117"/>
      <c r="KT3" s="117"/>
      <c r="KU3" s="117"/>
      <c r="KV3" s="117" t="str">
        <f>IF('Word List'!$A$1=TRUE,Instructions!$D$8,"")</f>
        <v xml:space="preserve">Write the title here    </v>
      </c>
      <c r="KW3" s="117"/>
      <c r="KX3" s="117"/>
      <c r="KY3" s="117"/>
      <c r="KZ3" s="117"/>
      <c r="LA3" s="117" t="str">
        <f>IF('Word List'!$A$1=TRUE,Instructions!$D$8,"")</f>
        <v xml:space="preserve">Write the title here    </v>
      </c>
      <c r="LB3" s="117"/>
      <c r="LC3" s="117"/>
      <c r="LD3" s="117"/>
      <c r="LE3" s="117"/>
      <c r="LF3" s="117" t="str">
        <f>IF('Word List'!$A$1=TRUE,Instructions!$D$8,"")</f>
        <v xml:space="preserve">Write the title here    </v>
      </c>
      <c r="LG3" s="117"/>
      <c r="LH3" s="117"/>
      <c r="LI3" s="117"/>
      <c r="LJ3" s="117"/>
      <c r="LK3" s="117" t="str">
        <f>IF('Word List'!$A$1=TRUE,Instructions!$D$8,"")</f>
        <v xml:space="preserve">Write the title here    </v>
      </c>
      <c r="LL3" s="117"/>
      <c r="LM3" s="117"/>
      <c r="LN3" s="117"/>
      <c r="LO3" s="117"/>
      <c r="LP3" s="117" t="str">
        <f>IF('Word List'!$A$1=TRUE,Instructions!$D$8,"")</f>
        <v xml:space="preserve">Write the title here    </v>
      </c>
      <c r="LQ3" s="117"/>
      <c r="LR3" s="117"/>
      <c r="LS3" s="117"/>
      <c r="LT3" s="117"/>
      <c r="LU3" s="117" t="str">
        <f>IF('Word List'!$A$1=TRUE,Instructions!$D$8,"")</f>
        <v xml:space="preserve">Write the title here    </v>
      </c>
      <c r="LV3" s="117"/>
      <c r="LW3" s="117"/>
      <c r="LX3" s="117"/>
      <c r="LY3" s="117"/>
      <c r="LZ3" s="117" t="str">
        <f>IF('Word List'!$A$1=TRUE,Instructions!$D$8,"")</f>
        <v xml:space="preserve">Write the title here    </v>
      </c>
      <c r="MA3" s="117"/>
      <c r="MB3" s="117"/>
      <c r="MC3" s="117"/>
      <c r="MD3" s="117"/>
      <c r="ME3" s="117" t="str">
        <f>IF('Word List'!$A$1=TRUE,Instructions!$D$8,"")</f>
        <v xml:space="preserve">Write the title here    </v>
      </c>
      <c r="MF3" s="117"/>
      <c r="MG3" s="117"/>
      <c r="MH3" s="117"/>
      <c r="MI3" s="117"/>
      <c r="MJ3" s="117" t="str">
        <f>IF('Word List'!$A$1=TRUE,Instructions!$D$8,"")</f>
        <v xml:space="preserve">Write the title here    </v>
      </c>
      <c r="MK3" s="117"/>
      <c r="ML3" s="117"/>
      <c r="MM3" s="117"/>
      <c r="MN3" s="117"/>
      <c r="MO3" s="117" t="str">
        <f>IF('Word List'!$A$1=TRUE,Instructions!$D$8,"")</f>
        <v xml:space="preserve">Write the title here    </v>
      </c>
      <c r="MP3" s="117"/>
      <c r="MQ3" s="117"/>
      <c r="MR3" s="117"/>
      <c r="MS3" s="117"/>
      <c r="MT3" s="117" t="str">
        <f>IF('Word List'!$A$1=TRUE,Instructions!$D$8,"")</f>
        <v xml:space="preserve">Write the title here    </v>
      </c>
      <c r="MU3" s="117"/>
      <c r="MV3" s="117"/>
      <c r="MW3" s="117"/>
      <c r="MX3" s="117"/>
      <c r="MY3" s="117" t="str">
        <f>IF('Word List'!$A$1=TRUE,Instructions!$D$8,"")</f>
        <v xml:space="preserve">Write the title here    </v>
      </c>
      <c r="MZ3" s="117"/>
      <c r="NA3" s="117"/>
      <c r="NB3" s="117"/>
      <c r="NC3" s="117"/>
      <c r="ND3" s="117" t="str">
        <f>IF('Word List'!$A$1=TRUE,Instructions!$D$8,"")</f>
        <v xml:space="preserve">Write the title here    </v>
      </c>
      <c r="NE3" s="117"/>
      <c r="NF3" s="117"/>
      <c r="NG3" s="117"/>
      <c r="NH3" s="117"/>
      <c r="NI3" s="117" t="str">
        <f>IF('Word List'!$A$1=TRUE,Instructions!$D$8,"")</f>
        <v xml:space="preserve">Write the title here    </v>
      </c>
      <c r="NJ3" s="117"/>
      <c r="NK3" s="117"/>
      <c r="NL3" s="117"/>
      <c r="NM3" s="117"/>
      <c r="NN3" s="117" t="str">
        <f>IF('Word List'!$A$1=TRUE,Instructions!$D$8,"")</f>
        <v xml:space="preserve">Write the title here    </v>
      </c>
      <c r="NO3" s="117"/>
      <c r="NP3" s="117"/>
      <c r="NQ3" s="117"/>
      <c r="NR3" s="117"/>
      <c r="NS3" s="117" t="str">
        <f>IF('Word List'!$A$1=TRUE,Instructions!$D$8,"")</f>
        <v xml:space="preserve">Write the title here    </v>
      </c>
      <c r="NT3" s="117"/>
      <c r="NU3" s="117"/>
      <c r="NV3" s="117"/>
      <c r="NW3" s="117"/>
      <c r="NX3" s="117" t="str">
        <f>IF('Word List'!$A$1=TRUE,Instructions!$D$8,"")</f>
        <v xml:space="preserve">Write the title here    </v>
      </c>
      <c r="NY3" s="117"/>
      <c r="NZ3" s="117"/>
      <c r="OA3" s="117"/>
      <c r="OB3" s="117"/>
      <c r="OC3" s="117" t="str">
        <f>IF('Word List'!$A$1=TRUE,Instructions!$D$8,"")</f>
        <v xml:space="preserve">Write the title here    </v>
      </c>
      <c r="OD3" s="117"/>
      <c r="OE3" s="117"/>
      <c r="OF3" s="117"/>
      <c r="OG3" s="117"/>
      <c r="OH3" s="117" t="str">
        <f>IF('Word List'!$A$1=TRUE,Instructions!$D$8,"")</f>
        <v xml:space="preserve">Write the title here    </v>
      </c>
      <c r="OI3" s="117"/>
      <c r="OJ3" s="117"/>
      <c r="OK3" s="117"/>
      <c r="OL3" s="117"/>
      <c r="OM3" s="117" t="str">
        <f>IF('Word List'!$A$1=TRUE,Instructions!$D$8,"")</f>
        <v xml:space="preserve">Write the title here    </v>
      </c>
      <c r="ON3" s="117"/>
      <c r="OO3" s="117"/>
      <c r="OP3" s="117"/>
      <c r="OQ3" s="117"/>
      <c r="OR3" s="117" t="str">
        <f>IF('Word List'!$A$1=TRUE,Instructions!$D$8,"")</f>
        <v xml:space="preserve">Write the title here    </v>
      </c>
      <c r="OS3" s="117"/>
      <c r="OT3" s="117"/>
      <c r="OU3" s="117"/>
      <c r="OV3" s="117"/>
      <c r="OW3" s="117" t="str">
        <f>IF('Word List'!$A$1=TRUE,Instructions!$D$8,"")</f>
        <v xml:space="preserve">Write the title here    </v>
      </c>
      <c r="OX3" s="117"/>
      <c r="OY3" s="117"/>
      <c r="OZ3" s="117"/>
      <c r="PA3" s="117"/>
      <c r="PB3" s="117" t="str">
        <f>IF('Word List'!$A$1=TRUE,Instructions!$D$8,"")</f>
        <v xml:space="preserve">Write the title here    </v>
      </c>
      <c r="PC3" s="117"/>
      <c r="PD3" s="117"/>
      <c r="PE3" s="117"/>
      <c r="PF3" s="117"/>
      <c r="PG3" s="117" t="str">
        <f>IF('Word List'!$A$1=TRUE,Instructions!$D$8,"")</f>
        <v xml:space="preserve">Write the title here    </v>
      </c>
      <c r="PH3" s="117"/>
      <c r="PI3" s="117"/>
      <c r="PJ3" s="117"/>
      <c r="PK3" s="117"/>
      <c r="PL3" s="117" t="str">
        <f>IF('Word List'!$A$1=TRUE,Instructions!$D$8,"")</f>
        <v xml:space="preserve">Write the title here    </v>
      </c>
      <c r="PM3" s="117"/>
      <c r="PN3" s="117"/>
      <c r="PO3" s="117"/>
      <c r="PP3" s="117"/>
      <c r="PQ3" s="117" t="str">
        <f>IF('Word List'!$A$1=TRUE,Instructions!$D$8,"")</f>
        <v xml:space="preserve">Write the title here    </v>
      </c>
      <c r="PR3" s="117"/>
      <c r="PS3" s="117"/>
      <c r="PT3" s="117"/>
      <c r="PU3" s="117"/>
      <c r="PV3" s="117" t="str">
        <f>IF('Word List'!$A$1=TRUE,Instructions!$D$8,"")</f>
        <v xml:space="preserve">Write the title here    </v>
      </c>
      <c r="PW3" s="117"/>
      <c r="PX3" s="117"/>
      <c r="PY3" s="117"/>
      <c r="PZ3" s="117"/>
      <c r="QA3" s="117" t="str">
        <f>IF('Word List'!$A$1=TRUE,Instructions!$D$8,"")</f>
        <v xml:space="preserve">Write the title here    </v>
      </c>
      <c r="QB3" s="117"/>
      <c r="QC3" s="117"/>
      <c r="QD3" s="117"/>
      <c r="QE3" s="117"/>
      <c r="QF3" s="117" t="str">
        <f>IF('Word List'!$A$1=TRUE,Instructions!$D$8,"")</f>
        <v xml:space="preserve">Write the title here    </v>
      </c>
      <c r="QG3" s="117"/>
      <c r="QH3" s="117"/>
      <c r="QI3" s="117"/>
      <c r="QJ3" s="117"/>
      <c r="QK3" s="117" t="str">
        <f>IF('Word List'!$A$1=TRUE,Instructions!$D$8,"")</f>
        <v xml:space="preserve">Write the title here    </v>
      </c>
      <c r="QL3" s="117"/>
      <c r="QM3" s="117"/>
      <c r="QN3" s="117"/>
      <c r="QO3" s="117"/>
      <c r="QP3" s="117" t="str">
        <f>IF('Word List'!$A$1=TRUE,Instructions!$D$8,"")</f>
        <v xml:space="preserve">Write the title here    </v>
      </c>
      <c r="QQ3" s="117"/>
      <c r="QR3" s="117"/>
      <c r="QS3" s="117"/>
      <c r="QT3" s="117"/>
      <c r="QU3" s="117" t="str">
        <f>IF('Word List'!$A$1=TRUE,Instructions!$D$8,"")</f>
        <v xml:space="preserve">Write the title here    </v>
      </c>
      <c r="QV3" s="117"/>
      <c r="QW3" s="117"/>
      <c r="QX3" s="117"/>
      <c r="QY3" s="117"/>
      <c r="QZ3" s="117" t="str">
        <f>IF('Word List'!$A$1=TRUE,Instructions!$D$8,"")</f>
        <v xml:space="preserve">Write the title here    </v>
      </c>
      <c r="RA3" s="117"/>
      <c r="RB3" s="117"/>
      <c r="RC3" s="117"/>
      <c r="RD3" s="117"/>
      <c r="RE3" s="117" t="str">
        <f>IF('Word List'!$A$1=TRUE,Instructions!$D$8,"")</f>
        <v xml:space="preserve">Write the title here    </v>
      </c>
      <c r="RF3" s="117"/>
      <c r="RG3" s="117"/>
      <c r="RH3" s="117"/>
      <c r="RI3" s="117"/>
      <c r="RJ3" s="117" t="str">
        <f>IF('Word List'!$A$1=TRUE,Instructions!$D$8,"")</f>
        <v xml:space="preserve">Write the title here    </v>
      </c>
      <c r="RK3" s="117"/>
      <c r="RL3" s="117"/>
      <c r="RM3" s="117"/>
      <c r="RN3" s="117"/>
      <c r="RO3" s="117" t="str">
        <f>IF('Word List'!$A$1=TRUE,Instructions!$D$8,"")</f>
        <v xml:space="preserve">Write the title here    </v>
      </c>
      <c r="RP3" s="117"/>
      <c r="RQ3" s="117"/>
      <c r="RR3" s="117"/>
      <c r="RS3" s="117"/>
      <c r="RT3" s="117" t="str">
        <f>IF('Word List'!$A$1=TRUE,Instructions!$D$8,"")</f>
        <v xml:space="preserve">Write the title here    </v>
      </c>
      <c r="RU3" s="117"/>
      <c r="RV3" s="117"/>
      <c r="RW3" s="117"/>
      <c r="RX3" s="117"/>
      <c r="RY3" s="117" t="str">
        <f>IF('Word List'!$A$1=TRUE,Instructions!$D$8,"")</f>
        <v xml:space="preserve">Write the title here    </v>
      </c>
      <c r="RZ3" s="117"/>
      <c r="SA3" s="117"/>
      <c r="SB3" s="117"/>
      <c r="SC3" s="117"/>
      <c r="SD3" s="117" t="str">
        <f>IF('Word List'!$A$1=TRUE,Instructions!$D$8,"")</f>
        <v xml:space="preserve">Write the title here    </v>
      </c>
      <c r="SE3" s="117"/>
      <c r="SF3" s="117"/>
    </row>
    <row r="4" spans="1:500" s="122" customFormat="1" ht="68" customHeight="1" thickBot="1">
      <c r="A4" s="119" t="str">
        <f>Instructions!$D$10</f>
        <v>B</v>
      </c>
      <c r="B4" s="120" t="str">
        <f>Instructions!$E$10</f>
        <v>I</v>
      </c>
      <c r="C4" s="120" t="str">
        <f>Instructions!$F$10</f>
        <v>N</v>
      </c>
      <c r="D4" s="120" t="str">
        <f>Instructions!$G$10</f>
        <v>G</v>
      </c>
      <c r="E4" s="121" t="str">
        <f>Instructions!$H$10</f>
        <v>O</v>
      </c>
      <c r="F4" s="119" t="str">
        <f>Instructions!$D$10</f>
        <v>B</v>
      </c>
      <c r="G4" s="120" t="str">
        <f>Instructions!$E$10</f>
        <v>I</v>
      </c>
      <c r="H4" s="120" t="str">
        <f>Instructions!$F$10</f>
        <v>N</v>
      </c>
      <c r="I4" s="120" t="str">
        <f>Instructions!$G$10</f>
        <v>G</v>
      </c>
      <c r="J4" s="121" t="str">
        <f>Instructions!$H$10</f>
        <v>O</v>
      </c>
      <c r="K4" s="119" t="str">
        <f>Instructions!$D$10</f>
        <v>B</v>
      </c>
      <c r="L4" s="120" t="str">
        <f>Instructions!$E$10</f>
        <v>I</v>
      </c>
      <c r="M4" s="120" t="str">
        <f>Instructions!$F$10</f>
        <v>N</v>
      </c>
      <c r="N4" s="120" t="str">
        <f>Instructions!$G$10</f>
        <v>G</v>
      </c>
      <c r="O4" s="121" t="str">
        <f>Instructions!$H$10</f>
        <v>O</v>
      </c>
      <c r="P4" s="119" t="str">
        <f>Instructions!$D$10</f>
        <v>B</v>
      </c>
      <c r="Q4" s="120" t="str">
        <f>Instructions!$E$10</f>
        <v>I</v>
      </c>
      <c r="R4" s="120" t="str">
        <f>Instructions!$F$10</f>
        <v>N</v>
      </c>
      <c r="S4" s="120" t="str">
        <f>Instructions!$G$10</f>
        <v>G</v>
      </c>
      <c r="T4" s="121" t="str">
        <f>Instructions!$H$10</f>
        <v>O</v>
      </c>
      <c r="U4" s="119" t="str">
        <f>Instructions!$D$10</f>
        <v>B</v>
      </c>
      <c r="V4" s="120" t="str">
        <f>Instructions!$E$10</f>
        <v>I</v>
      </c>
      <c r="W4" s="120" t="str">
        <f>Instructions!$F$10</f>
        <v>N</v>
      </c>
      <c r="X4" s="120" t="str">
        <f>Instructions!$G$10</f>
        <v>G</v>
      </c>
      <c r="Y4" s="121" t="str">
        <f>Instructions!$H$10</f>
        <v>O</v>
      </c>
      <c r="Z4" s="119" t="str">
        <f>Instructions!$D$10</f>
        <v>B</v>
      </c>
      <c r="AA4" s="120" t="str">
        <f>Instructions!$E$10</f>
        <v>I</v>
      </c>
      <c r="AB4" s="120" t="str">
        <f>Instructions!$F$10</f>
        <v>N</v>
      </c>
      <c r="AC4" s="120" t="str">
        <f>Instructions!$G$10</f>
        <v>G</v>
      </c>
      <c r="AD4" s="121" t="str">
        <f>Instructions!$H$10</f>
        <v>O</v>
      </c>
      <c r="AE4" s="119" t="str">
        <f>Instructions!$D$10</f>
        <v>B</v>
      </c>
      <c r="AF4" s="120" t="str">
        <f>Instructions!$E$10</f>
        <v>I</v>
      </c>
      <c r="AG4" s="120" t="str">
        <f>Instructions!$F$10</f>
        <v>N</v>
      </c>
      <c r="AH4" s="120" t="str">
        <f>Instructions!$G$10</f>
        <v>G</v>
      </c>
      <c r="AI4" s="121" t="str">
        <f>Instructions!$H$10</f>
        <v>O</v>
      </c>
      <c r="AJ4" s="119" t="str">
        <f>Instructions!$D$10</f>
        <v>B</v>
      </c>
      <c r="AK4" s="120" t="str">
        <f>Instructions!$E$10</f>
        <v>I</v>
      </c>
      <c r="AL4" s="120" t="str">
        <f>Instructions!$F$10</f>
        <v>N</v>
      </c>
      <c r="AM4" s="120" t="str">
        <f>Instructions!$G$10</f>
        <v>G</v>
      </c>
      <c r="AN4" s="121" t="str">
        <f>Instructions!$H$10</f>
        <v>O</v>
      </c>
      <c r="AO4" s="119" t="str">
        <f>Instructions!$D$10</f>
        <v>B</v>
      </c>
      <c r="AP4" s="120" t="str">
        <f>Instructions!$E$10</f>
        <v>I</v>
      </c>
      <c r="AQ4" s="120" t="str">
        <f>Instructions!$F$10</f>
        <v>N</v>
      </c>
      <c r="AR4" s="120" t="str">
        <f>Instructions!$G$10</f>
        <v>G</v>
      </c>
      <c r="AS4" s="121" t="str">
        <f>Instructions!$H$10</f>
        <v>O</v>
      </c>
      <c r="AT4" s="119" t="str">
        <f>Instructions!$D$10</f>
        <v>B</v>
      </c>
      <c r="AU4" s="120" t="str">
        <f>Instructions!$E$10</f>
        <v>I</v>
      </c>
      <c r="AV4" s="120" t="str">
        <f>Instructions!$F$10</f>
        <v>N</v>
      </c>
      <c r="AW4" s="120" t="str">
        <f>Instructions!$G$10</f>
        <v>G</v>
      </c>
      <c r="AX4" s="121" t="str">
        <f>Instructions!$H$10</f>
        <v>O</v>
      </c>
      <c r="AY4" s="119" t="str">
        <f>Instructions!$D$10</f>
        <v>B</v>
      </c>
      <c r="AZ4" s="120" t="str">
        <f>Instructions!$E$10</f>
        <v>I</v>
      </c>
      <c r="BA4" s="120" t="str">
        <f>Instructions!$F$10</f>
        <v>N</v>
      </c>
      <c r="BB4" s="120" t="str">
        <f>Instructions!$G$10</f>
        <v>G</v>
      </c>
      <c r="BC4" s="121" t="str">
        <f>Instructions!$H$10</f>
        <v>O</v>
      </c>
      <c r="BD4" s="119" t="str">
        <f>Instructions!$D$10</f>
        <v>B</v>
      </c>
      <c r="BE4" s="120" t="str">
        <f>Instructions!$E$10</f>
        <v>I</v>
      </c>
      <c r="BF4" s="120" t="str">
        <f>Instructions!$F$10</f>
        <v>N</v>
      </c>
      <c r="BG4" s="120" t="str">
        <f>Instructions!$G$10</f>
        <v>G</v>
      </c>
      <c r="BH4" s="121" t="str">
        <f>Instructions!$H$10</f>
        <v>O</v>
      </c>
      <c r="BI4" s="119" t="str">
        <f>Instructions!$D$10</f>
        <v>B</v>
      </c>
      <c r="BJ4" s="120" t="str">
        <f>Instructions!$E$10</f>
        <v>I</v>
      </c>
      <c r="BK4" s="120" t="str">
        <f>Instructions!$F$10</f>
        <v>N</v>
      </c>
      <c r="BL4" s="120" t="str">
        <f>Instructions!$G$10</f>
        <v>G</v>
      </c>
      <c r="BM4" s="121" t="str">
        <f>Instructions!$H$10</f>
        <v>O</v>
      </c>
      <c r="BN4" s="119" t="str">
        <f>Instructions!$D$10</f>
        <v>B</v>
      </c>
      <c r="BO4" s="120" t="str">
        <f>Instructions!$E$10</f>
        <v>I</v>
      </c>
      <c r="BP4" s="120" t="str">
        <f>Instructions!$F$10</f>
        <v>N</v>
      </c>
      <c r="BQ4" s="120" t="str">
        <f>Instructions!$G$10</f>
        <v>G</v>
      </c>
      <c r="BR4" s="121" t="str">
        <f>Instructions!$H$10</f>
        <v>O</v>
      </c>
      <c r="BS4" s="119" t="str">
        <f>Instructions!$D$10</f>
        <v>B</v>
      </c>
      <c r="BT4" s="120" t="str">
        <f>Instructions!$E$10</f>
        <v>I</v>
      </c>
      <c r="BU4" s="120" t="str">
        <f>Instructions!$F$10</f>
        <v>N</v>
      </c>
      <c r="BV4" s="120" t="str">
        <f>Instructions!$G$10</f>
        <v>G</v>
      </c>
      <c r="BW4" s="121" t="str">
        <f>Instructions!$H$10</f>
        <v>O</v>
      </c>
      <c r="BX4" s="119" t="str">
        <f>Instructions!$D$10</f>
        <v>B</v>
      </c>
      <c r="BY4" s="120" t="str">
        <f>Instructions!$E$10</f>
        <v>I</v>
      </c>
      <c r="BZ4" s="120" t="str">
        <f>Instructions!$F$10</f>
        <v>N</v>
      </c>
      <c r="CA4" s="120" t="str">
        <f>Instructions!$G$10</f>
        <v>G</v>
      </c>
      <c r="CB4" s="121" t="str">
        <f>Instructions!$H$10</f>
        <v>O</v>
      </c>
      <c r="CC4" s="119" t="str">
        <f>Instructions!$D$10</f>
        <v>B</v>
      </c>
      <c r="CD4" s="120" t="str">
        <f>Instructions!$E$10</f>
        <v>I</v>
      </c>
      <c r="CE4" s="120" t="str">
        <f>Instructions!$F$10</f>
        <v>N</v>
      </c>
      <c r="CF4" s="120" t="str">
        <f>Instructions!$G$10</f>
        <v>G</v>
      </c>
      <c r="CG4" s="121" t="str">
        <f>Instructions!$H$10</f>
        <v>O</v>
      </c>
      <c r="CH4" s="119" t="str">
        <f>Instructions!$D$10</f>
        <v>B</v>
      </c>
      <c r="CI4" s="120" t="str">
        <f>Instructions!$E$10</f>
        <v>I</v>
      </c>
      <c r="CJ4" s="120" t="str">
        <f>Instructions!$F$10</f>
        <v>N</v>
      </c>
      <c r="CK4" s="120" t="str">
        <f>Instructions!$G$10</f>
        <v>G</v>
      </c>
      <c r="CL4" s="121" t="str">
        <f>Instructions!$H$10</f>
        <v>O</v>
      </c>
      <c r="CM4" s="119" t="str">
        <f>Instructions!$D$10</f>
        <v>B</v>
      </c>
      <c r="CN4" s="120" t="str">
        <f>Instructions!$E$10</f>
        <v>I</v>
      </c>
      <c r="CO4" s="120" t="str">
        <f>Instructions!$F$10</f>
        <v>N</v>
      </c>
      <c r="CP4" s="120" t="str">
        <f>Instructions!$G$10</f>
        <v>G</v>
      </c>
      <c r="CQ4" s="121" t="str">
        <f>Instructions!$H$10</f>
        <v>O</v>
      </c>
      <c r="CR4" s="119" t="str">
        <f>Instructions!$D$10</f>
        <v>B</v>
      </c>
      <c r="CS4" s="120" t="str">
        <f>Instructions!$E$10</f>
        <v>I</v>
      </c>
      <c r="CT4" s="120" t="str">
        <f>Instructions!$F$10</f>
        <v>N</v>
      </c>
      <c r="CU4" s="120" t="str">
        <f>Instructions!$G$10</f>
        <v>G</v>
      </c>
      <c r="CV4" s="121" t="str">
        <f>Instructions!$H$10</f>
        <v>O</v>
      </c>
      <c r="CW4" s="119" t="str">
        <f>Instructions!$D$10</f>
        <v>B</v>
      </c>
      <c r="CX4" s="120" t="str">
        <f>Instructions!$E$10</f>
        <v>I</v>
      </c>
      <c r="CY4" s="120" t="str">
        <f>Instructions!$F$10</f>
        <v>N</v>
      </c>
      <c r="CZ4" s="120" t="str">
        <f>Instructions!$G$10</f>
        <v>G</v>
      </c>
      <c r="DA4" s="121" t="str">
        <f>Instructions!$H$10</f>
        <v>O</v>
      </c>
      <c r="DB4" s="119" t="str">
        <f>Instructions!$D$10</f>
        <v>B</v>
      </c>
      <c r="DC4" s="120" t="str">
        <f>Instructions!$E$10</f>
        <v>I</v>
      </c>
      <c r="DD4" s="120" t="str">
        <f>Instructions!$F$10</f>
        <v>N</v>
      </c>
      <c r="DE4" s="120" t="str">
        <f>Instructions!$G$10</f>
        <v>G</v>
      </c>
      <c r="DF4" s="121" t="str">
        <f>Instructions!$H$10</f>
        <v>O</v>
      </c>
      <c r="DG4" s="119" t="str">
        <f>Instructions!$D$10</f>
        <v>B</v>
      </c>
      <c r="DH4" s="120" t="str">
        <f>Instructions!$E$10</f>
        <v>I</v>
      </c>
      <c r="DI4" s="120" t="str">
        <f>Instructions!$F$10</f>
        <v>N</v>
      </c>
      <c r="DJ4" s="120" t="str">
        <f>Instructions!$G$10</f>
        <v>G</v>
      </c>
      <c r="DK4" s="121" t="str">
        <f>Instructions!$H$10</f>
        <v>O</v>
      </c>
      <c r="DL4" s="119" t="str">
        <f>Instructions!$D$10</f>
        <v>B</v>
      </c>
      <c r="DM4" s="120" t="str">
        <f>Instructions!$E$10</f>
        <v>I</v>
      </c>
      <c r="DN4" s="120" t="str">
        <f>Instructions!$F$10</f>
        <v>N</v>
      </c>
      <c r="DO4" s="120" t="str">
        <f>Instructions!$G$10</f>
        <v>G</v>
      </c>
      <c r="DP4" s="121" t="str">
        <f>Instructions!$H$10</f>
        <v>O</v>
      </c>
      <c r="DQ4" s="119" t="str">
        <f>Instructions!$D$10</f>
        <v>B</v>
      </c>
      <c r="DR4" s="120" t="str">
        <f>Instructions!$E$10</f>
        <v>I</v>
      </c>
      <c r="DS4" s="120" t="str">
        <f>Instructions!$F$10</f>
        <v>N</v>
      </c>
      <c r="DT4" s="120" t="str">
        <f>Instructions!$G$10</f>
        <v>G</v>
      </c>
      <c r="DU4" s="121" t="str">
        <f>Instructions!$H$10</f>
        <v>O</v>
      </c>
      <c r="DV4" s="119" t="str">
        <f>Instructions!$D$10</f>
        <v>B</v>
      </c>
      <c r="DW4" s="120" t="str">
        <f>Instructions!$E$10</f>
        <v>I</v>
      </c>
      <c r="DX4" s="120" t="str">
        <f>Instructions!$F$10</f>
        <v>N</v>
      </c>
      <c r="DY4" s="120" t="str">
        <f>Instructions!$G$10</f>
        <v>G</v>
      </c>
      <c r="DZ4" s="121" t="str">
        <f>Instructions!$H$10</f>
        <v>O</v>
      </c>
      <c r="EA4" s="119" t="str">
        <f>Instructions!$D$10</f>
        <v>B</v>
      </c>
      <c r="EB4" s="120" t="str">
        <f>Instructions!$E$10</f>
        <v>I</v>
      </c>
      <c r="EC4" s="120" t="str">
        <f>Instructions!$F$10</f>
        <v>N</v>
      </c>
      <c r="ED4" s="120" t="str">
        <f>Instructions!$G$10</f>
        <v>G</v>
      </c>
      <c r="EE4" s="121" t="str">
        <f>Instructions!$H$10</f>
        <v>O</v>
      </c>
      <c r="EF4" s="119" t="str">
        <f>Instructions!$D$10</f>
        <v>B</v>
      </c>
      <c r="EG4" s="120" t="str">
        <f>Instructions!$E$10</f>
        <v>I</v>
      </c>
      <c r="EH4" s="120" t="str">
        <f>Instructions!$F$10</f>
        <v>N</v>
      </c>
      <c r="EI4" s="120" t="str">
        <f>Instructions!$G$10</f>
        <v>G</v>
      </c>
      <c r="EJ4" s="121" t="str">
        <f>Instructions!$H$10</f>
        <v>O</v>
      </c>
      <c r="EK4" s="119" t="str">
        <f>Instructions!$D$10</f>
        <v>B</v>
      </c>
      <c r="EL4" s="120" t="str">
        <f>Instructions!$E$10</f>
        <v>I</v>
      </c>
      <c r="EM4" s="120" t="str">
        <f>Instructions!$F$10</f>
        <v>N</v>
      </c>
      <c r="EN4" s="120" t="str">
        <f>Instructions!$G$10</f>
        <v>G</v>
      </c>
      <c r="EO4" s="121" t="str">
        <f>Instructions!$H$10</f>
        <v>O</v>
      </c>
      <c r="EP4" s="119" t="str">
        <f>Instructions!$D$10</f>
        <v>B</v>
      </c>
      <c r="EQ4" s="120" t="str">
        <f>Instructions!$E$10</f>
        <v>I</v>
      </c>
      <c r="ER4" s="120" t="str">
        <f>Instructions!$F$10</f>
        <v>N</v>
      </c>
      <c r="ES4" s="120" t="str">
        <f>Instructions!$G$10</f>
        <v>G</v>
      </c>
      <c r="ET4" s="121" t="str">
        <f>Instructions!$H$10</f>
        <v>O</v>
      </c>
      <c r="EU4" s="119" t="str">
        <f>Instructions!$D$10</f>
        <v>B</v>
      </c>
      <c r="EV4" s="120" t="str">
        <f>Instructions!$E$10</f>
        <v>I</v>
      </c>
      <c r="EW4" s="120" t="str">
        <f>Instructions!$F$10</f>
        <v>N</v>
      </c>
      <c r="EX4" s="120" t="str">
        <f>Instructions!$G$10</f>
        <v>G</v>
      </c>
      <c r="EY4" s="121" t="str">
        <f>Instructions!$H$10</f>
        <v>O</v>
      </c>
      <c r="EZ4" s="119" t="str">
        <f>Instructions!$D$10</f>
        <v>B</v>
      </c>
      <c r="FA4" s="120" t="str">
        <f>Instructions!$E$10</f>
        <v>I</v>
      </c>
      <c r="FB4" s="120" t="str">
        <f>Instructions!$F$10</f>
        <v>N</v>
      </c>
      <c r="FC4" s="120" t="str">
        <f>Instructions!$G$10</f>
        <v>G</v>
      </c>
      <c r="FD4" s="121" t="str">
        <f>Instructions!$H$10</f>
        <v>O</v>
      </c>
      <c r="FE4" s="119" t="str">
        <f>Instructions!$D$10</f>
        <v>B</v>
      </c>
      <c r="FF4" s="120" t="str">
        <f>Instructions!$E$10</f>
        <v>I</v>
      </c>
      <c r="FG4" s="120" t="str">
        <f>Instructions!$F$10</f>
        <v>N</v>
      </c>
      <c r="FH4" s="120" t="str">
        <f>Instructions!$G$10</f>
        <v>G</v>
      </c>
      <c r="FI4" s="121" t="str">
        <f>Instructions!$H$10</f>
        <v>O</v>
      </c>
      <c r="FJ4" s="119" t="str">
        <f>Instructions!$D$10</f>
        <v>B</v>
      </c>
      <c r="FK4" s="120" t="str">
        <f>Instructions!$E$10</f>
        <v>I</v>
      </c>
      <c r="FL4" s="120" t="str">
        <f>Instructions!$F$10</f>
        <v>N</v>
      </c>
      <c r="FM4" s="120" t="str">
        <f>Instructions!$G$10</f>
        <v>G</v>
      </c>
      <c r="FN4" s="121" t="str">
        <f>Instructions!$H$10</f>
        <v>O</v>
      </c>
      <c r="FO4" s="119" t="str">
        <f>Instructions!$D$10</f>
        <v>B</v>
      </c>
      <c r="FP4" s="120" t="str">
        <f>Instructions!$E$10</f>
        <v>I</v>
      </c>
      <c r="FQ4" s="120" t="str">
        <f>Instructions!$F$10</f>
        <v>N</v>
      </c>
      <c r="FR4" s="120" t="str">
        <f>Instructions!$G$10</f>
        <v>G</v>
      </c>
      <c r="FS4" s="121" t="str">
        <f>Instructions!$H$10</f>
        <v>O</v>
      </c>
      <c r="FT4" s="119" t="str">
        <f>Instructions!$D$10</f>
        <v>B</v>
      </c>
      <c r="FU4" s="120" t="str">
        <f>Instructions!$E$10</f>
        <v>I</v>
      </c>
      <c r="FV4" s="120" t="str">
        <f>Instructions!$F$10</f>
        <v>N</v>
      </c>
      <c r="FW4" s="120" t="str">
        <f>Instructions!$G$10</f>
        <v>G</v>
      </c>
      <c r="FX4" s="121" t="str">
        <f>Instructions!$H$10</f>
        <v>O</v>
      </c>
      <c r="FY4" s="119" t="str">
        <f>Instructions!$D$10</f>
        <v>B</v>
      </c>
      <c r="FZ4" s="120" t="str">
        <f>Instructions!$E$10</f>
        <v>I</v>
      </c>
      <c r="GA4" s="120" t="str">
        <f>Instructions!$F$10</f>
        <v>N</v>
      </c>
      <c r="GB4" s="120" t="str">
        <f>Instructions!$G$10</f>
        <v>G</v>
      </c>
      <c r="GC4" s="121" t="str">
        <f>Instructions!$H$10</f>
        <v>O</v>
      </c>
      <c r="GD4" s="119" t="str">
        <f>Instructions!$D$10</f>
        <v>B</v>
      </c>
      <c r="GE4" s="120" t="str">
        <f>Instructions!$E$10</f>
        <v>I</v>
      </c>
      <c r="GF4" s="120" t="str">
        <f>Instructions!$F$10</f>
        <v>N</v>
      </c>
      <c r="GG4" s="120" t="str">
        <f>Instructions!$G$10</f>
        <v>G</v>
      </c>
      <c r="GH4" s="121" t="str">
        <f>Instructions!$H$10</f>
        <v>O</v>
      </c>
      <c r="GI4" s="119" t="str">
        <f>Instructions!$D$10</f>
        <v>B</v>
      </c>
      <c r="GJ4" s="120" t="str">
        <f>Instructions!$E$10</f>
        <v>I</v>
      </c>
      <c r="GK4" s="120" t="str">
        <f>Instructions!$F$10</f>
        <v>N</v>
      </c>
      <c r="GL4" s="120" t="str">
        <f>Instructions!$G$10</f>
        <v>G</v>
      </c>
      <c r="GM4" s="121" t="str">
        <f>Instructions!$H$10</f>
        <v>O</v>
      </c>
      <c r="GN4" s="119" t="str">
        <f>Instructions!$D$10</f>
        <v>B</v>
      </c>
      <c r="GO4" s="120" t="str">
        <f>Instructions!$E$10</f>
        <v>I</v>
      </c>
      <c r="GP4" s="120" t="str">
        <f>Instructions!$F$10</f>
        <v>N</v>
      </c>
      <c r="GQ4" s="120" t="str">
        <f>Instructions!$G$10</f>
        <v>G</v>
      </c>
      <c r="GR4" s="121" t="str">
        <f>Instructions!$H$10</f>
        <v>O</v>
      </c>
      <c r="GS4" s="119" t="str">
        <f>Instructions!$D$10</f>
        <v>B</v>
      </c>
      <c r="GT4" s="120" t="str">
        <f>Instructions!$E$10</f>
        <v>I</v>
      </c>
      <c r="GU4" s="120" t="str">
        <f>Instructions!$F$10</f>
        <v>N</v>
      </c>
      <c r="GV4" s="120" t="str">
        <f>Instructions!$G$10</f>
        <v>G</v>
      </c>
      <c r="GW4" s="121" t="str">
        <f>Instructions!$H$10</f>
        <v>O</v>
      </c>
      <c r="GX4" s="119" t="str">
        <f>Instructions!$D$10</f>
        <v>B</v>
      </c>
      <c r="GY4" s="120" t="str">
        <f>Instructions!$E$10</f>
        <v>I</v>
      </c>
      <c r="GZ4" s="120" t="str">
        <f>Instructions!$F$10</f>
        <v>N</v>
      </c>
      <c r="HA4" s="120" t="str">
        <f>Instructions!$G$10</f>
        <v>G</v>
      </c>
      <c r="HB4" s="121" t="str">
        <f>Instructions!$H$10</f>
        <v>O</v>
      </c>
      <c r="HC4" s="119" t="str">
        <f>Instructions!$D$10</f>
        <v>B</v>
      </c>
      <c r="HD4" s="120" t="str">
        <f>Instructions!$E$10</f>
        <v>I</v>
      </c>
      <c r="HE4" s="120" t="str">
        <f>Instructions!$F$10</f>
        <v>N</v>
      </c>
      <c r="HF4" s="120" t="str">
        <f>Instructions!$G$10</f>
        <v>G</v>
      </c>
      <c r="HG4" s="121" t="str">
        <f>Instructions!$H$10</f>
        <v>O</v>
      </c>
      <c r="HH4" s="119" t="str">
        <f>Instructions!$D$10</f>
        <v>B</v>
      </c>
      <c r="HI4" s="120" t="str">
        <f>Instructions!$E$10</f>
        <v>I</v>
      </c>
      <c r="HJ4" s="120" t="str">
        <f>Instructions!$F$10</f>
        <v>N</v>
      </c>
      <c r="HK4" s="120" t="str">
        <f>Instructions!$G$10</f>
        <v>G</v>
      </c>
      <c r="HL4" s="121" t="str">
        <f>Instructions!$H$10</f>
        <v>O</v>
      </c>
      <c r="HM4" s="119" t="str">
        <f>Instructions!$D$10</f>
        <v>B</v>
      </c>
      <c r="HN4" s="120" t="str">
        <f>Instructions!$E$10</f>
        <v>I</v>
      </c>
      <c r="HO4" s="120" t="str">
        <f>Instructions!$F$10</f>
        <v>N</v>
      </c>
      <c r="HP4" s="120" t="str">
        <f>Instructions!$G$10</f>
        <v>G</v>
      </c>
      <c r="HQ4" s="121" t="str">
        <f>Instructions!$H$10</f>
        <v>O</v>
      </c>
      <c r="HR4" s="119" t="str">
        <f>Instructions!$D$10</f>
        <v>B</v>
      </c>
      <c r="HS4" s="120" t="str">
        <f>Instructions!$E$10</f>
        <v>I</v>
      </c>
      <c r="HT4" s="120" t="str">
        <f>Instructions!$F$10</f>
        <v>N</v>
      </c>
      <c r="HU4" s="120" t="str">
        <f>Instructions!$G$10</f>
        <v>G</v>
      </c>
      <c r="HV4" s="121" t="str">
        <f>Instructions!$H$10</f>
        <v>O</v>
      </c>
      <c r="HW4" s="119" t="str">
        <f>Instructions!$D$10</f>
        <v>B</v>
      </c>
      <c r="HX4" s="120" t="str">
        <f>Instructions!$E$10</f>
        <v>I</v>
      </c>
      <c r="HY4" s="120" t="str">
        <f>Instructions!$F$10</f>
        <v>N</v>
      </c>
      <c r="HZ4" s="120" t="str">
        <f>Instructions!$G$10</f>
        <v>G</v>
      </c>
      <c r="IA4" s="121" t="str">
        <f>Instructions!$H$10</f>
        <v>O</v>
      </c>
      <c r="IB4" s="119" t="str">
        <f>Instructions!$D$10</f>
        <v>B</v>
      </c>
      <c r="IC4" s="120" t="str">
        <f>Instructions!$E$10</f>
        <v>I</v>
      </c>
      <c r="ID4" s="120" t="str">
        <f>Instructions!$F$10</f>
        <v>N</v>
      </c>
      <c r="IE4" s="120" t="str">
        <f>Instructions!$G$10</f>
        <v>G</v>
      </c>
      <c r="IF4" s="121" t="str">
        <f>Instructions!$H$10</f>
        <v>O</v>
      </c>
      <c r="IG4" s="119" t="str">
        <f>Instructions!$D$10</f>
        <v>B</v>
      </c>
      <c r="IH4" s="120" t="str">
        <f>Instructions!$E$10</f>
        <v>I</v>
      </c>
      <c r="II4" s="120" t="str">
        <f>Instructions!$F$10</f>
        <v>N</v>
      </c>
      <c r="IJ4" s="120" t="str">
        <f>Instructions!$G$10</f>
        <v>G</v>
      </c>
      <c r="IK4" s="121" t="str">
        <f>Instructions!$H$10</f>
        <v>O</v>
      </c>
      <c r="IL4" s="119" t="str">
        <f>Instructions!$D$10</f>
        <v>B</v>
      </c>
      <c r="IM4" s="120" t="str">
        <f>Instructions!$E$10</f>
        <v>I</v>
      </c>
      <c r="IN4" s="120" t="str">
        <f>Instructions!$F$10</f>
        <v>N</v>
      </c>
      <c r="IO4" s="120" t="str">
        <f>Instructions!$G$10</f>
        <v>G</v>
      </c>
      <c r="IP4" s="121" t="str">
        <f>Instructions!$H$10</f>
        <v>O</v>
      </c>
      <c r="IQ4" s="119" t="str">
        <f>Instructions!$D$10</f>
        <v>B</v>
      </c>
      <c r="IR4" s="120" t="str">
        <f>Instructions!$E$10</f>
        <v>I</v>
      </c>
      <c r="IS4" s="120" t="str">
        <f>Instructions!$F$10</f>
        <v>N</v>
      </c>
      <c r="IT4" s="120" t="str">
        <f>Instructions!$G$10</f>
        <v>G</v>
      </c>
      <c r="IU4" s="121" t="str">
        <f>Instructions!$H$10</f>
        <v>O</v>
      </c>
      <c r="IV4" s="119" t="str">
        <f>Instructions!$D$10</f>
        <v>B</v>
      </c>
      <c r="IW4" s="120" t="str">
        <f>Instructions!$E$10</f>
        <v>I</v>
      </c>
      <c r="IX4" s="120" t="str">
        <f>Instructions!$F$10</f>
        <v>N</v>
      </c>
      <c r="IY4" s="120" t="str">
        <f>Instructions!$G$10</f>
        <v>G</v>
      </c>
      <c r="IZ4" s="121" t="str">
        <f>Instructions!$H$10</f>
        <v>O</v>
      </c>
      <c r="JA4" s="119" t="str">
        <f>Instructions!$D$10</f>
        <v>B</v>
      </c>
      <c r="JB4" s="120" t="str">
        <f>Instructions!$E$10</f>
        <v>I</v>
      </c>
      <c r="JC4" s="120" t="str">
        <f>Instructions!$F$10</f>
        <v>N</v>
      </c>
      <c r="JD4" s="120" t="str">
        <f>Instructions!$G$10</f>
        <v>G</v>
      </c>
      <c r="JE4" s="121" t="str">
        <f>Instructions!$H$10</f>
        <v>O</v>
      </c>
      <c r="JF4" s="119" t="str">
        <f>Instructions!$D$10</f>
        <v>B</v>
      </c>
      <c r="JG4" s="120" t="str">
        <f>Instructions!$E$10</f>
        <v>I</v>
      </c>
      <c r="JH4" s="120" t="str">
        <f>Instructions!$F$10</f>
        <v>N</v>
      </c>
      <c r="JI4" s="120" t="str">
        <f>Instructions!$G$10</f>
        <v>G</v>
      </c>
      <c r="JJ4" s="121" t="str">
        <f>Instructions!$H$10</f>
        <v>O</v>
      </c>
      <c r="JK4" s="119" t="str">
        <f>Instructions!$D$10</f>
        <v>B</v>
      </c>
      <c r="JL4" s="120" t="str">
        <f>Instructions!$E$10</f>
        <v>I</v>
      </c>
      <c r="JM4" s="120" t="str">
        <f>Instructions!$F$10</f>
        <v>N</v>
      </c>
      <c r="JN4" s="120" t="str">
        <f>Instructions!$G$10</f>
        <v>G</v>
      </c>
      <c r="JO4" s="121" t="str">
        <f>Instructions!$H$10</f>
        <v>O</v>
      </c>
      <c r="JP4" s="119" t="str">
        <f>Instructions!$D$10</f>
        <v>B</v>
      </c>
      <c r="JQ4" s="120" t="str">
        <f>Instructions!$E$10</f>
        <v>I</v>
      </c>
      <c r="JR4" s="120" t="str">
        <f>Instructions!$F$10</f>
        <v>N</v>
      </c>
      <c r="JS4" s="120" t="str">
        <f>Instructions!$G$10</f>
        <v>G</v>
      </c>
      <c r="JT4" s="121" t="str">
        <f>Instructions!$H$10</f>
        <v>O</v>
      </c>
      <c r="JU4" s="119" t="str">
        <f>Instructions!$D$10</f>
        <v>B</v>
      </c>
      <c r="JV4" s="120" t="str">
        <f>Instructions!$E$10</f>
        <v>I</v>
      </c>
      <c r="JW4" s="120" t="str">
        <f>Instructions!$F$10</f>
        <v>N</v>
      </c>
      <c r="JX4" s="120" t="str">
        <f>Instructions!$G$10</f>
        <v>G</v>
      </c>
      <c r="JY4" s="121" t="str">
        <f>Instructions!$H$10</f>
        <v>O</v>
      </c>
      <c r="JZ4" s="119" t="str">
        <f>Instructions!$D$10</f>
        <v>B</v>
      </c>
      <c r="KA4" s="120" t="str">
        <f>Instructions!$E$10</f>
        <v>I</v>
      </c>
      <c r="KB4" s="120" t="str">
        <f>Instructions!$F$10</f>
        <v>N</v>
      </c>
      <c r="KC4" s="120" t="str">
        <f>Instructions!$G$10</f>
        <v>G</v>
      </c>
      <c r="KD4" s="121" t="str">
        <f>Instructions!$H$10</f>
        <v>O</v>
      </c>
      <c r="KE4" s="119" t="str">
        <f>Instructions!$D$10</f>
        <v>B</v>
      </c>
      <c r="KF4" s="120" t="str">
        <f>Instructions!$E$10</f>
        <v>I</v>
      </c>
      <c r="KG4" s="120" t="str">
        <f>Instructions!$F$10</f>
        <v>N</v>
      </c>
      <c r="KH4" s="120" t="str">
        <f>Instructions!$G$10</f>
        <v>G</v>
      </c>
      <c r="KI4" s="121" t="str">
        <f>Instructions!$H$10</f>
        <v>O</v>
      </c>
      <c r="KJ4" s="119" t="str">
        <f>Instructions!$D$10</f>
        <v>B</v>
      </c>
      <c r="KK4" s="120" t="str">
        <f>Instructions!$E$10</f>
        <v>I</v>
      </c>
      <c r="KL4" s="120" t="str">
        <f>Instructions!$F$10</f>
        <v>N</v>
      </c>
      <c r="KM4" s="120" t="str">
        <f>Instructions!$G$10</f>
        <v>G</v>
      </c>
      <c r="KN4" s="121" t="str">
        <f>Instructions!$H$10</f>
        <v>O</v>
      </c>
      <c r="KO4" s="119" t="str">
        <f>Instructions!$D$10</f>
        <v>B</v>
      </c>
      <c r="KP4" s="120" t="str">
        <f>Instructions!$E$10</f>
        <v>I</v>
      </c>
      <c r="KQ4" s="120" t="str">
        <f>Instructions!$F$10</f>
        <v>N</v>
      </c>
      <c r="KR4" s="120" t="str">
        <f>Instructions!$G$10</f>
        <v>G</v>
      </c>
      <c r="KS4" s="121" t="str">
        <f>Instructions!$H$10</f>
        <v>O</v>
      </c>
      <c r="KT4" s="119" t="str">
        <f>Instructions!$D$10</f>
        <v>B</v>
      </c>
      <c r="KU4" s="120" t="str">
        <f>Instructions!$E$10</f>
        <v>I</v>
      </c>
      <c r="KV4" s="120" t="str">
        <f>Instructions!$F$10</f>
        <v>N</v>
      </c>
      <c r="KW4" s="120" t="str">
        <f>Instructions!$G$10</f>
        <v>G</v>
      </c>
      <c r="KX4" s="121" t="str">
        <f>Instructions!$H$10</f>
        <v>O</v>
      </c>
      <c r="KY4" s="119" t="str">
        <f>Instructions!$D$10</f>
        <v>B</v>
      </c>
      <c r="KZ4" s="120" t="str">
        <f>Instructions!$E$10</f>
        <v>I</v>
      </c>
      <c r="LA4" s="120" t="str">
        <f>Instructions!$F$10</f>
        <v>N</v>
      </c>
      <c r="LB4" s="120" t="str">
        <f>Instructions!$G$10</f>
        <v>G</v>
      </c>
      <c r="LC4" s="121" t="str">
        <f>Instructions!$H$10</f>
        <v>O</v>
      </c>
      <c r="LD4" s="119" t="str">
        <f>Instructions!$D$10</f>
        <v>B</v>
      </c>
      <c r="LE4" s="120" t="str">
        <f>Instructions!$E$10</f>
        <v>I</v>
      </c>
      <c r="LF4" s="120" t="str">
        <f>Instructions!$F$10</f>
        <v>N</v>
      </c>
      <c r="LG4" s="120" t="str">
        <f>Instructions!$G$10</f>
        <v>G</v>
      </c>
      <c r="LH4" s="121" t="str">
        <f>Instructions!$H$10</f>
        <v>O</v>
      </c>
      <c r="LI4" s="119" t="str">
        <f>Instructions!$D$10</f>
        <v>B</v>
      </c>
      <c r="LJ4" s="120" t="str">
        <f>Instructions!$E$10</f>
        <v>I</v>
      </c>
      <c r="LK4" s="120" t="str">
        <f>Instructions!$F$10</f>
        <v>N</v>
      </c>
      <c r="LL4" s="120" t="str">
        <f>Instructions!$G$10</f>
        <v>G</v>
      </c>
      <c r="LM4" s="121" t="str">
        <f>Instructions!$H$10</f>
        <v>O</v>
      </c>
      <c r="LN4" s="119" t="str">
        <f>Instructions!$D$10</f>
        <v>B</v>
      </c>
      <c r="LO4" s="120" t="str">
        <f>Instructions!$E$10</f>
        <v>I</v>
      </c>
      <c r="LP4" s="120" t="str">
        <f>Instructions!$F$10</f>
        <v>N</v>
      </c>
      <c r="LQ4" s="120" t="str">
        <f>Instructions!$G$10</f>
        <v>G</v>
      </c>
      <c r="LR4" s="121" t="str">
        <f>Instructions!$H$10</f>
        <v>O</v>
      </c>
      <c r="LS4" s="119" t="str">
        <f>Instructions!$D$10</f>
        <v>B</v>
      </c>
      <c r="LT4" s="120" t="str">
        <f>Instructions!$E$10</f>
        <v>I</v>
      </c>
      <c r="LU4" s="120" t="str">
        <f>Instructions!$F$10</f>
        <v>N</v>
      </c>
      <c r="LV4" s="120" t="str">
        <f>Instructions!$G$10</f>
        <v>G</v>
      </c>
      <c r="LW4" s="121" t="str">
        <f>Instructions!$H$10</f>
        <v>O</v>
      </c>
      <c r="LX4" s="119" t="str">
        <f>Instructions!$D$10</f>
        <v>B</v>
      </c>
      <c r="LY4" s="120" t="str">
        <f>Instructions!$E$10</f>
        <v>I</v>
      </c>
      <c r="LZ4" s="120" t="str">
        <f>Instructions!$F$10</f>
        <v>N</v>
      </c>
      <c r="MA4" s="120" t="str">
        <f>Instructions!$G$10</f>
        <v>G</v>
      </c>
      <c r="MB4" s="121" t="str">
        <f>Instructions!$H$10</f>
        <v>O</v>
      </c>
      <c r="MC4" s="119" t="str">
        <f>Instructions!$D$10</f>
        <v>B</v>
      </c>
      <c r="MD4" s="120" t="str">
        <f>Instructions!$E$10</f>
        <v>I</v>
      </c>
      <c r="ME4" s="120" t="str">
        <f>Instructions!$F$10</f>
        <v>N</v>
      </c>
      <c r="MF4" s="120" t="str">
        <f>Instructions!$G$10</f>
        <v>G</v>
      </c>
      <c r="MG4" s="121" t="str">
        <f>Instructions!$H$10</f>
        <v>O</v>
      </c>
      <c r="MH4" s="119" t="str">
        <f>Instructions!$D$10</f>
        <v>B</v>
      </c>
      <c r="MI4" s="120" t="str">
        <f>Instructions!$E$10</f>
        <v>I</v>
      </c>
      <c r="MJ4" s="120" t="str">
        <f>Instructions!$F$10</f>
        <v>N</v>
      </c>
      <c r="MK4" s="120" t="str">
        <f>Instructions!$G$10</f>
        <v>G</v>
      </c>
      <c r="ML4" s="121" t="str">
        <f>Instructions!$H$10</f>
        <v>O</v>
      </c>
      <c r="MM4" s="119" t="str">
        <f>Instructions!$D$10</f>
        <v>B</v>
      </c>
      <c r="MN4" s="120" t="str">
        <f>Instructions!$E$10</f>
        <v>I</v>
      </c>
      <c r="MO4" s="120" t="str">
        <f>Instructions!$F$10</f>
        <v>N</v>
      </c>
      <c r="MP4" s="120" t="str">
        <f>Instructions!$G$10</f>
        <v>G</v>
      </c>
      <c r="MQ4" s="121" t="str">
        <f>Instructions!$H$10</f>
        <v>O</v>
      </c>
      <c r="MR4" s="119" t="str">
        <f>Instructions!$D$10</f>
        <v>B</v>
      </c>
      <c r="MS4" s="120" t="str">
        <f>Instructions!$E$10</f>
        <v>I</v>
      </c>
      <c r="MT4" s="120" t="str">
        <f>Instructions!$F$10</f>
        <v>N</v>
      </c>
      <c r="MU4" s="120" t="str">
        <f>Instructions!$G$10</f>
        <v>G</v>
      </c>
      <c r="MV4" s="121" t="str">
        <f>Instructions!$H$10</f>
        <v>O</v>
      </c>
      <c r="MW4" s="119" t="str">
        <f>Instructions!$D$10</f>
        <v>B</v>
      </c>
      <c r="MX4" s="120" t="str">
        <f>Instructions!$E$10</f>
        <v>I</v>
      </c>
      <c r="MY4" s="120" t="str">
        <f>Instructions!$F$10</f>
        <v>N</v>
      </c>
      <c r="MZ4" s="120" t="str">
        <f>Instructions!$G$10</f>
        <v>G</v>
      </c>
      <c r="NA4" s="121" t="str">
        <f>Instructions!$H$10</f>
        <v>O</v>
      </c>
      <c r="NB4" s="119" t="str">
        <f>Instructions!$D$10</f>
        <v>B</v>
      </c>
      <c r="NC4" s="120" t="str">
        <f>Instructions!$E$10</f>
        <v>I</v>
      </c>
      <c r="ND4" s="120" t="str">
        <f>Instructions!$F$10</f>
        <v>N</v>
      </c>
      <c r="NE4" s="120" t="str">
        <f>Instructions!$G$10</f>
        <v>G</v>
      </c>
      <c r="NF4" s="121" t="str">
        <f>Instructions!$H$10</f>
        <v>O</v>
      </c>
      <c r="NG4" s="119" t="str">
        <f>Instructions!$D$10</f>
        <v>B</v>
      </c>
      <c r="NH4" s="120" t="str">
        <f>Instructions!$E$10</f>
        <v>I</v>
      </c>
      <c r="NI4" s="120" t="str">
        <f>Instructions!$F$10</f>
        <v>N</v>
      </c>
      <c r="NJ4" s="120" t="str">
        <f>Instructions!$G$10</f>
        <v>G</v>
      </c>
      <c r="NK4" s="121" t="str">
        <f>Instructions!$H$10</f>
        <v>O</v>
      </c>
      <c r="NL4" s="119" t="str">
        <f>Instructions!$D$10</f>
        <v>B</v>
      </c>
      <c r="NM4" s="120" t="str">
        <f>Instructions!$E$10</f>
        <v>I</v>
      </c>
      <c r="NN4" s="120" t="str">
        <f>Instructions!$F$10</f>
        <v>N</v>
      </c>
      <c r="NO4" s="120" t="str">
        <f>Instructions!$G$10</f>
        <v>G</v>
      </c>
      <c r="NP4" s="121" t="str">
        <f>Instructions!$H$10</f>
        <v>O</v>
      </c>
      <c r="NQ4" s="119" t="str">
        <f>Instructions!$D$10</f>
        <v>B</v>
      </c>
      <c r="NR4" s="120" t="str">
        <f>Instructions!$E$10</f>
        <v>I</v>
      </c>
      <c r="NS4" s="120" t="str">
        <f>Instructions!$F$10</f>
        <v>N</v>
      </c>
      <c r="NT4" s="120" t="str">
        <f>Instructions!$G$10</f>
        <v>G</v>
      </c>
      <c r="NU4" s="121" t="str">
        <f>Instructions!$H$10</f>
        <v>O</v>
      </c>
      <c r="NV4" s="119" t="str">
        <f>Instructions!$D$10</f>
        <v>B</v>
      </c>
      <c r="NW4" s="120" t="str">
        <f>Instructions!$E$10</f>
        <v>I</v>
      </c>
      <c r="NX4" s="120" t="str">
        <f>Instructions!$F$10</f>
        <v>N</v>
      </c>
      <c r="NY4" s="120" t="str">
        <f>Instructions!$G$10</f>
        <v>G</v>
      </c>
      <c r="NZ4" s="121" t="str">
        <f>Instructions!$H$10</f>
        <v>O</v>
      </c>
      <c r="OA4" s="119" t="str">
        <f>Instructions!$D$10</f>
        <v>B</v>
      </c>
      <c r="OB4" s="120" t="str">
        <f>Instructions!$E$10</f>
        <v>I</v>
      </c>
      <c r="OC4" s="120" t="str">
        <f>Instructions!$F$10</f>
        <v>N</v>
      </c>
      <c r="OD4" s="120" t="str">
        <f>Instructions!$G$10</f>
        <v>G</v>
      </c>
      <c r="OE4" s="121" t="str">
        <f>Instructions!$H$10</f>
        <v>O</v>
      </c>
      <c r="OF4" s="119" t="str">
        <f>Instructions!$D$10</f>
        <v>B</v>
      </c>
      <c r="OG4" s="120" t="str">
        <f>Instructions!$E$10</f>
        <v>I</v>
      </c>
      <c r="OH4" s="120" t="str">
        <f>Instructions!$F$10</f>
        <v>N</v>
      </c>
      <c r="OI4" s="120" t="str">
        <f>Instructions!$G$10</f>
        <v>G</v>
      </c>
      <c r="OJ4" s="121" t="str">
        <f>Instructions!$H$10</f>
        <v>O</v>
      </c>
      <c r="OK4" s="119" t="str">
        <f>Instructions!$D$10</f>
        <v>B</v>
      </c>
      <c r="OL4" s="120" t="str">
        <f>Instructions!$E$10</f>
        <v>I</v>
      </c>
      <c r="OM4" s="120" t="str">
        <f>Instructions!$F$10</f>
        <v>N</v>
      </c>
      <c r="ON4" s="120" t="str">
        <f>Instructions!$G$10</f>
        <v>G</v>
      </c>
      <c r="OO4" s="121" t="str">
        <f>Instructions!$H$10</f>
        <v>O</v>
      </c>
      <c r="OP4" s="119" t="str">
        <f>Instructions!$D$10</f>
        <v>B</v>
      </c>
      <c r="OQ4" s="120" t="str">
        <f>Instructions!$E$10</f>
        <v>I</v>
      </c>
      <c r="OR4" s="120" t="str">
        <f>Instructions!$F$10</f>
        <v>N</v>
      </c>
      <c r="OS4" s="120" t="str">
        <f>Instructions!$G$10</f>
        <v>G</v>
      </c>
      <c r="OT4" s="121" t="str">
        <f>Instructions!$H$10</f>
        <v>O</v>
      </c>
      <c r="OU4" s="119" t="str">
        <f>Instructions!$D$10</f>
        <v>B</v>
      </c>
      <c r="OV4" s="120" t="str">
        <f>Instructions!$E$10</f>
        <v>I</v>
      </c>
      <c r="OW4" s="120" t="str">
        <f>Instructions!$F$10</f>
        <v>N</v>
      </c>
      <c r="OX4" s="120" t="str">
        <f>Instructions!$G$10</f>
        <v>G</v>
      </c>
      <c r="OY4" s="121" t="str">
        <f>Instructions!$H$10</f>
        <v>O</v>
      </c>
      <c r="OZ4" s="119" t="str">
        <f>Instructions!$D$10</f>
        <v>B</v>
      </c>
      <c r="PA4" s="120" t="str">
        <f>Instructions!$E$10</f>
        <v>I</v>
      </c>
      <c r="PB4" s="120" t="str">
        <f>Instructions!$F$10</f>
        <v>N</v>
      </c>
      <c r="PC4" s="120" t="str">
        <f>Instructions!$G$10</f>
        <v>G</v>
      </c>
      <c r="PD4" s="121" t="str">
        <f>Instructions!$H$10</f>
        <v>O</v>
      </c>
      <c r="PE4" s="119" t="str">
        <f>Instructions!$D$10</f>
        <v>B</v>
      </c>
      <c r="PF4" s="120" t="str">
        <f>Instructions!$E$10</f>
        <v>I</v>
      </c>
      <c r="PG4" s="120" t="str">
        <f>Instructions!$F$10</f>
        <v>N</v>
      </c>
      <c r="PH4" s="120" t="str">
        <f>Instructions!$G$10</f>
        <v>G</v>
      </c>
      <c r="PI4" s="121" t="str">
        <f>Instructions!$H$10</f>
        <v>O</v>
      </c>
      <c r="PJ4" s="119" t="str">
        <f>Instructions!$D$10</f>
        <v>B</v>
      </c>
      <c r="PK4" s="120" t="str">
        <f>Instructions!$E$10</f>
        <v>I</v>
      </c>
      <c r="PL4" s="120" t="str">
        <f>Instructions!$F$10</f>
        <v>N</v>
      </c>
      <c r="PM4" s="120" t="str">
        <f>Instructions!$G$10</f>
        <v>G</v>
      </c>
      <c r="PN4" s="121" t="str">
        <f>Instructions!$H$10</f>
        <v>O</v>
      </c>
      <c r="PO4" s="119" t="str">
        <f>Instructions!$D$10</f>
        <v>B</v>
      </c>
      <c r="PP4" s="120" t="str">
        <f>Instructions!$E$10</f>
        <v>I</v>
      </c>
      <c r="PQ4" s="120" t="str">
        <f>Instructions!$F$10</f>
        <v>N</v>
      </c>
      <c r="PR4" s="120" t="str">
        <f>Instructions!$G$10</f>
        <v>G</v>
      </c>
      <c r="PS4" s="121" t="str">
        <f>Instructions!$H$10</f>
        <v>O</v>
      </c>
      <c r="PT4" s="119" t="str">
        <f>Instructions!$D$10</f>
        <v>B</v>
      </c>
      <c r="PU4" s="120" t="str">
        <f>Instructions!$E$10</f>
        <v>I</v>
      </c>
      <c r="PV4" s="120" t="str">
        <f>Instructions!$F$10</f>
        <v>N</v>
      </c>
      <c r="PW4" s="120" t="str">
        <f>Instructions!$G$10</f>
        <v>G</v>
      </c>
      <c r="PX4" s="121" t="str">
        <f>Instructions!$H$10</f>
        <v>O</v>
      </c>
      <c r="PY4" s="119" t="str">
        <f>Instructions!$D$10</f>
        <v>B</v>
      </c>
      <c r="PZ4" s="120" t="str">
        <f>Instructions!$E$10</f>
        <v>I</v>
      </c>
      <c r="QA4" s="120" t="str">
        <f>Instructions!$F$10</f>
        <v>N</v>
      </c>
      <c r="QB4" s="120" t="str">
        <f>Instructions!$G$10</f>
        <v>G</v>
      </c>
      <c r="QC4" s="121" t="str">
        <f>Instructions!$H$10</f>
        <v>O</v>
      </c>
      <c r="QD4" s="119" t="str">
        <f>Instructions!$D$10</f>
        <v>B</v>
      </c>
      <c r="QE4" s="120" t="str">
        <f>Instructions!$E$10</f>
        <v>I</v>
      </c>
      <c r="QF4" s="120" t="str">
        <f>Instructions!$F$10</f>
        <v>N</v>
      </c>
      <c r="QG4" s="120" t="str">
        <f>Instructions!$G$10</f>
        <v>G</v>
      </c>
      <c r="QH4" s="121" t="str">
        <f>Instructions!$H$10</f>
        <v>O</v>
      </c>
      <c r="QI4" s="119" t="str">
        <f>Instructions!$D$10</f>
        <v>B</v>
      </c>
      <c r="QJ4" s="120" t="str">
        <f>Instructions!$E$10</f>
        <v>I</v>
      </c>
      <c r="QK4" s="120" t="str">
        <f>Instructions!$F$10</f>
        <v>N</v>
      </c>
      <c r="QL4" s="120" t="str">
        <f>Instructions!$G$10</f>
        <v>G</v>
      </c>
      <c r="QM4" s="121" t="str">
        <f>Instructions!$H$10</f>
        <v>O</v>
      </c>
      <c r="QN4" s="119" t="str">
        <f>Instructions!$D$10</f>
        <v>B</v>
      </c>
      <c r="QO4" s="120" t="str">
        <f>Instructions!$E$10</f>
        <v>I</v>
      </c>
      <c r="QP4" s="120" t="str">
        <f>Instructions!$F$10</f>
        <v>N</v>
      </c>
      <c r="QQ4" s="120" t="str">
        <f>Instructions!$G$10</f>
        <v>G</v>
      </c>
      <c r="QR4" s="121" t="str">
        <f>Instructions!$H$10</f>
        <v>O</v>
      </c>
      <c r="QS4" s="119" t="str">
        <f>Instructions!$D$10</f>
        <v>B</v>
      </c>
      <c r="QT4" s="120" t="str">
        <f>Instructions!$E$10</f>
        <v>I</v>
      </c>
      <c r="QU4" s="120" t="str">
        <f>Instructions!$F$10</f>
        <v>N</v>
      </c>
      <c r="QV4" s="120" t="str">
        <f>Instructions!$G$10</f>
        <v>G</v>
      </c>
      <c r="QW4" s="121" t="str">
        <f>Instructions!$H$10</f>
        <v>O</v>
      </c>
      <c r="QX4" s="119" t="str">
        <f>Instructions!$D$10</f>
        <v>B</v>
      </c>
      <c r="QY4" s="120" t="str">
        <f>Instructions!$E$10</f>
        <v>I</v>
      </c>
      <c r="QZ4" s="120" t="str">
        <f>Instructions!$F$10</f>
        <v>N</v>
      </c>
      <c r="RA4" s="120" t="str">
        <f>Instructions!$G$10</f>
        <v>G</v>
      </c>
      <c r="RB4" s="121" t="str">
        <f>Instructions!$H$10</f>
        <v>O</v>
      </c>
      <c r="RC4" s="119" t="str">
        <f>Instructions!$D$10</f>
        <v>B</v>
      </c>
      <c r="RD4" s="120" t="str">
        <f>Instructions!$E$10</f>
        <v>I</v>
      </c>
      <c r="RE4" s="120" t="str">
        <f>Instructions!$F$10</f>
        <v>N</v>
      </c>
      <c r="RF4" s="120" t="str">
        <f>Instructions!$G$10</f>
        <v>G</v>
      </c>
      <c r="RG4" s="121" t="str">
        <f>Instructions!$H$10</f>
        <v>O</v>
      </c>
      <c r="RH4" s="119" t="str">
        <f>Instructions!$D$10</f>
        <v>B</v>
      </c>
      <c r="RI4" s="120" t="str">
        <f>Instructions!$E$10</f>
        <v>I</v>
      </c>
      <c r="RJ4" s="120" t="str">
        <f>Instructions!$F$10</f>
        <v>N</v>
      </c>
      <c r="RK4" s="120" t="str">
        <f>Instructions!$G$10</f>
        <v>G</v>
      </c>
      <c r="RL4" s="121" t="str">
        <f>Instructions!$H$10</f>
        <v>O</v>
      </c>
      <c r="RM4" s="119" t="str">
        <f>Instructions!$D$10</f>
        <v>B</v>
      </c>
      <c r="RN4" s="120" t="str">
        <f>Instructions!$E$10</f>
        <v>I</v>
      </c>
      <c r="RO4" s="120" t="str">
        <f>Instructions!$F$10</f>
        <v>N</v>
      </c>
      <c r="RP4" s="120" t="str">
        <f>Instructions!$G$10</f>
        <v>G</v>
      </c>
      <c r="RQ4" s="121" t="str">
        <f>Instructions!$H$10</f>
        <v>O</v>
      </c>
      <c r="RR4" s="119" t="str">
        <f>Instructions!$D$10</f>
        <v>B</v>
      </c>
      <c r="RS4" s="120" t="str">
        <f>Instructions!$E$10</f>
        <v>I</v>
      </c>
      <c r="RT4" s="120" t="str">
        <f>Instructions!$F$10</f>
        <v>N</v>
      </c>
      <c r="RU4" s="120" t="str">
        <f>Instructions!$G$10</f>
        <v>G</v>
      </c>
      <c r="RV4" s="121" t="str">
        <f>Instructions!$H$10</f>
        <v>O</v>
      </c>
      <c r="RW4" s="119" t="str">
        <f>Instructions!$D$10</f>
        <v>B</v>
      </c>
      <c r="RX4" s="120" t="str">
        <f>Instructions!$E$10</f>
        <v>I</v>
      </c>
      <c r="RY4" s="120" t="str">
        <f>Instructions!$F$10</f>
        <v>N</v>
      </c>
      <c r="RZ4" s="120" t="str">
        <f>Instructions!$G$10</f>
        <v>G</v>
      </c>
      <c r="SA4" s="121" t="str">
        <f>Instructions!$H$10</f>
        <v>O</v>
      </c>
      <c r="SB4" s="119" t="str">
        <f>Instructions!$D$10</f>
        <v>B</v>
      </c>
      <c r="SC4" s="120" t="str">
        <f>Instructions!$E$10</f>
        <v>I</v>
      </c>
      <c r="SD4" s="120" t="str">
        <f>Instructions!$F$10</f>
        <v>N</v>
      </c>
      <c r="SE4" s="120" t="str">
        <f>Instructions!$G$10</f>
        <v>G</v>
      </c>
      <c r="SF4" s="121" t="str">
        <f>Instructions!$H$10</f>
        <v>O</v>
      </c>
    </row>
    <row r="5" spans="1:501" s="179" customFormat="1" ht="92" customHeight="1">
      <c r="A5" s="175" t="str">
        <f ca="1">'BingoCardGenerator.com'!L2</f>
        <v>Word 12</v>
      </c>
      <c r="B5" s="176" t="str">
        <f ca="1">'BingoCardGenerator.com'!M2</f>
        <v>Word 23</v>
      </c>
      <c r="C5" s="176" t="str">
        <f ca="1">'BingoCardGenerator.com'!N2</f>
        <v>Word 45</v>
      </c>
      <c r="D5" s="176" t="str">
        <f ca="1">'BingoCardGenerator.com'!O2</f>
        <v>Word 60</v>
      </c>
      <c r="E5" s="177" t="str">
        <f ca="1">'BingoCardGenerator.com'!P2</f>
        <v>Word 73</v>
      </c>
      <c r="F5" s="175" t="str">
        <f ca="1">'BingoCardGenerator.com'!R2</f>
        <v>Word 2</v>
      </c>
      <c r="G5" s="176" t="str">
        <f ca="1">'BingoCardGenerator.com'!S2</f>
        <v>Word 23</v>
      </c>
      <c r="H5" s="176" t="str">
        <f ca="1">'BingoCardGenerator.com'!T2</f>
        <v>Word 44</v>
      </c>
      <c r="I5" s="176" t="str">
        <f ca="1">'BingoCardGenerator.com'!U2</f>
        <v>Word 60</v>
      </c>
      <c r="J5" s="177" t="str">
        <f ca="1">'BingoCardGenerator.com'!V2</f>
        <v>Word 74</v>
      </c>
      <c r="K5" s="175" t="str">
        <f ca="1">'BingoCardGenerator.com'!W2</f>
        <v>Word 7</v>
      </c>
      <c r="L5" s="176" t="str">
        <f ca="1">'BingoCardGenerator.com'!X2</f>
        <v>Word 18</v>
      </c>
      <c r="M5" s="176" t="str">
        <f ca="1">'BingoCardGenerator.com'!Y2</f>
        <v>Word 42</v>
      </c>
      <c r="N5" s="176" t="str">
        <f ca="1">'BingoCardGenerator.com'!Z2</f>
        <v>Word 53</v>
      </c>
      <c r="O5" s="177" t="str">
        <f ca="1">'BingoCardGenerator.com'!AA2</f>
        <v>Word 74</v>
      </c>
      <c r="P5" s="175" t="str">
        <f ca="1">'BingoCardGenerator.com'!AC2</f>
        <v>Word 11</v>
      </c>
      <c r="Q5" s="176" t="str">
        <f ca="1">'BingoCardGenerator.com'!AD2</f>
        <v>Word 27</v>
      </c>
      <c r="R5" s="176" t="str">
        <f ca="1">'BingoCardGenerator.com'!AE2</f>
        <v>Word 34</v>
      </c>
      <c r="S5" s="176" t="str">
        <f ca="1">'BingoCardGenerator.com'!AF2</f>
        <v>Word 58</v>
      </c>
      <c r="T5" s="177" t="str">
        <f ca="1">'BingoCardGenerator.com'!AG2</f>
        <v>Word 69</v>
      </c>
      <c r="U5" s="175" t="str">
        <f ca="1">'BingoCardGenerator.com'!AH2</f>
        <v>Word 12</v>
      </c>
      <c r="V5" s="176" t="str">
        <f ca="1">'BingoCardGenerator.com'!AI2</f>
        <v>Word 27</v>
      </c>
      <c r="W5" s="176" t="str">
        <f ca="1">'BingoCardGenerator.com'!AJ2</f>
        <v>Word 41</v>
      </c>
      <c r="X5" s="176" t="str">
        <f ca="1">'BingoCardGenerator.com'!AK2</f>
        <v>Word 59</v>
      </c>
      <c r="Y5" s="177" t="str">
        <f ca="1">'BingoCardGenerator.com'!AL2</f>
        <v>Word 70</v>
      </c>
      <c r="Z5" s="175" t="str">
        <f ca="1">'BingoCardGenerator.com'!AN2</f>
        <v>Word 7</v>
      </c>
      <c r="AA5" s="176" t="str">
        <f ca="1">'BingoCardGenerator.com'!AO2</f>
        <v>Word 28</v>
      </c>
      <c r="AB5" s="176" t="str">
        <f ca="1">'BingoCardGenerator.com'!AP2</f>
        <v>Word 39</v>
      </c>
      <c r="AC5" s="176" t="str">
        <f ca="1">'BingoCardGenerator.com'!AQ2</f>
        <v>Word 54</v>
      </c>
      <c r="AD5" s="177" t="str">
        <f ca="1">'BingoCardGenerator.com'!AR2</f>
        <v>Word 74</v>
      </c>
      <c r="AE5" s="175" t="str">
        <f ca="1">'BingoCardGenerator.com'!AS2</f>
        <v>Word 10</v>
      </c>
      <c r="AF5" s="176" t="str">
        <f ca="1">'BingoCardGenerator.com'!AT2</f>
        <v>Word 16</v>
      </c>
      <c r="AG5" s="176" t="str">
        <f ca="1">'BingoCardGenerator.com'!AU2</f>
        <v>Word 45</v>
      </c>
      <c r="AH5" s="176" t="str">
        <f ca="1">'BingoCardGenerator.com'!AV2</f>
        <v>Word 47</v>
      </c>
      <c r="AI5" s="177" t="str">
        <f ca="1">'BingoCardGenerator.com'!AW2</f>
        <v>Word 70</v>
      </c>
      <c r="AJ5" s="175" t="str">
        <f ca="1">'BingoCardGenerator.com'!AY2</f>
        <v>Word 8</v>
      </c>
      <c r="AK5" s="176" t="str">
        <f ca="1">'BingoCardGenerator.com'!AZ2</f>
        <v>Word 16</v>
      </c>
      <c r="AL5" s="176" t="str">
        <f ca="1">'BingoCardGenerator.com'!BA2</f>
        <v>Word 41</v>
      </c>
      <c r="AM5" s="176" t="str">
        <f ca="1">'BingoCardGenerator.com'!BB2</f>
        <v>Word 46</v>
      </c>
      <c r="AN5" s="177" t="str">
        <f ca="1">'BingoCardGenerator.com'!BC2</f>
        <v>Word 70</v>
      </c>
      <c r="AO5" s="175" t="str">
        <f ca="1">'BingoCardGenerator.com'!BD2</f>
        <v>Word 8</v>
      </c>
      <c r="AP5" s="176" t="str">
        <f ca="1">'BingoCardGenerator.com'!BE2</f>
        <v>Word 28</v>
      </c>
      <c r="AQ5" s="176" t="str">
        <f ca="1">'BingoCardGenerator.com'!BF2</f>
        <v>Word 35</v>
      </c>
      <c r="AR5" s="176" t="str">
        <f ca="1">'BingoCardGenerator.com'!BG2</f>
        <v>Word 54</v>
      </c>
      <c r="AS5" s="177" t="str">
        <f ca="1">'BingoCardGenerator.com'!BH2</f>
        <v>Word 65</v>
      </c>
      <c r="AT5" s="175" t="str">
        <f ca="1">'BingoCardGenerator.com'!BJ2</f>
        <v>Word 1</v>
      </c>
      <c r="AU5" s="176" t="str">
        <f ca="1">'BingoCardGenerator.com'!BK2</f>
        <v>Word 27</v>
      </c>
      <c r="AV5" s="176" t="str">
        <f ca="1">'BingoCardGenerator.com'!BL2</f>
        <v>Word 40</v>
      </c>
      <c r="AW5" s="176" t="str">
        <f ca="1">'BingoCardGenerator.com'!BM2</f>
        <v>Word 53</v>
      </c>
      <c r="AX5" s="177" t="str">
        <f ca="1">'BingoCardGenerator.com'!BN2</f>
        <v>Word 61</v>
      </c>
      <c r="AY5" s="175" t="str">
        <f ca="1">'BingoCardGenerator.com'!BO2</f>
        <v>Word 6</v>
      </c>
      <c r="AZ5" s="176" t="str">
        <f ca="1">'BingoCardGenerator.com'!BP2</f>
        <v>Word 29</v>
      </c>
      <c r="BA5" s="176" t="str">
        <f ca="1">'BingoCardGenerator.com'!BQ2</f>
        <v>Word 41</v>
      </c>
      <c r="BB5" s="176" t="str">
        <f ca="1">'BingoCardGenerator.com'!BR2</f>
        <v>Word 54</v>
      </c>
      <c r="BC5" s="177" t="str">
        <f ca="1">'BingoCardGenerator.com'!BS2</f>
        <v>Word 73</v>
      </c>
      <c r="BD5" s="175" t="str">
        <f ca="1">'BingoCardGenerator.com'!BU2</f>
        <v>Word 8</v>
      </c>
      <c r="BE5" s="176" t="str">
        <f ca="1">'BingoCardGenerator.com'!BV2</f>
        <v>Word 27</v>
      </c>
      <c r="BF5" s="176" t="str">
        <f ca="1">'BingoCardGenerator.com'!BW2</f>
        <v>Word 40</v>
      </c>
      <c r="BG5" s="176" t="str">
        <f ca="1">'BingoCardGenerator.com'!BX2</f>
        <v>Word 51</v>
      </c>
      <c r="BH5" s="177" t="str">
        <f ca="1">'BingoCardGenerator.com'!BY2</f>
        <v>Word 64</v>
      </c>
      <c r="BI5" s="175" t="str">
        <f ca="1">'BingoCardGenerator.com'!BZ2</f>
        <v>Word 14</v>
      </c>
      <c r="BJ5" s="176" t="str">
        <f ca="1">'BingoCardGenerator.com'!CA2</f>
        <v>Word 26</v>
      </c>
      <c r="BK5" s="176" t="str">
        <f ca="1">'BingoCardGenerator.com'!CB2</f>
        <v>Word 31</v>
      </c>
      <c r="BL5" s="176" t="str">
        <f ca="1">'BingoCardGenerator.com'!CC2</f>
        <v>Word 56</v>
      </c>
      <c r="BM5" s="177" t="str">
        <f ca="1">'BingoCardGenerator.com'!CD2</f>
        <v>Word 72</v>
      </c>
      <c r="BN5" s="175" t="str">
        <f ca="1">'BingoCardGenerator.com'!CF2</f>
        <v>Word 14</v>
      </c>
      <c r="BO5" s="176" t="str">
        <f ca="1">'BingoCardGenerator.com'!CG2</f>
        <v>Word 29</v>
      </c>
      <c r="BP5" s="176" t="str">
        <f ca="1">'BingoCardGenerator.com'!CH2</f>
        <v>Word 37</v>
      </c>
      <c r="BQ5" s="176" t="str">
        <f ca="1">'BingoCardGenerator.com'!CI2</f>
        <v>Word 49</v>
      </c>
      <c r="BR5" s="177" t="str">
        <f ca="1">'BingoCardGenerator.com'!CJ2</f>
        <v>Word 64</v>
      </c>
      <c r="BS5" s="175" t="str">
        <f ca="1">'BingoCardGenerator.com'!CK2</f>
        <v>Word 6</v>
      </c>
      <c r="BT5" s="176" t="str">
        <f ca="1">'BingoCardGenerator.com'!CL2</f>
        <v>Word 18</v>
      </c>
      <c r="BU5" s="176" t="str">
        <f ca="1">'BingoCardGenerator.com'!CM2</f>
        <v>Word 43</v>
      </c>
      <c r="BV5" s="176" t="str">
        <f ca="1">'BingoCardGenerator.com'!CN2</f>
        <v>Word 54</v>
      </c>
      <c r="BW5" s="177" t="str">
        <f ca="1">'BingoCardGenerator.com'!CO2</f>
        <v>Word 74</v>
      </c>
      <c r="BX5" s="175" t="str">
        <f ca="1">'BingoCardGenerator.com'!CQ2</f>
        <v>Word 3</v>
      </c>
      <c r="BY5" s="176" t="str">
        <f ca="1">'BingoCardGenerator.com'!CR2</f>
        <v>Word 23</v>
      </c>
      <c r="BZ5" s="176" t="str">
        <f ca="1">'BingoCardGenerator.com'!CS2</f>
        <v>Word 45</v>
      </c>
      <c r="CA5" s="176" t="str">
        <f ca="1">'BingoCardGenerator.com'!CT2</f>
        <v>Word 51</v>
      </c>
      <c r="CB5" s="177" t="str">
        <f ca="1">'BingoCardGenerator.com'!CU2</f>
        <v>Word 66</v>
      </c>
      <c r="CC5" s="175" t="str">
        <f ca="1">'BingoCardGenerator.com'!CV2</f>
        <v>Word 7</v>
      </c>
      <c r="CD5" s="176" t="str">
        <f ca="1">'BingoCardGenerator.com'!CW2</f>
        <v>Word 23</v>
      </c>
      <c r="CE5" s="176" t="str">
        <f ca="1">'BingoCardGenerator.com'!CX2</f>
        <v>Word 35</v>
      </c>
      <c r="CF5" s="176" t="str">
        <f ca="1">'BingoCardGenerator.com'!CY2</f>
        <v>Word 53</v>
      </c>
      <c r="CG5" s="177" t="str">
        <f ca="1">'BingoCardGenerator.com'!CZ2</f>
        <v>Word 64</v>
      </c>
      <c r="CH5" s="175" t="str">
        <f ca="1">'BingoCardGenerator.com'!DB2</f>
        <v>Word 4</v>
      </c>
      <c r="CI5" s="176" t="str">
        <f ca="1">'BingoCardGenerator.com'!DC2</f>
        <v>Word 23</v>
      </c>
      <c r="CJ5" s="176" t="str">
        <f ca="1">'BingoCardGenerator.com'!DD2</f>
        <v>Word 41</v>
      </c>
      <c r="CK5" s="176" t="str">
        <f ca="1">'BingoCardGenerator.com'!DE2</f>
        <v>Word 47</v>
      </c>
      <c r="CL5" s="177" t="str">
        <f ca="1">'BingoCardGenerator.com'!DF2</f>
        <v>Word 64</v>
      </c>
      <c r="CM5" s="175" t="str">
        <f ca="1">'BingoCardGenerator.com'!DG2</f>
        <v>Word 9</v>
      </c>
      <c r="CN5" s="176" t="str">
        <f ca="1">'BingoCardGenerator.com'!DH2</f>
        <v>Word 26</v>
      </c>
      <c r="CO5" s="176" t="str">
        <f ca="1">'BingoCardGenerator.com'!DI2</f>
        <v>Word 44</v>
      </c>
      <c r="CP5" s="176" t="str">
        <f ca="1">'BingoCardGenerator.com'!DJ2</f>
        <v>Word 49</v>
      </c>
      <c r="CQ5" s="177" t="str">
        <f ca="1">'BingoCardGenerator.com'!DK2</f>
        <v>Word 67</v>
      </c>
      <c r="CR5" s="175" t="str">
        <f ca="1">'BingoCardGenerator.com'!DM2</f>
        <v>Word 3</v>
      </c>
      <c r="CS5" s="176" t="str">
        <f ca="1">'BingoCardGenerator.com'!DN2</f>
        <v>Word 24</v>
      </c>
      <c r="CT5" s="176" t="str">
        <f ca="1">'BingoCardGenerator.com'!DO2</f>
        <v>Word 38</v>
      </c>
      <c r="CU5" s="176" t="str">
        <f ca="1">'BingoCardGenerator.com'!DP2</f>
        <v>Word 53</v>
      </c>
      <c r="CV5" s="177" t="str">
        <f ca="1">'BingoCardGenerator.com'!DQ2</f>
        <v>Word 73</v>
      </c>
      <c r="CW5" s="175" t="str">
        <f ca="1">'BingoCardGenerator.com'!DR2</f>
        <v>Word 12</v>
      </c>
      <c r="CX5" s="176" t="str">
        <f ca="1">'BingoCardGenerator.com'!DS2</f>
        <v>Word 23</v>
      </c>
      <c r="CY5" s="176" t="str">
        <f ca="1">'BingoCardGenerator.com'!DT2</f>
        <v>Word 40</v>
      </c>
      <c r="CZ5" s="176" t="str">
        <f ca="1">'BingoCardGenerator.com'!DU2</f>
        <v>Word 46</v>
      </c>
      <c r="DA5" s="177" t="str">
        <f ca="1">'BingoCardGenerator.com'!DV2</f>
        <v>Word 69</v>
      </c>
      <c r="DB5" s="175" t="str">
        <f ca="1">'BingoCardGenerator.com'!DX2</f>
        <v>Word 6</v>
      </c>
      <c r="DC5" s="176" t="str">
        <f ca="1">'BingoCardGenerator.com'!DY2</f>
        <v>Word 18</v>
      </c>
      <c r="DD5" s="176" t="str">
        <f ca="1">'BingoCardGenerator.com'!DZ2</f>
        <v>Word 40</v>
      </c>
      <c r="DE5" s="176" t="str">
        <f ca="1">'BingoCardGenerator.com'!EA2</f>
        <v>Word 50</v>
      </c>
      <c r="DF5" s="177" t="str">
        <f ca="1">'BingoCardGenerator.com'!EB2</f>
        <v>Word 72</v>
      </c>
      <c r="DG5" s="175" t="str">
        <f ca="1">'BingoCardGenerator.com'!EC2</f>
        <v>Word 2</v>
      </c>
      <c r="DH5" s="176" t="str">
        <f ca="1">'BingoCardGenerator.com'!ED2</f>
        <v>Word 25</v>
      </c>
      <c r="DI5" s="176" t="str">
        <f ca="1">'BingoCardGenerator.com'!EE2</f>
        <v>Word 45</v>
      </c>
      <c r="DJ5" s="176" t="str">
        <f ca="1">'BingoCardGenerator.com'!EF2</f>
        <v>Word 51</v>
      </c>
      <c r="DK5" s="177" t="str">
        <f ca="1">'BingoCardGenerator.com'!EG2</f>
        <v>Word 73</v>
      </c>
      <c r="DL5" s="175" t="str">
        <f ca="1">'BingoCardGenerator.com'!EI2</f>
        <v>Word 5</v>
      </c>
      <c r="DM5" s="176" t="str">
        <f ca="1">'BingoCardGenerator.com'!EJ2</f>
        <v>Word 19</v>
      </c>
      <c r="DN5" s="176" t="str">
        <f ca="1">'BingoCardGenerator.com'!EK2</f>
        <v>Word 36</v>
      </c>
      <c r="DO5" s="176" t="str">
        <f ca="1">'BingoCardGenerator.com'!EL2</f>
        <v>Word 56</v>
      </c>
      <c r="DP5" s="177" t="str">
        <f ca="1">'BingoCardGenerator.com'!EM2</f>
        <v>Word 72</v>
      </c>
      <c r="DQ5" s="175" t="str">
        <f ca="1">'BingoCardGenerator.com'!EN2</f>
        <v>Word 15</v>
      </c>
      <c r="DR5" s="176" t="str">
        <f ca="1">'BingoCardGenerator.com'!EO2</f>
        <v>Word 24</v>
      </c>
      <c r="DS5" s="176" t="str">
        <f ca="1">'BingoCardGenerator.com'!EP2</f>
        <v>Word 32</v>
      </c>
      <c r="DT5" s="176" t="str">
        <f ca="1">'BingoCardGenerator.com'!EQ2</f>
        <v>Word 59</v>
      </c>
      <c r="DU5" s="177" t="str">
        <f ca="1">'BingoCardGenerator.com'!ER2</f>
        <v>Word 75</v>
      </c>
      <c r="DV5" s="175" t="str">
        <f ca="1">'BingoCardGenerator.com'!ET2</f>
        <v>Word 12</v>
      </c>
      <c r="DW5" s="176" t="str">
        <f ca="1">'BingoCardGenerator.com'!EU2</f>
        <v>Word 17</v>
      </c>
      <c r="DX5" s="176" t="str">
        <f ca="1">'BingoCardGenerator.com'!EV2</f>
        <v>Word 43</v>
      </c>
      <c r="DY5" s="176" t="str">
        <f ca="1">'BingoCardGenerator.com'!EW2</f>
        <v>Word 58</v>
      </c>
      <c r="DZ5" s="177" t="str">
        <f ca="1">'BingoCardGenerator.com'!EX2</f>
        <v>Word 74</v>
      </c>
      <c r="EA5" s="175" t="str">
        <f ca="1">'BingoCardGenerator.com'!EY2</f>
        <v>Word 9</v>
      </c>
      <c r="EB5" s="176" t="str">
        <f ca="1">'BingoCardGenerator.com'!EZ2</f>
        <v>Word 16</v>
      </c>
      <c r="EC5" s="176" t="str">
        <f ca="1">'BingoCardGenerator.com'!FA2</f>
        <v>Word 45</v>
      </c>
      <c r="ED5" s="176" t="str">
        <f ca="1">'BingoCardGenerator.com'!FB2</f>
        <v>Word 57</v>
      </c>
      <c r="EE5" s="177" t="str">
        <f ca="1">'BingoCardGenerator.com'!FC2</f>
        <v>Word 66</v>
      </c>
      <c r="EF5" s="175" t="str">
        <f ca="1">'BingoCardGenerator.com'!FE2</f>
        <v>Word 9</v>
      </c>
      <c r="EG5" s="176" t="str">
        <f ca="1">'BingoCardGenerator.com'!FF2</f>
        <v>Word 22</v>
      </c>
      <c r="EH5" s="176" t="str">
        <f ca="1">'BingoCardGenerator.com'!FG2</f>
        <v>Word 43</v>
      </c>
      <c r="EI5" s="176" t="str">
        <f ca="1">'BingoCardGenerator.com'!FH2</f>
        <v>Word 56</v>
      </c>
      <c r="EJ5" s="177" t="str">
        <f ca="1">'BingoCardGenerator.com'!FI2</f>
        <v>Word 74</v>
      </c>
      <c r="EK5" s="175" t="str">
        <f ca="1">'BingoCardGenerator.com'!FJ2</f>
        <v>Word 3</v>
      </c>
      <c r="EL5" s="176" t="str">
        <f ca="1">'BingoCardGenerator.com'!FK2</f>
        <v>Word 23</v>
      </c>
      <c r="EM5" s="176" t="str">
        <f ca="1">'BingoCardGenerator.com'!FL2</f>
        <v>Word 42</v>
      </c>
      <c r="EN5" s="176" t="str">
        <f ca="1">'BingoCardGenerator.com'!FM2</f>
        <v>Word 47</v>
      </c>
      <c r="EO5" s="177" t="str">
        <f ca="1">'BingoCardGenerator.com'!FN2</f>
        <v>Word 74</v>
      </c>
      <c r="EP5" s="175" t="str">
        <f ca="1">'BingoCardGenerator.com'!FP2</f>
        <v>Word 13</v>
      </c>
      <c r="EQ5" s="176" t="str">
        <f ca="1">'BingoCardGenerator.com'!FQ2</f>
        <v>Word 16</v>
      </c>
      <c r="ER5" s="176" t="str">
        <f ca="1">'BingoCardGenerator.com'!FR2</f>
        <v>Word 40</v>
      </c>
      <c r="ES5" s="176" t="str">
        <f ca="1">'BingoCardGenerator.com'!FS2</f>
        <v>Word 49</v>
      </c>
      <c r="ET5" s="177" t="str">
        <f ca="1">'BingoCardGenerator.com'!FT2</f>
        <v>Word 61</v>
      </c>
      <c r="EU5" s="175" t="str">
        <f ca="1">'BingoCardGenerator.com'!FU2</f>
        <v>Word 1</v>
      </c>
      <c r="EV5" s="176" t="str">
        <f ca="1">'BingoCardGenerator.com'!FV2</f>
        <v>Word 19</v>
      </c>
      <c r="EW5" s="176" t="str">
        <f ca="1">'BingoCardGenerator.com'!FW2</f>
        <v>Word 42</v>
      </c>
      <c r="EX5" s="176" t="str">
        <f ca="1">'BingoCardGenerator.com'!FX2</f>
        <v>Word 47</v>
      </c>
      <c r="EY5" s="177" t="str">
        <f ca="1">'BingoCardGenerator.com'!FY2</f>
        <v>Word 72</v>
      </c>
      <c r="EZ5" s="175" t="str">
        <f ca="1">'BingoCardGenerator.com'!GA2</f>
        <v>Word 5</v>
      </c>
      <c r="FA5" s="176" t="str">
        <f ca="1">'BingoCardGenerator.com'!GB2</f>
        <v>Word 25</v>
      </c>
      <c r="FB5" s="176" t="str">
        <f ca="1">'BingoCardGenerator.com'!GC2</f>
        <v>Word 31</v>
      </c>
      <c r="FC5" s="176" t="str">
        <f ca="1">'BingoCardGenerator.com'!GD2</f>
        <v>Word 58</v>
      </c>
      <c r="FD5" s="177" t="str">
        <f ca="1">'BingoCardGenerator.com'!GE2</f>
        <v>Word 64</v>
      </c>
      <c r="FE5" s="175" t="str">
        <f ca="1">'BingoCardGenerator.com'!GF2</f>
        <v>Word 8</v>
      </c>
      <c r="FF5" s="176" t="str">
        <f ca="1">'BingoCardGenerator.com'!GG2</f>
        <v>Word 30</v>
      </c>
      <c r="FG5" s="176" t="str">
        <f ca="1">'BingoCardGenerator.com'!GH2</f>
        <v>Word 39</v>
      </c>
      <c r="FH5" s="176" t="str">
        <f ca="1">'BingoCardGenerator.com'!GI2</f>
        <v>Word 51</v>
      </c>
      <c r="FI5" s="177" t="str">
        <f ca="1">'BingoCardGenerator.com'!GJ2</f>
        <v>Word 75</v>
      </c>
      <c r="FJ5" s="175" t="str">
        <f ca="1">'BingoCardGenerator.com'!GL2</f>
        <v>Word 5</v>
      </c>
      <c r="FK5" s="176" t="str">
        <f ca="1">'BingoCardGenerator.com'!GM2</f>
        <v>Word 30</v>
      </c>
      <c r="FL5" s="176" t="str">
        <f ca="1">'BingoCardGenerator.com'!GN2</f>
        <v>Word 33</v>
      </c>
      <c r="FM5" s="176" t="str">
        <f ca="1">'BingoCardGenerator.com'!GO2</f>
        <v>Word 57</v>
      </c>
      <c r="FN5" s="177" t="str">
        <f ca="1">'BingoCardGenerator.com'!GP2</f>
        <v>Word 63</v>
      </c>
      <c r="FO5" s="175" t="str">
        <f ca="1">'BingoCardGenerator.com'!GQ2</f>
        <v>Word 4</v>
      </c>
      <c r="FP5" s="176" t="str">
        <f ca="1">'BingoCardGenerator.com'!GR2</f>
        <v>Word 21</v>
      </c>
      <c r="FQ5" s="176" t="str">
        <f ca="1">'BingoCardGenerator.com'!GS2</f>
        <v>Word 35</v>
      </c>
      <c r="FR5" s="176" t="str">
        <f ca="1">'BingoCardGenerator.com'!GT2</f>
        <v>Word 52</v>
      </c>
      <c r="FS5" s="177" t="str">
        <f ca="1">'BingoCardGenerator.com'!GU2</f>
        <v>Word 73</v>
      </c>
      <c r="FT5" s="175" t="str">
        <f ca="1">'BingoCardGenerator.com'!GW2</f>
        <v>Word 7</v>
      </c>
      <c r="FU5" s="176" t="str">
        <f ca="1">'BingoCardGenerator.com'!GX2</f>
        <v>Word 26</v>
      </c>
      <c r="FV5" s="176" t="str">
        <f ca="1">'BingoCardGenerator.com'!GY2</f>
        <v>Word 42</v>
      </c>
      <c r="FW5" s="176" t="str">
        <f ca="1">'BingoCardGenerator.com'!GZ2</f>
        <v>Word 54</v>
      </c>
      <c r="FX5" s="177" t="str">
        <f ca="1">'BingoCardGenerator.com'!HA2</f>
        <v>Word 69</v>
      </c>
      <c r="FY5" s="175" t="str">
        <f ca="1">'BingoCardGenerator.com'!HB2</f>
        <v>Word 14</v>
      </c>
      <c r="FZ5" s="176" t="str">
        <f ca="1">'BingoCardGenerator.com'!HC2</f>
        <v>Word 19</v>
      </c>
      <c r="GA5" s="176" t="str">
        <f ca="1">'BingoCardGenerator.com'!HD2</f>
        <v>Word 45</v>
      </c>
      <c r="GB5" s="176" t="str">
        <f ca="1">'BingoCardGenerator.com'!HE2</f>
        <v>Word 47</v>
      </c>
      <c r="GC5" s="177" t="str">
        <f ca="1">'BingoCardGenerator.com'!HF2</f>
        <v>Word 64</v>
      </c>
      <c r="GD5" s="175" t="str">
        <f ca="1">'BingoCardGenerator.com'!HH2</f>
        <v>Word 15</v>
      </c>
      <c r="GE5" s="176" t="str">
        <f ca="1">'BingoCardGenerator.com'!HI2</f>
        <v>Word 27</v>
      </c>
      <c r="GF5" s="176" t="str">
        <f ca="1">'BingoCardGenerator.com'!HJ2</f>
        <v>Word 34</v>
      </c>
      <c r="GG5" s="176" t="str">
        <f ca="1">'BingoCardGenerator.com'!HK2</f>
        <v>Word 49</v>
      </c>
      <c r="GH5" s="177" t="str">
        <f ca="1">'BingoCardGenerator.com'!HL2</f>
        <v>Word 66</v>
      </c>
      <c r="GI5" s="175" t="str">
        <f ca="1">'BingoCardGenerator.com'!HM2</f>
        <v>Word 3</v>
      </c>
      <c r="GJ5" s="176" t="str">
        <f ca="1">'BingoCardGenerator.com'!HN2</f>
        <v>Word 22</v>
      </c>
      <c r="GK5" s="176" t="str">
        <f ca="1">'BingoCardGenerator.com'!HO2</f>
        <v>Word 36</v>
      </c>
      <c r="GL5" s="176" t="str">
        <f ca="1">'BingoCardGenerator.com'!HP2</f>
        <v>Word 56</v>
      </c>
      <c r="GM5" s="177" t="str">
        <f ca="1">'BingoCardGenerator.com'!HQ2</f>
        <v>Word 70</v>
      </c>
      <c r="GN5" s="175" t="str">
        <f ca="1">'BingoCardGenerator.com'!HS2</f>
        <v>Word 3</v>
      </c>
      <c r="GO5" s="176" t="str">
        <f ca="1">'BingoCardGenerator.com'!HT2</f>
        <v>Word 20</v>
      </c>
      <c r="GP5" s="176" t="str">
        <f ca="1">'BingoCardGenerator.com'!HU2</f>
        <v>Word 32</v>
      </c>
      <c r="GQ5" s="176" t="str">
        <f ca="1">'BingoCardGenerator.com'!HV2</f>
        <v>Word 50</v>
      </c>
      <c r="GR5" s="177" t="str">
        <f ca="1">'BingoCardGenerator.com'!HW2</f>
        <v>Word 72</v>
      </c>
      <c r="GS5" s="175" t="str">
        <f ca="1">'BingoCardGenerator.com'!HX2</f>
        <v>Word 13</v>
      </c>
      <c r="GT5" s="176" t="str">
        <f ca="1">'BingoCardGenerator.com'!HY2</f>
        <v>Word 27</v>
      </c>
      <c r="GU5" s="176" t="str">
        <f ca="1">'BingoCardGenerator.com'!HZ2</f>
        <v>Word 33</v>
      </c>
      <c r="GV5" s="176" t="str">
        <f ca="1">'BingoCardGenerator.com'!IA2</f>
        <v>Word 59</v>
      </c>
      <c r="GW5" s="177" t="str">
        <f ca="1">'BingoCardGenerator.com'!IB2</f>
        <v>Word 74</v>
      </c>
      <c r="GX5" s="175" t="str">
        <f ca="1">'BingoCardGenerator.com'!ID2</f>
        <v>Word 12</v>
      </c>
      <c r="GY5" s="176" t="str">
        <f ca="1">'BingoCardGenerator.com'!IE2</f>
        <v>Word 19</v>
      </c>
      <c r="GZ5" s="176" t="str">
        <f ca="1">'BingoCardGenerator.com'!IF2</f>
        <v>Word 39</v>
      </c>
      <c r="HA5" s="176" t="str">
        <f ca="1">'BingoCardGenerator.com'!IG2</f>
        <v>Word 56</v>
      </c>
      <c r="HB5" s="177" t="str">
        <f ca="1">'BingoCardGenerator.com'!IH2</f>
        <v>Word 73</v>
      </c>
      <c r="HC5" s="175" t="str">
        <f ca="1">'BingoCardGenerator.com'!II2</f>
        <v>Word 10</v>
      </c>
      <c r="HD5" s="176" t="str">
        <f ca="1">'BingoCardGenerator.com'!IJ2</f>
        <v>Word 19</v>
      </c>
      <c r="HE5" s="176" t="str">
        <f ca="1">'BingoCardGenerator.com'!IK2</f>
        <v>Word 45</v>
      </c>
      <c r="HF5" s="176" t="str">
        <f ca="1">'BingoCardGenerator.com'!IL2</f>
        <v>Word 48</v>
      </c>
      <c r="HG5" s="177" t="str">
        <f ca="1">'BingoCardGenerator.com'!IM2</f>
        <v>Word 71</v>
      </c>
      <c r="HH5" s="175" t="str">
        <f ca="1">'BingoCardGenerator.com'!IO2</f>
        <v>Word 15</v>
      </c>
      <c r="HI5" s="176" t="str">
        <f ca="1">'BingoCardGenerator.com'!IP2</f>
        <v>Word 29</v>
      </c>
      <c r="HJ5" s="176" t="str">
        <f ca="1">'BingoCardGenerator.com'!IQ2</f>
        <v>Word 31</v>
      </c>
      <c r="HK5" s="176" t="str">
        <f ca="1">'BingoCardGenerator.com'!IR2</f>
        <v>Word 52</v>
      </c>
      <c r="HL5" s="177" t="str">
        <f ca="1">'BingoCardGenerator.com'!IS2</f>
        <v>Word 64</v>
      </c>
      <c r="HM5" s="175" t="str">
        <f ca="1">'BingoCardGenerator.com'!IT2</f>
        <v>Word 12</v>
      </c>
      <c r="HN5" s="176" t="str">
        <f ca="1">'BingoCardGenerator.com'!IU2</f>
        <v>Word 17</v>
      </c>
      <c r="HO5" s="176" t="str">
        <f ca="1">'BingoCardGenerator.com'!IV2</f>
        <v>Word 43</v>
      </c>
      <c r="HP5" s="176" t="str">
        <f ca="1">'BingoCardGenerator.com'!IW2</f>
        <v>Word 56</v>
      </c>
      <c r="HQ5" s="177" t="str">
        <f ca="1">'BingoCardGenerator.com'!IX2</f>
        <v>Word 75</v>
      </c>
      <c r="HR5" s="175" t="str">
        <f ca="1">'BingoCardGenerator.com'!IZ2</f>
        <v>Word 5</v>
      </c>
      <c r="HS5" s="176" t="str">
        <f ca="1">'BingoCardGenerator.com'!JA2</f>
        <v>Word 19</v>
      </c>
      <c r="HT5" s="176" t="str">
        <f ca="1">'BingoCardGenerator.com'!JB2</f>
        <v>Word 37</v>
      </c>
      <c r="HU5" s="176" t="str">
        <f ca="1">'BingoCardGenerator.com'!JC2</f>
        <v>Word 50</v>
      </c>
      <c r="HV5" s="177" t="str">
        <f ca="1">'BingoCardGenerator.com'!JD2</f>
        <v>Word 70</v>
      </c>
      <c r="HW5" s="175" t="str">
        <f ca="1">'BingoCardGenerator.com'!JE2</f>
        <v>Word 3</v>
      </c>
      <c r="HX5" s="176" t="str">
        <f ca="1">'BingoCardGenerator.com'!JF2</f>
        <v>Word 28</v>
      </c>
      <c r="HY5" s="176" t="str">
        <f ca="1">'BingoCardGenerator.com'!JG2</f>
        <v>Word 43</v>
      </c>
      <c r="HZ5" s="176" t="str">
        <f ca="1">'BingoCardGenerator.com'!JH2</f>
        <v>Word 56</v>
      </c>
      <c r="IA5" s="177" t="str">
        <f ca="1">'BingoCardGenerator.com'!JI2</f>
        <v>Word 72</v>
      </c>
      <c r="IB5" s="175" t="str">
        <f ca="1">'BingoCardGenerator.com'!JK2</f>
        <v>Word 11</v>
      </c>
      <c r="IC5" s="176" t="str">
        <f ca="1">'BingoCardGenerator.com'!JL2</f>
        <v>Word 17</v>
      </c>
      <c r="ID5" s="176" t="str">
        <f ca="1">'BingoCardGenerator.com'!JM2</f>
        <v>Word 43</v>
      </c>
      <c r="IE5" s="176" t="str">
        <f ca="1">'BingoCardGenerator.com'!JN2</f>
        <v>Word 53</v>
      </c>
      <c r="IF5" s="177" t="str">
        <f ca="1">'BingoCardGenerator.com'!JO2</f>
        <v>Word 69</v>
      </c>
      <c r="IG5" s="175" t="str">
        <f ca="1">'BingoCardGenerator.com'!JP2</f>
        <v>Word 4</v>
      </c>
      <c r="IH5" s="176" t="str">
        <f ca="1">'BingoCardGenerator.com'!JQ2</f>
        <v>Word 24</v>
      </c>
      <c r="II5" s="176" t="str">
        <f ca="1">'BingoCardGenerator.com'!JR2</f>
        <v>Word 43</v>
      </c>
      <c r="IJ5" s="176" t="str">
        <f ca="1">'BingoCardGenerator.com'!JS2</f>
        <v>Word 54</v>
      </c>
      <c r="IK5" s="177" t="str">
        <f ca="1">'BingoCardGenerator.com'!JT2</f>
        <v>Word 62</v>
      </c>
      <c r="IL5" s="175" t="str">
        <f ca="1">'BingoCardGenerator.com'!JV2</f>
        <v>Word 3</v>
      </c>
      <c r="IM5" s="176" t="str">
        <f ca="1">'BingoCardGenerator.com'!JW2</f>
        <v>Word 30</v>
      </c>
      <c r="IN5" s="176" t="str">
        <f ca="1">'BingoCardGenerator.com'!JX2</f>
        <v>Word 41</v>
      </c>
      <c r="IO5" s="176" t="str">
        <f ca="1">'BingoCardGenerator.com'!JY2</f>
        <v>Word 56</v>
      </c>
      <c r="IP5" s="177" t="str">
        <f ca="1">'BingoCardGenerator.com'!JZ2</f>
        <v>Word 73</v>
      </c>
      <c r="IQ5" s="175" t="str">
        <f ca="1">'BingoCardGenerator.com'!KA2</f>
        <v>Word 12</v>
      </c>
      <c r="IR5" s="176" t="str">
        <f ca="1">'BingoCardGenerator.com'!KB2</f>
        <v>Word 23</v>
      </c>
      <c r="IS5" s="176" t="str">
        <f ca="1">'BingoCardGenerator.com'!KC2</f>
        <v>Word 44</v>
      </c>
      <c r="IT5" s="176" t="str">
        <f ca="1">'BingoCardGenerator.com'!KD2</f>
        <v>Word 46</v>
      </c>
      <c r="IU5" s="177" t="str">
        <f ca="1">'BingoCardGenerator.com'!KE2</f>
        <v>Word 65</v>
      </c>
      <c r="IV5" s="175" t="str">
        <f ca="1">'BingoCardGenerator.com'!KG2</f>
        <v>Word 4</v>
      </c>
      <c r="IW5" s="176" t="str">
        <f ca="1">'BingoCardGenerator.com'!KH2</f>
        <v>Word 24</v>
      </c>
      <c r="IX5" s="176" t="str">
        <f ca="1">'BingoCardGenerator.com'!KI2</f>
        <v>Word 40</v>
      </c>
      <c r="IY5" s="176" t="str">
        <f ca="1">'BingoCardGenerator.com'!KJ2</f>
        <v>Word 47</v>
      </c>
      <c r="IZ5" s="177" t="str">
        <f ca="1">'BingoCardGenerator.com'!KK2</f>
        <v>Word 67</v>
      </c>
      <c r="JA5" s="175" t="str">
        <f ca="1">'BingoCardGenerator.com'!KL2</f>
        <v>Word 2</v>
      </c>
      <c r="JB5" s="176" t="str">
        <f ca="1">'BingoCardGenerator.com'!KM2</f>
        <v>Word 20</v>
      </c>
      <c r="JC5" s="176" t="str">
        <f ca="1">'BingoCardGenerator.com'!KN2</f>
        <v>Word 33</v>
      </c>
      <c r="JD5" s="176" t="str">
        <f ca="1">'BingoCardGenerator.com'!KO2</f>
        <v>Word 47</v>
      </c>
      <c r="JE5" s="177" t="str">
        <f ca="1">'BingoCardGenerator.com'!KP2</f>
        <v>Word 72</v>
      </c>
      <c r="JF5" s="175" t="str">
        <f ca="1">'BingoCardGenerator.com'!KR2</f>
        <v>Word 3</v>
      </c>
      <c r="JG5" s="176" t="str">
        <f ca="1">'BingoCardGenerator.com'!KS2</f>
        <v>Word 24</v>
      </c>
      <c r="JH5" s="176" t="str">
        <f ca="1">'BingoCardGenerator.com'!KT2</f>
        <v>Word 40</v>
      </c>
      <c r="JI5" s="176" t="str">
        <f ca="1">'BingoCardGenerator.com'!KU2</f>
        <v>Word 55</v>
      </c>
      <c r="JJ5" s="177" t="str">
        <f ca="1">'BingoCardGenerator.com'!KV2</f>
        <v>Word 62</v>
      </c>
      <c r="JK5" s="175" t="str">
        <f ca="1">'BingoCardGenerator.com'!KW2</f>
        <v>Word 9</v>
      </c>
      <c r="JL5" s="176" t="str">
        <f ca="1">'BingoCardGenerator.com'!KX2</f>
        <v>Word 27</v>
      </c>
      <c r="JM5" s="176" t="str">
        <f ca="1">'BingoCardGenerator.com'!KY2</f>
        <v>Word 39</v>
      </c>
      <c r="JN5" s="176" t="str">
        <f ca="1">'BingoCardGenerator.com'!KZ2</f>
        <v>Word 59</v>
      </c>
      <c r="JO5" s="177" t="str">
        <f ca="1">'BingoCardGenerator.com'!LA2</f>
        <v>Word 71</v>
      </c>
      <c r="JP5" s="175" t="str">
        <f ca="1">'BingoCardGenerator.com'!LC2</f>
        <v>Word 8</v>
      </c>
      <c r="JQ5" s="176" t="str">
        <f ca="1">'BingoCardGenerator.com'!LD2</f>
        <v>Word 25</v>
      </c>
      <c r="JR5" s="176" t="str">
        <f ca="1">'BingoCardGenerator.com'!LE2</f>
        <v>Word 45</v>
      </c>
      <c r="JS5" s="176" t="str">
        <f ca="1">'BingoCardGenerator.com'!LF2</f>
        <v>Word 58</v>
      </c>
      <c r="JT5" s="177" t="str">
        <f ca="1">'BingoCardGenerator.com'!LG2</f>
        <v>Word 63</v>
      </c>
      <c r="JU5" s="175" t="str">
        <f ca="1">'BingoCardGenerator.com'!LH2</f>
        <v>Word 11</v>
      </c>
      <c r="JV5" s="176" t="str">
        <f ca="1">'BingoCardGenerator.com'!LI2</f>
        <v>Word 24</v>
      </c>
      <c r="JW5" s="176" t="str">
        <f ca="1">'BingoCardGenerator.com'!LJ2</f>
        <v>Word 35</v>
      </c>
      <c r="JX5" s="176" t="str">
        <f ca="1">'BingoCardGenerator.com'!LK2</f>
        <v>Word 51</v>
      </c>
      <c r="JY5" s="177" t="str">
        <f ca="1">'BingoCardGenerator.com'!LL2</f>
        <v>Word 74</v>
      </c>
      <c r="JZ5" s="175" t="str">
        <f ca="1">'BingoCardGenerator.com'!LN2</f>
        <v>Word 3</v>
      </c>
      <c r="KA5" s="176" t="str">
        <f ca="1">'BingoCardGenerator.com'!LO2</f>
        <v>Word 24</v>
      </c>
      <c r="KB5" s="176" t="str">
        <f ca="1">'BingoCardGenerator.com'!LP2</f>
        <v>Word 43</v>
      </c>
      <c r="KC5" s="176" t="str">
        <f ca="1">'BingoCardGenerator.com'!LQ2</f>
        <v>Word 59</v>
      </c>
      <c r="KD5" s="177" t="str">
        <f ca="1">'BingoCardGenerator.com'!LR2</f>
        <v>Word 63</v>
      </c>
      <c r="KE5" s="175" t="str">
        <f ca="1">'BingoCardGenerator.com'!LS2</f>
        <v>Word 6</v>
      </c>
      <c r="KF5" s="176" t="str">
        <f ca="1">'BingoCardGenerator.com'!LT2</f>
        <v>Word 30</v>
      </c>
      <c r="KG5" s="176" t="str">
        <f ca="1">'BingoCardGenerator.com'!LU2</f>
        <v>Word 45</v>
      </c>
      <c r="KH5" s="176" t="str">
        <f ca="1">'BingoCardGenerator.com'!LV2</f>
        <v>Word 50</v>
      </c>
      <c r="KI5" s="177" t="str">
        <f ca="1">'BingoCardGenerator.com'!LW2</f>
        <v>Word 70</v>
      </c>
      <c r="KJ5" s="175" t="str">
        <f ca="1">'BingoCardGenerator.com'!LY2</f>
        <v>Word 10</v>
      </c>
      <c r="KK5" s="176" t="str">
        <f ca="1">'BingoCardGenerator.com'!LZ2</f>
        <v>Word 18</v>
      </c>
      <c r="KL5" s="176" t="str">
        <f ca="1">'BingoCardGenerator.com'!MA2</f>
        <v>Word 31</v>
      </c>
      <c r="KM5" s="176" t="str">
        <f ca="1">'BingoCardGenerator.com'!MB2</f>
        <v>Word 49</v>
      </c>
      <c r="KN5" s="177" t="str">
        <f ca="1">'BingoCardGenerator.com'!MC2</f>
        <v>Word 68</v>
      </c>
      <c r="KO5" s="175" t="str">
        <f ca="1">'BingoCardGenerator.com'!MD2</f>
        <v>Word 5</v>
      </c>
      <c r="KP5" s="176" t="str">
        <f ca="1">'BingoCardGenerator.com'!ME2</f>
        <v>Word 22</v>
      </c>
      <c r="KQ5" s="176" t="str">
        <f ca="1">'BingoCardGenerator.com'!MF2</f>
        <v>Word 42</v>
      </c>
      <c r="KR5" s="176" t="str">
        <f ca="1">'BingoCardGenerator.com'!MG2</f>
        <v>Word 53</v>
      </c>
      <c r="KS5" s="177" t="str">
        <f ca="1">'BingoCardGenerator.com'!MH2</f>
        <v>Word 70</v>
      </c>
      <c r="KT5" s="175" t="str">
        <f ca="1">'BingoCardGenerator.com'!MJ2</f>
        <v>Word 12</v>
      </c>
      <c r="KU5" s="176" t="str">
        <f ca="1">'BingoCardGenerator.com'!MK2</f>
        <v>Word 18</v>
      </c>
      <c r="KV5" s="176" t="str">
        <f ca="1">'BingoCardGenerator.com'!ML2</f>
        <v>Word 37</v>
      </c>
      <c r="KW5" s="176" t="str">
        <f ca="1">'BingoCardGenerator.com'!MM2</f>
        <v>Word 55</v>
      </c>
      <c r="KX5" s="177" t="str">
        <f ca="1">'BingoCardGenerator.com'!MN2</f>
        <v>Word 64</v>
      </c>
      <c r="KY5" s="175" t="str">
        <f ca="1">'BingoCardGenerator.com'!MO2</f>
        <v>Word 13</v>
      </c>
      <c r="KZ5" s="176" t="str">
        <f ca="1">'BingoCardGenerator.com'!MP2</f>
        <v>Word 23</v>
      </c>
      <c r="LA5" s="176" t="str">
        <f ca="1">'BingoCardGenerator.com'!MQ2</f>
        <v>Word 44</v>
      </c>
      <c r="LB5" s="176" t="str">
        <f ca="1">'BingoCardGenerator.com'!MR2</f>
        <v>Word 50</v>
      </c>
      <c r="LC5" s="177" t="str">
        <f ca="1">'BingoCardGenerator.com'!MS2</f>
        <v>Word 71</v>
      </c>
      <c r="LD5" s="175" t="str">
        <f ca="1">'BingoCardGenerator.com'!MU2</f>
        <v>Word 15</v>
      </c>
      <c r="LE5" s="176" t="str">
        <f ca="1">'BingoCardGenerator.com'!MV2</f>
        <v>Word 30</v>
      </c>
      <c r="LF5" s="176" t="str">
        <f ca="1">'BingoCardGenerator.com'!MW2</f>
        <v>Word 40</v>
      </c>
      <c r="LG5" s="176" t="str">
        <f ca="1">'BingoCardGenerator.com'!MX2</f>
        <v>Word 50</v>
      </c>
      <c r="LH5" s="177" t="str">
        <f ca="1">'BingoCardGenerator.com'!MY2</f>
        <v>Word 73</v>
      </c>
      <c r="LI5" s="175" t="str">
        <f ca="1">'BingoCardGenerator.com'!MZ2</f>
        <v>Word 1</v>
      </c>
      <c r="LJ5" s="176" t="str">
        <f ca="1">'BingoCardGenerator.com'!NA2</f>
        <v>Word 26</v>
      </c>
      <c r="LK5" s="176" t="str">
        <f ca="1">'BingoCardGenerator.com'!NB2</f>
        <v>Word 35</v>
      </c>
      <c r="LL5" s="176" t="str">
        <f ca="1">'BingoCardGenerator.com'!NC2</f>
        <v>Word 52</v>
      </c>
      <c r="LM5" s="177" t="str">
        <f ca="1">'BingoCardGenerator.com'!ND2</f>
        <v>Word 69</v>
      </c>
      <c r="LN5" s="175" t="str">
        <f ca="1">'BingoCardGenerator.com'!NF2</f>
        <v>Word 6</v>
      </c>
      <c r="LO5" s="176" t="str">
        <f ca="1">'BingoCardGenerator.com'!NG2</f>
        <v>Word 26</v>
      </c>
      <c r="LP5" s="176" t="str">
        <f ca="1">'BingoCardGenerator.com'!NH2</f>
        <v>Word 39</v>
      </c>
      <c r="LQ5" s="176" t="str">
        <f ca="1">'BingoCardGenerator.com'!NI2</f>
        <v>Word 52</v>
      </c>
      <c r="LR5" s="177" t="str">
        <f ca="1">'BingoCardGenerator.com'!NJ2</f>
        <v>Word 68</v>
      </c>
      <c r="LS5" s="175" t="str">
        <f ca="1">'BingoCardGenerator.com'!NK2</f>
        <v>Word 7</v>
      </c>
      <c r="LT5" s="176" t="str">
        <f ca="1">'BingoCardGenerator.com'!NL2</f>
        <v>Word 21</v>
      </c>
      <c r="LU5" s="176" t="str">
        <f ca="1">'BingoCardGenerator.com'!NM2</f>
        <v>Word 39</v>
      </c>
      <c r="LV5" s="176" t="str">
        <f ca="1">'BingoCardGenerator.com'!NN2</f>
        <v>Word 59</v>
      </c>
      <c r="LW5" s="177" t="str">
        <f ca="1">'BingoCardGenerator.com'!NO2</f>
        <v>Word 71</v>
      </c>
      <c r="LX5" s="175" t="str">
        <f ca="1">'BingoCardGenerator.com'!NQ2</f>
        <v>Word 3</v>
      </c>
      <c r="LY5" s="176" t="str">
        <f ca="1">'BingoCardGenerator.com'!NR2</f>
        <v>Word 22</v>
      </c>
      <c r="LZ5" s="176" t="str">
        <f ca="1">'BingoCardGenerator.com'!NS2</f>
        <v>Word 41</v>
      </c>
      <c r="MA5" s="176" t="str">
        <f ca="1">'BingoCardGenerator.com'!NT2</f>
        <v>Word 46</v>
      </c>
      <c r="MB5" s="177" t="str">
        <f ca="1">'BingoCardGenerator.com'!NU2</f>
        <v>Word 71</v>
      </c>
      <c r="MC5" s="175" t="str">
        <f ca="1">'BingoCardGenerator.com'!NV2</f>
        <v>Word 5</v>
      </c>
      <c r="MD5" s="176" t="str">
        <f ca="1">'BingoCardGenerator.com'!NW2</f>
        <v>Word 30</v>
      </c>
      <c r="ME5" s="176" t="str">
        <f ca="1">'BingoCardGenerator.com'!NX2</f>
        <v>Word 41</v>
      </c>
      <c r="MF5" s="176" t="str">
        <f ca="1">'BingoCardGenerator.com'!NY2</f>
        <v>Word 52</v>
      </c>
      <c r="MG5" s="177" t="str">
        <f ca="1">'BingoCardGenerator.com'!NZ2</f>
        <v>Word 61</v>
      </c>
      <c r="MH5" s="175" t="str">
        <f ca="1">'BingoCardGenerator.com'!OB2</f>
        <v>Word 12</v>
      </c>
      <c r="MI5" s="176" t="str">
        <f ca="1">'BingoCardGenerator.com'!OC2</f>
        <v>Word 19</v>
      </c>
      <c r="MJ5" s="176" t="str">
        <f ca="1">'BingoCardGenerator.com'!OD2</f>
        <v>Word 39</v>
      </c>
      <c r="MK5" s="176" t="str">
        <f ca="1">'BingoCardGenerator.com'!OE2</f>
        <v>Word 51</v>
      </c>
      <c r="ML5" s="177" t="str">
        <f ca="1">'BingoCardGenerator.com'!OF2</f>
        <v>Word 69</v>
      </c>
      <c r="MM5" s="175" t="str">
        <f ca="1">'BingoCardGenerator.com'!OG2</f>
        <v>Word 9</v>
      </c>
      <c r="MN5" s="176" t="str">
        <f ca="1">'BingoCardGenerator.com'!OH2</f>
        <v>Word 26</v>
      </c>
      <c r="MO5" s="176" t="str">
        <f ca="1">'BingoCardGenerator.com'!OI2</f>
        <v>Word 33</v>
      </c>
      <c r="MP5" s="176" t="str">
        <f ca="1">'BingoCardGenerator.com'!OJ2</f>
        <v>Word 57</v>
      </c>
      <c r="MQ5" s="177" t="str">
        <f ca="1">'BingoCardGenerator.com'!OK2</f>
        <v>Word 70</v>
      </c>
      <c r="MR5" s="175" t="str">
        <f ca="1">'BingoCardGenerator.com'!OM2</f>
        <v>Word 13</v>
      </c>
      <c r="MS5" s="176" t="str">
        <f ca="1">'BingoCardGenerator.com'!ON2</f>
        <v>Word 30</v>
      </c>
      <c r="MT5" s="176" t="str">
        <f ca="1">'BingoCardGenerator.com'!OO2</f>
        <v>Word 32</v>
      </c>
      <c r="MU5" s="176" t="str">
        <f ca="1">'BingoCardGenerator.com'!OP2</f>
        <v>Word 60</v>
      </c>
      <c r="MV5" s="177" t="str">
        <f ca="1">'BingoCardGenerator.com'!OQ2</f>
        <v>Word 75</v>
      </c>
      <c r="MW5" s="175" t="str">
        <f ca="1">'BingoCardGenerator.com'!OR2</f>
        <v>Word 15</v>
      </c>
      <c r="MX5" s="176" t="str">
        <f ca="1">'BingoCardGenerator.com'!OS2</f>
        <v>Word 27</v>
      </c>
      <c r="MY5" s="176" t="str">
        <f ca="1">'BingoCardGenerator.com'!OT2</f>
        <v>Word 45</v>
      </c>
      <c r="MZ5" s="176" t="str">
        <f ca="1">'BingoCardGenerator.com'!OU2</f>
        <v>Word 49</v>
      </c>
      <c r="NA5" s="177" t="str">
        <f ca="1">'BingoCardGenerator.com'!OV2</f>
        <v>Word 68</v>
      </c>
      <c r="NB5" s="175" t="str">
        <f ca="1">'BingoCardGenerator.com'!OX2</f>
        <v>Word 2</v>
      </c>
      <c r="NC5" s="176" t="str">
        <f ca="1">'BingoCardGenerator.com'!OY2</f>
        <v>Word 25</v>
      </c>
      <c r="ND5" s="176" t="str">
        <f ca="1">'BingoCardGenerator.com'!OZ2</f>
        <v>Word 32</v>
      </c>
      <c r="NE5" s="176" t="str">
        <f ca="1">'BingoCardGenerator.com'!PA2</f>
        <v>Word 46</v>
      </c>
      <c r="NF5" s="177" t="str">
        <f ca="1">'BingoCardGenerator.com'!PB2</f>
        <v>Word 71</v>
      </c>
      <c r="NG5" s="175" t="str">
        <f ca="1">'BingoCardGenerator.com'!PC2</f>
        <v>Word 8</v>
      </c>
      <c r="NH5" s="176" t="str">
        <f ca="1">'BingoCardGenerator.com'!PD2</f>
        <v>Word 29</v>
      </c>
      <c r="NI5" s="176" t="str">
        <f ca="1">'BingoCardGenerator.com'!PE2</f>
        <v>Word 39</v>
      </c>
      <c r="NJ5" s="176" t="str">
        <f ca="1">'BingoCardGenerator.com'!PF2</f>
        <v>Word 50</v>
      </c>
      <c r="NK5" s="177" t="str">
        <f ca="1">'BingoCardGenerator.com'!PG2</f>
        <v>Word 63</v>
      </c>
      <c r="NL5" s="175" t="str">
        <f ca="1">'BingoCardGenerator.com'!PI2</f>
        <v>Word 14</v>
      </c>
      <c r="NM5" s="176" t="str">
        <f ca="1">'BingoCardGenerator.com'!PJ2</f>
        <v>Word 17</v>
      </c>
      <c r="NN5" s="176" t="str">
        <f ca="1">'BingoCardGenerator.com'!PK2</f>
        <v>Word 37</v>
      </c>
      <c r="NO5" s="176" t="str">
        <f ca="1">'BingoCardGenerator.com'!PL2</f>
        <v>Word 49</v>
      </c>
      <c r="NP5" s="177" t="str">
        <f ca="1">'BingoCardGenerator.com'!PM2</f>
        <v>Word 63</v>
      </c>
      <c r="NQ5" s="175" t="str">
        <f ca="1">'BingoCardGenerator.com'!PN2</f>
        <v>Word 1</v>
      </c>
      <c r="NR5" s="176" t="str">
        <f ca="1">'BingoCardGenerator.com'!PO2</f>
        <v>Word 21</v>
      </c>
      <c r="NS5" s="176" t="str">
        <f ca="1">'BingoCardGenerator.com'!PP2</f>
        <v>Word 31</v>
      </c>
      <c r="NT5" s="176" t="str">
        <f ca="1">'BingoCardGenerator.com'!PQ2</f>
        <v>Word 57</v>
      </c>
      <c r="NU5" s="177" t="str">
        <f ca="1">'BingoCardGenerator.com'!PR2</f>
        <v>Word 67</v>
      </c>
      <c r="NV5" s="175" t="str">
        <f ca="1">'BingoCardGenerator.com'!PT2</f>
        <v>Word 10</v>
      </c>
      <c r="NW5" s="176" t="str">
        <f ca="1">'BingoCardGenerator.com'!PU2</f>
        <v>Word 30</v>
      </c>
      <c r="NX5" s="176" t="str">
        <f ca="1">'BingoCardGenerator.com'!PV2</f>
        <v>Word 36</v>
      </c>
      <c r="NY5" s="176" t="str">
        <f ca="1">'BingoCardGenerator.com'!PW2</f>
        <v>Word 46</v>
      </c>
      <c r="NZ5" s="177" t="str">
        <f ca="1">'BingoCardGenerator.com'!PX2</f>
        <v>Word 67</v>
      </c>
      <c r="OA5" s="175" t="str">
        <f ca="1">'BingoCardGenerator.com'!PY2</f>
        <v>Word 12</v>
      </c>
      <c r="OB5" s="176" t="str">
        <f ca="1">'BingoCardGenerator.com'!PZ2</f>
        <v>Word 26</v>
      </c>
      <c r="OC5" s="176" t="str">
        <f ca="1">'BingoCardGenerator.com'!QA2</f>
        <v>Word 43</v>
      </c>
      <c r="OD5" s="176" t="str">
        <f ca="1">'BingoCardGenerator.com'!QB2</f>
        <v>Word 56</v>
      </c>
      <c r="OE5" s="177" t="str">
        <f ca="1">'BingoCardGenerator.com'!QC2</f>
        <v>Word 74</v>
      </c>
      <c r="OF5" s="175" t="str">
        <f ca="1">'BingoCardGenerator.com'!QE2</f>
        <v>Word 14</v>
      </c>
      <c r="OG5" s="176" t="str">
        <f ca="1">'BingoCardGenerator.com'!QF2</f>
        <v>Word 28</v>
      </c>
      <c r="OH5" s="176" t="str">
        <f ca="1">'BingoCardGenerator.com'!QG2</f>
        <v>Word 36</v>
      </c>
      <c r="OI5" s="176" t="str">
        <f ca="1">'BingoCardGenerator.com'!QH2</f>
        <v>Word 57</v>
      </c>
      <c r="OJ5" s="177" t="str">
        <f ca="1">'BingoCardGenerator.com'!QI2</f>
        <v>Word 72</v>
      </c>
      <c r="OK5" s="175" t="str">
        <f ca="1">'BingoCardGenerator.com'!QJ2</f>
        <v>Word 13</v>
      </c>
      <c r="OL5" s="176" t="str">
        <f ca="1">'BingoCardGenerator.com'!QK2</f>
        <v>Word 19</v>
      </c>
      <c r="OM5" s="176" t="str">
        <f ca="1">'BingoCardGenerator.com'!QL2</f>
        <v>Word 36</v>
      </c>
      <c r="ON5" s="176" t="str">
        <f ca="1">'BingoCardGenerator.com'!QM2</f>
        <v>Word 50</v>
      </c>
      <c r="OO5" s="177" t="str">
        <f ca="1">'BingoCardGenerator.com'!QN2</f>
        <v>Word 69</v>
      </c>
      <c r="OP5" s="175" t="str">
        <f ca="1">'BingoCardGenerator.com'!QP2</f>
        <v>Word 10</v>
      </c>
      <c r="OQ5" s="176" t="str">
        <f ca="1">'BingoCardGenerator.com'!QQ2</f>
        <v>Word 26</v>
      </c>
      <c r="OR5" s="176" t="str">
        <f ca="1">'BingoCardGenerator.com'!QR2</f>
        <v>Word 44</v>
      </c>
      <c r="OS5" s="176" t="str">
        <f ca="1">'BingoCardGenerator.com'!QS2</f>
        <v>Word 58</v>
      </c>
      <c r="OT5" s="177" t="str">
        <f ca="1">'BingoCardGenerator.com'!QT2</f>
        <v>Word 67</v>
      </c>
      <c r="OU5" s="175" t="str">
        <f ca="1">'BingoCardGenerator.com'!QU2</f>
        <v>Word 4</v>
      </c>
      <c r="OV5" s="176" t="str">
        <f ca="1">'BingoCardGenerator.com'!QV2</f>
        <v>Word 22</v>
      </c>
      <c r="OW5" s="176" t="str">
        <f ca="1">'BingoCardGenerator.com'!QW2</f>
        <v>Word 33</v>
      </c>
      <c r="OX5" s="176" t="str">
        <f ca="1">'BingoCardGenerator.com'!QX2</f>
        <v>Word 47</v>
      </c>
      <c r="OY5" s="177" t="str">
        <f ca="1">'BingoCardGenerator.com'!QY2</f>
        <v>Word 62</v>
      </c>
      <c r="OZ5" s="175" t="str">
        <f ca="1">'BingoCardGenerator.com'!RA2</f>
        <v>Word 3</v>
      </c>
      <c r="PA5" s="176" t="str">
        <f ca="1">'BingoCardGenerator.com'!RB2</f>
        <v>Word 20</v>
      </c>
      <c r="PB5" s="176" t="str">
        <f ca="1">'BingoCardGenerator.com'!RC2</f>
        <v>Word 36</v>
      </c>
      <c r="PC5" s="176" t="str">
        <f ca="1">'BingoCardGenerator.com'!RD2</f>
        <v>Word 57</v>
      </c>
      <c r="PD5" s="177" t="str">
        <f ca="1">'BingoCardGenerator.com'!RE2</f>
        <v>Word 75</v>
      </c>
      <c r="PE5" s="175" t="str">
        <f ca="1">'BingoCardGenerator.com'!RF2</f>
        <v>Word 12</v>
      </c>
      <c r="PF5" s="176" t="str">
        <f ca="1">'BingoCardGenerator.com'!RG2</f>
        <v>Word 16</v>
      </c>
      <c r="PG5" s="176" t="str">
        <f ca="1">'BingoCardGenerator.com'!RH2</f>
        <v>Word 37</v>
      </c>
      <c r="PH5" s="176" t="str">
        <f ca="1">'BingoCardGenerator.com'!RI2</f>
        <v>Word 57</v>
      </c>
      <c r="PI5" s="177" t="str">
        <f ca="1">'BingoCardGenerator.com'!RJ2</f>
        <v>Word 68</v>
      </c>
      <c r="PJ5" s="175" t="str">
        <f ca="1">'BingoCardGenerator.com'!RL2</f>
        <v>Word 14</v>
      </c>
      <c r="PK5" s="176" t="str">
        <f ca="1">'BingoCardGenerator.com'!RM2</f>
        <v>Word 23</v>
      </c>
      <c r="PL5" s="176" t="str">
        <f ca="1">'BingoCardGenerator.com'!RN2</f>
        <v>Word 45</v>
      </c>
      <c r="PM5" s="176" t="str">
        <f ca="1">'BingoCardGenerator.com'!RO2</f>
        <v>Word 50</v>
      </c>
      <c r="PN5" s="177" t="str">
        <f ca="1">'BingoCardGenerator.com'!RP2</f>
        <v>Word 70</v>
      </c>
      <c r="PO5" s="175" t="str">
        <f ca="1">'BingoCardGenerator.com'!RQ2</f>
        <v>Word 11</v>
      </c>
      <c r="PP5" s="176" t="str">
        <f ca="1">'BingoCardGenerator.com'!RR2</f>
        <v>Word 23</v>
      </c>
      <c r="PQ5" s="176" t="str">
        <f ca="1">'BingoCardGenerator.com'!RS2</f>
        <v>Word 44</v>
      </c>
      <c r="PR5" s="176" t="str">
        <f ca="1">'BingoCardGenerator.com'!RT2</f>
        <v>Word 55</v>
      </c>
      <c r="PS5" s="177" t="str">
        <f ca="1">'BingoCardGenerator.com'!RU2</f>
        <v>Word 62</v>
      </c>
      <c r="PT5" s="175" t="str">
        <f ca="1">'BingoCardGenerator.com'!RW2</f>
        <v>Word 14</v>
      </c>
      <c r="PU5" s="176" t="str">
        <f ca="1">'BingoCardGenerator.com'!RX2</f>
        <v>Word 17</v>
      </c>
      <c r="PV5" s="176" t="str">
        <f ca="1">'BingoCardGenerator.com'!RY2</f>
        <v>Word 37</v>
      </c>
      <c r="PW5" s="176" t="str">
        <f ca="1">'BingoCardGenerator.com'!RZ2</f>
        <v>Word 59</v>
      </c>
      <c r="PX5" s="177" t="str">
        <f ca="1">'BingoCardGenerator.com'!SA2</f>
        <v>Word 71</v>
      </c>
      <c r="PY5" s="175" t="str">
        <f ca="1">'BingoCardGenerator.com'!SB2</f>
        <v>Word 6</v>
      </c>
      <c r="PZ5" s="176" t="str">
        <f ca="1">'BingoCardGenerator.com'!SC2</f>
        <v>Word 19</v>
      </c>
      <c r="QA5" s="176" t="str">
        <f ca="1">'BingoCardGenerator.com'!SD2</f>
        <v>Word 34</v>
      </c>
      <c r="QB5" s="176" t="str">
        <f ca="1">'BingoCardGenerator.com'!SE2</f>
        <v>Word 46</v>
      </c>
      <c r="QC5" s="177" t="str">
        <f ca="1">'BingoCardGenerator.com'!SF2</f>
        <v>Word 72</v>
      </c>
      <c r="QD5" s="175" t="str">
        <f ca="1">'BingoCardGenerator.com'!SH2</f>
        <v>Word 13</v>
      </c>
      <c r="QE5" s="176" t="str">
        <f ca="1">'BingoCardGenerator.com'!SI2</f>
        <v>Word 28</v>
      </c>
      <c r="QF5" s="176" t="str">
        <f ca="1">'BingoCardGenerator.com'!SJ2</f>
        <v>Word 32</v>
      </c>
      <c r="QG5" s="176" t="str">
        <f ca="1">'BingoCardGenerator.com'!SK2</f>
        <v>Word 57</v>
      </c>
      <c r="QH5" s="177" t="str">
        <f ca="1">'BingoCardGenerator.com'!SL2</f>
        <v>Word 70</v>
      </c>
      <c r="QI5" s="175" t="str">
        <f ca="1">'BingoCardGenerator.com'!SM2</f>
        <v>Word 7</v>
      </c>
      <c r="QJ5" s="176" t="str">
        <f ca="1">'BingoCardGenerator.com'!SN2</f>
        <v>Word 27</v>
      </c>
      <c r="QK5" s="176" t="str">
        <f ca="1">'BingoCardGenerator.com'!SO2</f>
        <v>Word 39</v>
      </c>
      <c r="QL5" s="176" t="str">
        <f ca="1">'BingoCardGenerator.com'!SP2</f>
        <v>Word 59</v>
      </c>
      <c r="QM5" s="177" t="str">
        <f ca="1">'BingoCardGenerator.com'!SQ2</f>
        <v>Word 66</v>
      </c>
      <c r="QN5" s="175" t="str">
        <f ca="1">'BingoCardGenerator.com'!SS2</f>
        <v>Word 12</v>
      </c>
      <c r="QO5" s="176" t="str">
        <f ca="1">'BingoCardGenerator.com'!ST2</f>
        <v>Word 29</v>
      </c>
      <c r="QP5" s="176" t="str">
        <f ca="1">'BingoCardGenerator.com'!SU2</f>
        <v>Word 31</v>
      </c>
      <c r="QQ5" s="176" t="str">
        <f ca="1">'BingoCardGenerator.com'!SV2</f>
        <v>Word 60</v>
      </c>
      <c r="QR5" s="177" t="str">
        <f ca="1">'BingoCardGenerator.com'!SW2</f>
        <v>Word 68</v>
      </c>
      <c r="QS5" s="175" t="str">
        <f ca="1">'BingoCardGenerator.com'!SX2</f>
        <v>Word 4</v>
      </c>
      <c r="QT5" s="176" t="str">
        <f ca="1">'BingoCardGenerator.com'!SY2</f>
        <v>Word 25</v>
      </c>
      <c r="QU5" s="176" t="str">
        <f ca="1">'BingoCardGenerator.com'!SZ2</f>
        <v>Word 44</v>
      </c>
      <c r="QV5" s="176" t="str">
        <f ca="1">'BingoCardGenerator.com'!TA2</f>
        <v>Word 51</v>
      </c>
      <c r="QW5" s="177" t="str">
        <f ca="1">'BingoCardGenerator.com'!TB2</f>
        <v>Word 64</v>
      </c>
      <c r="QX5" s="175" t="str">
        <f ca="1">'BingoCardGenerator.com'!TD2</f>
        <v>Word 15</v>
      </c>
      <c r="QY5" s="176" t="str">
        <f ca="1">'BingoCardGenerator.com'!TE2</f>
        <v>Word 28</v>
      </c>
      <c r="QZ5" s="176" t="str">
        <f ca="1">'BingoCardGenerator.com'!TF2</f>
        <v>Word 39</v>
      </c>
      <c r="RA5" s="176" t="str">
        <f ca="1">'BingoCardGenerator.com'!TG2</f>
        <v>Word 53</v>
      </c>
      <c r="RB5" s="177" t="str">
        <f ca="1">'BingoCardGenerator.com'!TH2</f>
        <v>Word 75</v>
      </c>
      <c r="RC5" s="175" t="str">
        <f ca="1">'BingoCardGenerator.com'!TI2</f>
        <v>Word 14</v>
      </c>
      <c r="RD5" s="176" t="str">
        <f ca="1">'BingoCardGenerator.com'!TJ2</f>
        <v>Word 18</v>
      </c>
      <c r="RE5" s="176" t="str">
        <f ca="1">'BingoCardGenerator.com'!TK2</f>
        <v>Word 34</v>
      </c>
      <c r="RF5" s="176" t="str">
        <f ca="1">'BingoCardGenerator.com'!TL2</f>
        <v>Word 51</v>
      </c>
      <c r="RG5" s="177" t="str">
        <f ca="1">'BingoCardGenerator.com'!TM2</f>
        <v>Word 75</v>
      </c>
      <c r="RH5" s="175" t="str">
        <f ca="1">'BingoCardGenerator.com'!TO2</f>
        <v>Word 4</v>
      </c>
      <c r="RI5" s="176" t="str">
        <f ca="1">'BingoCardGenerator.com'!TP2</f>
        <v>Word 18</v>
      </c>
      <c r="RJ5" s="176" t="str">
        <f ca="1">'BingoCardGenerator.com'!TQ2</f>
        <v>Word 41</v>
      </c>
      <c r="RK5" s="176" t="str">
        <f ca="1">'BingoCardGenerator.com'!TR2</f>
        <v>Word 48</v>
      </c>
      <c r="RL5" s="177" t="str">
        <f ca="1">'BingoCardGenerator.com'!TS2</f>
        <v>Word 70</v>
      </c>
      <c r="RM5" s="175" t="str">
        <f ca="1">'BingoCardGenerator.com'!TT2</f>
        <v>Word 12</v>
      </c>
      <c r="RN5" s="176" t="str">
        <f ca="1">'BingoCardGenerator.com'!TU2</f>
        <v>Word 25</v>
      </c>
      <c r="RO5" s="176" t="str">
        <f ca="1">'BingoCardGenerator.com'!TV2</f>
        <v>Word 38</v>
      </c>
      <c r="RP5" s="176" t="str">
        <f ca="1">'BingoCardGenerator.com'!TW2</f>
        <v>Word 52</v>
      </c>
      <c r="RQ5" s="177" t="str">
        <f ca="1">'BingoCardGenerator.com'!TX2</f>
        <v>Word 63</v>
      </c>
      <c r="RR5" s="175" t="str">
        <f ca="1">'BingoCardGenerator.com'!TZ2</f>
        <v>Word 8</v>
      </c>
      <c r="RS5" s="176" t="str">
        <f ca="1">'BingoCardGenerator.com'!UA2</f>
        <v>Word 30</v>
      </c>
      <c r="RT5" s="176" t="str">
        <f ca="1">'BingoCardGenerator.com'!UB2</f>
        <v>Word 44</v>
      </c>
      <c r="RU5" s="176" t="str">
        <f ca="1">'BingoCardGenerator.com'!UC2</f>
        <v>Word 52</v>
      </c>
      <c r="RV5" s="177" t="str">
        <f ca="1">'BingoCardGenerator.com'!UD2</f>
        <v>Word 61</v>
      </c>
      <c r="RW5" s="175" t="str">
        <f ca="1">'BingoCardGenerator.com'!UE2</f>
        <v>Word 9</v>
      </c>
      <c r="RX5" s="176" t="str">
        <f ca="1">'BingoCardGenerator.com'!UF2</f>
        <v>Word 22</v>
      </c>
      <c r="RY5" s="176" t="str">
        <f ca="1">'BingoCardGenerator.com'!UG2</f>
        <v>Word 45</v>
      </c>
      <c r="RZ5" s="176" t="str">
        <f ca="1">'BingoCardGenerator.com'!UH2</f>
        <v>Word 60</v>
      </c>
      <c r="SA5" s="177" t="str">
        <f ca="1">'BingoCardGenerator.com'!UI2</f>
        <v>Word 68</v>
      </c>
      <c r="SB5" s="175" t="str">
        <f ca="1">'BingoCardGenerator.com'!UK2</f>
        <v>Word 2</v>
      </c>
      <c r="SC5" s="176" t="str">
        <f ca="1">'BingoCardGenerator.com'!UL2</f>
        <v>Word 18</v>
      </c>
      <c r="SD5" s="176" t="str">
        <f ca="1">'BingoCardGenerator.com'!UM2</f>
        <v>Word 41</v>
      </c>
      <c r="SE5" s="176" t="str">
        <f ca="1">'BingoCardGenerator.com'!UN2</f>
        <v>Word 55</v>
      </c>
      <c r="SF5" s="177" t="str">
        <f ca="1">'BingoCardGenerator.com'!UO2</f>
        <v>Word 74</v>
      </c>
      <c r="SG5" s="178"/>
    </row>
    <row r="6" spans="1:500" s="179" customFormat="1" ht="92" customHeight="1">
      <c r="A6" s="180" t="str">
        <f ca="1">'BingoCardGenerator.com'!L3</f>
        <v>Word 5</v>
      </c>
      <c r="B6" s="181" t="str">
        <f ca="1">'BingoCardGenerator.com'!M3</f>
        <v>Word 25</v>
      </c>
      <c r="C6" s="181" t="str">
        <f ca="1">'BingoCardGenerator.com'!N3</f>
        <v>Word 38</v>
      </c>
      <c r="D6" s="181" t="str">
        <f ca="1">'BingoCardGenerator.com'!O3</f>
        <v>Word 51</v>
      </c>
      <c r="E6" s="182" t="str">
        <f ca="1">'BingoCardGenerator.com'!P3</f>
        <v>Word 66</v>
      </c>
      <c r="F6" s="180" t="str">
        <f ca="1">'BingoCardGenerator.com'!R3</f>
        <v>Word 10</v>
      </c>
      <c r="G6" s="181" t="str">
        <f ca="1">'BingoCardGenerator.com'!S3</f>
        <v>Word 22</v>
      </c>
      <c r="H6" s="181" t="str">
        <f ca="1">'BingoCardGenerator.com'!T3</f>
        <v>Word 37</v>
      </c>
      <c r="I6" s="181" t="str">
        <f ca="1">'BingoCardGenerator.com'!U3</f>
        <v>Word 52</v>
      </c>
      <c r="J6" s="182" t="str">
        <f ca="1">'BingoCardGenerator.com'!V3</f>
        <v>Word 67</v>
      </c>
      <c r="K6" s="180" t="str">
        <f ca="1">'BingoCardGenerator.com'!W3</f>
        <v>Word 13</v>
      </c>
      <c r="L6" s="181" t="str">
        <f ca="1">'BingoCardGenerator.com'!X3</f>
        <v>Word 20</v>
      </c>
      <c r="M6" s="181" t="str">
        <f ca="1">'BingoCardGenerator.com'!Y3</f>
        <v>Word 33</v>
      </c>
      <c r="N6" s="181" t="str">
        <f ca="1">'BingoCardGenerator.com'!Z3</f>
        <v>Word 48</v>
      </c>
      <c r="O6" s="182" t="str">
        <f ca="1">'BingoCardGenerator.com'!AA3</f>
        <v>Word 65</v>
      </c>
      <c r="P6" s="180" t="str">
        <f ca="1">'BingoCardGenerator.com'!AC3</f>
        <v>Word 1</v>
      </c>
      <c r="Q6" s="181" t="str">
        <f ca="1">'BingoCardGenerator.com'!AD3</f>
        <v>Word 28</v>
      </c>
      <c r="R6" s="181" t="str">
        <f ca="1">'BingoCardGenerator.com'!AE3</f>
        <v>Word 36</v>
      </c>
      <c r="S6" s="181" t="str">
        <f ca="1">'BingoCardGenerator.com'!AF3</f>
        <v>Word 57</v>
      </c>
      <c r="T6" s="182" t="str">
        <f ca="1">'BingoCardGenerator.com'!AG3</f>
        <v>Word 65</v>
      </c>
      <c r="U6" s="180" t="str">
        <f ca="1">'BingoCardGenerator.com'!AH3</f>
        <v>Word 5</v>
      </c>
      <c r="V6" s="181" t="str">
        <f ca="1">'BingoCardGenerator.com'!AI3</f>
        <v>Word 25</v>
      </c>
      <c r="W6" s="181" t="str">
        <f ca="1">'BingoCardGenerator.com'!AJ3</f>
        <v>Word 32</v>
      </c>
      <c r="X6" s="181" t="str">
        <f ca="1">'BingoCardGenerator.com'!AK3</f>
        <v>Word 50</v>
      </c>
      <c r="Y6" s="182" t="str">
        <f ca="1">'BingoCardGenerator.com'!AL3</f>
        <v>Word 71</v>
      </c>
      <c r="Z6" s="180" t="str">
        <f ca="1">'BingoCardGenerator.com'!AN3</f>
        <v>Word 8</v>
      </c>
      <c r="AA6" s="181" t="str">
        <f ca="1">'BingoCardGenerator.com'!AO3</f>
        <v>Word 24</v>
      </c>
      <c r="AB6" s="181" t="str">
        <f ca="1">'BingoCardGenerator.com'!AP3</f>
        <v>Word 35</v>
      </c>
      <c r="AC6" s="181" t="str">
        <f ca="1">'BingoCardGenerator.com'!AQ3</f>
        <v>Word 47</v>
      </c>
      <c r="AD6" s="182" t="str">
        <f ca="1">'BingoCardGenerator.com'!AR3</f>
        <v>Word 75</v>
      </c>
      <c r="AE6" s="180" t="str">
        <f ca="1">'BingoCardGenerator.com'!AS3</f>
        <v>Word 7</v>
      </c>
      <c r="AF6" s="181" t="str">
        <f ca="1">'BingoCardGenerator.com'!AT3</f>
        <v>Word 29</v>
      </c>
      <c r="AG6" s="181" t="str">
        <f ca="1">'BingoCardGenerator.com'!AU3</f>
        <v>Word 41</v>
      </c>
      <c r="AH6" s="181" t="str">
        <f ca="1">'BingoCardGenerator.com'!AV3</f>
        <v>Word 46</v>
      </c>
      <c r="AI6" s="182" t="str">
        <f ca="1">'BingoCardGenerator.com'!AW3</f>
        <v>Word 61</v>
      </c>
      <c r="AJ6" s="180" t="str">
        <f ca="1">'BingoCardGenerator.com'!AY3</f>
        <v>Word 15</v>
      </c>
      <c r="AK6" s="181" t="str">
        <f ca="1">'BingoCardGenerator.com'!AZ3</f>
        <v>Word 26</v>
      </c>
      <c r="AL6" s="181" t="str">
        <f ca="1">'BingoCardGenerator.com'!BA3</f>
        <v>Word 40</v>
      </c>
      <c r="AM6" s="181" t="str">
        <f ca="1">'BingoCardGenerator.com'!BB3</f>
        <v>Word 51</v>
      </c>
      <c r="AN6" s="182" t="str">
        <f ca="1">'BingoCardGenerator.com'!BC3</f>
        <v>Word 63</v>
      </c>
      <c r="AO6" s="180" t="str">
        <f ca="1">'BingoCardGenerator.com'!BD3</f>
        <v>Word 11</v>
      </c>
      <c r="AP6" s="181" t="str">
        <f ca="1">'BingoCardGenerator.com'!BE3</f>
        <v>Word 21</v>
      </c>
      <c r="AQ6" s="181" t="str">
        <f ca="1">'BingoCardGenerator.com'!BF3</f>
        <v>Word 32</v>
      </c>
      <c r="AR6" s="181" t="str">
        <f ca="1">'BingoCardGenerator.com'!BG3</f>
        <v>Word 55</v>
      </c>
      <c r="AS6" s="182" t="str">
        <f ca="1">'BingoCardGenerator.com'!BH3</f>
        <v>Word 70</v>
      </c>
      <c r="AT6" s="180" t="str">
        <f ca="1">'BingoCardGenerator.com'!BJ3</f>
        <v>Word 15</v>
      </c>
      <c r="AU6" s="181" t="str">
        <f ca="1">'BingoCardGenerator.com'!BK3</f>
        <v>Word 25</v>
      </c>
      <c r="AV6" s="181" t="str">
        <f ca="1">'BingoCardGenerator.com'!BL3</f>
        <v>Word 44</v>
      </c>
      <c r="AW6" s="181" t="str">
        <f ca="1">'BingoCardGenerator.com'!BM3</f>
        <v>Word 55</v>
      </c>
      <c r="AX6" s="182" t="str">
        <f ca="1">'BingoCardGenerator.com'!BN3</f>
        <v>Word 69</v>
      </c>
      <c r="AY6" s="180" t="str">
        <f ca="1">'BingoCardGenerator.com'!BO3</f>
        <v>Word 9</v>
      </c>
      <c r="AZ6" s="181" t="str">
        <f ca="1">'BingoCardGenerator.com'!BP3</f>
        <v>Word 27</v>
      </c>
      <c r="BA6" s="181" t="str">
        <f ca="1">'BingoCardGenerator.com'!BQ3</f>
        <v>Word 37</v>
      </c>
      <c r="BB6" s="181" t="str">
        <f ca="1">'BingoCardGenerator.com'!BR3</f>
        <v>Word 48</v>
      </c>
      <c r="BC6" s="182" t="str">
        <f ca="1">'BingoCardGenerator.com'!BS3</f>
        <v>Word 66</v>
      </c>
      <c r="BD6" s="180" t="str">
        <f ca="1">'BingoCardGenerator.com'!BU3</f>
        <v>Word 9</v>
      </c>
      <c r="BE6" s="181" t="str">
        <f ca="1">'BingoCardGenerator.com'!BV3</f>
        <v>Word 24</v>
      </c>
      <c r="BF6" s="181" t="str">
        <f ca="1">'BingoCardGenerator.com'!BW3</f>
        <v>Word 44</v>
      </c>
      <c r="BG6" s="181" t="str">
        <f ca="1">'BingoCardGenerator.com'!BX3</f>
        <v>Word 56</v>
      </c>
      <c r="BH6" s="182" t="str">
        <f ca="1">'BingoCardGenerator.com'!BY3</f>
        <v>Word 62</v>
      </c>
      <c r="BI6" s="180" t="str">
        <f ca="1">'BingoCardGenerator.com'!BZ3</f>
        <v>Word 6</v>
      </c>
      <c r="BJ6" s="181" t="str">
        <f ca="1">'BingoCardGenerator.com'!CA3</f>
        <v>Word 23</v>
      </c>
      <c r="BK6" s="181" t="str">
        <f ca="1">'BingoCardGenerator.com'!CB3</f>
        <v>Word 42</v>
      </c>
      <c r="BL6" s="181" t="str">
        <f ca="1">'BingoCardGenerator.com'!CC3</f>
        <v>Word 58</v>
      </c>
      <c r="BM6" s="182" t="str">
        <f ca="1">'BingoCardGenerator.com'!CD3</f>
        <v>Word 75</v>
      </c>
      <c r="BN6" s="180" t="str">
        <f ca="1">'BingoCardGenerator.com'!CF3</f>
        <v>Word 3</v>
      </c>
      <c r="BO6" s="181" t="str">
        <f ca="1">'BingoCardGenerator.com'!CG3</f>
        <v>Word 27</v>
      </c>
      <c r="BP6" s="181" t="str">
        <f ca="1">'BingoCardGenerator.com'!CH3</f>
        <v>Word 39</v>
      </c>
      <c r="BQ6" s="181" t="str">
        <f ca="1">'BingoCardGenerator.com'!CI3</f>
        <v>Word 50</v>
      </c>
      <c r="BR6" s="182" t="str">
        <f ca="1">'BingoCardGenerator.com'!CJ3</f>
        <v>Word 68</v>
      </c>
      <c r="BS6" s="180" t="str">
        <f ca="1">'BingoCardGenerator.com'!CK3</f>
        <v>Word 1</v>
      </c>
      <c r="BT6" s="181" t="str">
        <f ca="1">'BingoCardGenerator.com'!CL3</f>
        <v>Word 16</v>
      </c>
      <c r="BU6" s="181" t="str">
        <f ca="1">'BingoCardGenerator.com'!CM3</f>
        <v>Word 36</v>
      </c>
      <c r="BV6" s="181" t="str">
        <f ca="1">'BingoCardGenerator.com'!CN3</f>
        <v>Word 55</v>
      </c>
      <c r="BW6" s="182" t="str">
        <f ca="1">'BingoCardGenerator.com'!CO3</f>
        <v>Word 68</v>
      </c>
      <c r="BX6" s="180" t="str">
        <f ca="1">'BingoCardGenerator.com'!CQ3</f>
        <v>Word 11</v>
      </c>
      <c r="BY6" s="181" t="str">
        <f ca="1">'BingoCardGenerator.com'!CR3</f>
        <v>Word 30</v>
      </c>
      <c r="BZ6" s="181" t="str">
        <f ca="1">'BingoCardGenerator.com'!CS3</f>
        <v>Word 42</v>
      </c>
      <c r="CA6" s="181" t="str">
        <f ca="1">'BingoCardGenerator.com'!CT3</f>
        <v>Word 50</v>
      </c>
      <c r="CB6" s="182" t="str">
        <f ca="1">'BingoCardGenerator.com'!CU3</f>
        <v>Word 72</v>
      </c>
      <c r="CC6" s="180" t="str">
        <f ca="1">'BingoCardGenerator.com'!CV3</f>
        <v>Word 6</v>
      </c>
      <c r="CD6" s="181" t="str">
        <f ca="1">'BingoCardGenerator.com'!CW3</f>
        <v>Word 30</v>
      </c>
      <c r="CE6" s="181" t="str">
        <f ca="1">'BingoCardGenerator.com'!CX3</f>
        <v>Word 38</v>
      </c>
      <c r="CF6" s="181" t="str">
        <f ca="1">'BingoCardGenerator.com'!CY3</f>
        <v>Word 48</v>
      </c>
      <c r="CG6" s="182" t="str">
        <f ca="1">'BingoCardGenerator.com'!CZ3</f>
        <v>Word 71</v>
      </c>
      <c r="CH6" s="180" t="str">
        <f ca="1">'BingoCardGenerator.com'!DB3</f>
        <v>Word 10</v>
      </c>
      <c r="CI6" s="181" t="str">
        <f ca="1">'BingoCardGenerator.com'!DC3</f>
        <v>Word 19</v>
      </c>
      <c r="CJ6" s="181" t="str">
        <f ca="1">'BingoCardGenerator.com'!DD3</f>
        <v>Word 31</v>
      </c>
      <c r="CK6" s="181" t="str">
        <f ca="1">'BingoCardGenerator.com'!DE3</f>
        <v>Word 58</v>
      </c>
      <c r="CL6" s="182" t="str">
        <f ca="1">'BingoCardGenerator.com'!DF3</f>
        <v>Word 69</v>
      </c>
      <c r="CM6" s="180" t="str">
        <f ca="1">'BingoCardGenerator.com'!DG3</f>
        <v>Word 5</v>
      </c>
      <c r="CN6" s="181" t="str">
        <f ca="1">'BingoCardGenerator.com'!DH3</f>
        <v>Word 30</v>
      </c>
      <c r="CO6" s="181" t="str">
        <f ca="1">'BingoCardGenerator.com'!DI3</f>
        <v>Word 45</v>
      </c>
      <c r="CP6" s="181" t="str">
        <f ca="1">'BingoCardGenerator.com'!DJ3</f>
        <v>Word 48</v>
      </c>
      <c r="CQ6" s="182" t="str">
        <f ca="1">'BingoCardGenerator.com'!DK3</f>
        <v>Word 71</v>
      </c>
      <c r="CR6" s="180" t="str">
        <f ca="1">'BingoCardGenerator.com'!DM3</f>
        <v>Word 5</v>
      </c>
      <c r="CS6" s="181" t="str">
        <f ca="1">'BingoCardGenerator.com'!DN3</f>
        <v>Word 19</v>
      </c>
      <c r="CT6" s="181" t="str">
        <f ca="1">'BingoCardGenerator.com'!DO3</f>
        <v>Word 42</v>
      </c>
      <c r="CU6" s="181" t="str">
        <f ca="1">'BingoCardGenerator.com'!DP3</f>
        <v>Word 58</v>
      </c>
      <c r="CV6" s="182" t="str">
        <f ca="1">'BingoCardGenerator.com'!DQ3</f>
        <v>Word 64</v>
      </c>
      <c r="CW6" s="180" t="str">
        <f ca="1">'BingoCardGenerator.com'!DR3</f>
        <v>Word 15</v>
      </c>
      <c r="CX6" s="181" t="str">
        <f ca="1">'BingoCardGenerator.com'!DS3</f>
        <v>Word 21</v>
      </c>
      <c r="CY6" s="181" t="str">
        <f ca="1">'BingoCardGenerator.com'!DT3</f>
        <v>Word 37</v>
      </c>
      <c r="CZ6" s="181" t="str">
        <f ca="1">'BingoCardGenerator.com'!DU3</f>
        <v>Word 56</v>
      </c>
      <c r="DA6" s="182" t="str">
        <f ca="1">'BingoCardGenerator.com'!DV3</f>
        <v>Word 75</v>
      </c>
      <c r="DB6" s="180" t="str">
        <f ca="1">'BingoCardGenerator.com'!DX3</f>
        <v>Word 10</v>
      </c>
      <c r="DC6" s="181" t="str">
        <f ca="1">'BingoCardGenerator.com'!DY3</f>
        <v>Word 19</v>
      </c>
      <c r="DD6" s="181" t="str">
        <f ca="1">'BingoCardGenerator.com'!DZ3</f>
        <v>Word 41</v>
      </c>
      <c r="DE6" s="181" t="str">
        <f ca="1">'BingoCardGenerator.com'!EA3</f>
        <v>Word 59</v>
      </c>
      <c r="DF6" s="182" t="str">
        <f ca="1">'BingoCardGenerator.com'!EB3</f>
        <v>Word 68</v>
      </c>
      <c r="DG6" s="180" t="str">
        <f ca="1">'BingoCardGenerator.com'!EC3</f>
        <v>Word 7</v>
      </c>
      <c r="DH6" s="181" t="str">
        <f ca="1">'BingoCardGenerator.com'!ED3</f>
        <v>Word 22</v>
      </c>
      <c r="DI6" s="181" t="str">
        <f ca="1">'BingoCardGenerator.com'!EE3</f>
        <v>Word 33</v>
      </c>
      <c r="DJ6" s="181" t="str">
        <f ca="1">'BingoCardGenerator.com'!EF3</f>
        <v>Word 59</v>
      </c>
      <c r="DK6" s="182" t="str">
        <f ca="1">'BingoCardGenerator.com'!EG3</f>
        <v>Word 65</v>
      </c>
      <c r="DL6" s="180" t="str">
        <f ca="1">'BingoCardGenerator.com'!EI3</f>
        <v>Word 2</v>
      </c>
      <c r="DM6" s="181" t="str">
        <f ca="1">'BingoCardGenerator.com'!EJ3</f>
        <v>Word 25</v>
      </c>
      <c r="DN6" s="181" t="str">
        <f ca="1">'BingoCardGenerator.com'!EK3</f>
        <v>Word 34</v>
      </c>
      <c r="DO6" s="181" t="str">
        <f ca="1">'BingoCardGenerator.com'!EL3</f>
        <v>Word 57</v>
      </c>
      <c r="DP6" s="182" t="str">
        <f ca="1">'BingoCardGenerator.com'!EM3</f>
        <v>Word 71</v>
      </c>
      <c r="DQ6" s="180" t="str">
        <f ca="1">'BingoCardGenerator.com'!EN3</f>
        <v>Word 3</v>
      </c>
      <c r="DR6" s="181" t="str">
        <f ca="1">'BingoCardGenerator.com'!EO3</f>
        <v>Word 21</v>
      </c>
      <c r="DS6" s="181" t="str">
        <f ca="1">'BingoCardGenerator.com'!EP3</f>
        <v>Word 34</v>
      </c>
      <c r="DT6" s="181" t="str">
        <f ca="1">'BingoCardGenerator.com'!EQ3</f>
        <v>Word 50</v>
      </c>
      <c r="DU6" s="182" t="str">
        <f ca="1">'BingoCardGenerator.com'!ER3</f>
        <v>Word 71</v>
      </c>
      <c r="DV6" s="180" t="str">
        <f ca="1">'BingoCardGenerator.com'!ET3</f>
        <v>Word 11</v>
      </c>
      <c r="DW6" s="181" t="str">
        <f ca="1">'BingoCardGenerator.com'!EU3</f>
        <v>Word 20</v>
      </c>
      <c r="DX6" s="181" t="str">
        <f ca="1">'BingoCardGenerator.com'!EV3</f>
        <v>Word 37</v>
      </c>
      <c r="DY6" s="181" t="str">
        <f ca="1">'BingoCardGenerator.com'!EW3</f>
        <v>Word 48</v>
      </c>
      <c r="DZ6" s="182" t="str">
        <f ca="1">'BingoCardGenerator.com'!EX3</f>
        <v>Word 71</v>
      </c>
      <c r="EA6" s="180" t="str">
        <f ca="1">'BingoCardGenerator.com'!EY3</f>
        <v>Word 5</v>
      </c>
      <c r="EB6" s="181" t="str">
        <f ca="1">'BingoCardGenerator.com'!EZ3</f>
        <v>Word 27</v>
      </c>
      <c r="EC6" s="181" t="str">
        <f ca="1">'BingoCardGenerator.com'!FA3</f>
        <v>Word 33</v>
      </c>
      <c r="ED6" s="181" t="str">
        <f ca="1">'BingoCardGenerator.com'!FB3</f>
        <v>Word 56</v>
      </c>
      <c r="EE6" s="182" t="str">
        <f ca="1">'BingoCardGenerator.com'!FC3</f>
        <v>Word 70</v>
      </c>
      <c r="EF6" s="180" t="str">
        <f ca="1">'BingoCardGenerator.com'!FE3</f>
        <v>Word 5</v>
      </c>
      <c r="EG6" s="181" t="str">
        <f ca="1">'BingoCardGenerator.com'!FF3</f>
        <v>Word 17</v>
      </c>
      <c r="EH6" s="181" t="str">
        <f ca="1">'BingoCardGenerator.com'!FG3</f>
        <v>Word 40</v>
      </c>
      <c r="EI6" s="181" t="str">
        <f ca="1">'BingoCardGenerator.com'!FH3</f>
        <v>Word 51</v>
      </c>
      <c r="EJ6" s="182" t="str">
        <f ca="1">'BingoCardGenerator.com'!FI3</f>
        <v>Word 68</v>
      </c>
      <c r="EK6" s="180" t="str">
        <f ca="1">'BingoCardGenerator.com'!FJ3</f>
        <v>Word 10</v>
      </c>
      <c r="EL6" s="181" t="str">
        <f ca="1">'BingoCardGenerator.com'!FK3</f>
        <v>Word 18</v>
      </c>
      <c r="EM6" s="181" t="str">
        <f ca="1">'BingoCardGenerator.com'!FL3</f>
        <v>Word 37</v>
      </c>
      <c r="EN6" s="181" t="str">
        <f ca="1">'BingoCardGenerator.com'!FM3</f>
        <v>Word 60</v>
      </c>
      <c r="EO6" s="182" t="str">
        <f ca="1">'BingoCardGenerator.com'!FN3</f>
        <v>Word 67</v>
      </c>
      <c r="EP6" s="180" t="str">
        <f ca="1">'BingoCardGenerator.com'!FP3</f>
        <v>Word 8</v>
      </c>
      <c r="EQ6" s="181" t="str">
        <f ca="1">'BingoCardGenerator.com'!FQ3</f>
        <v>Word 22</v>
      </c>
      <c r="ER6" s="181" t="str">
        <f ca="1">'BingoCardGenerator.com'!FR3</f>
        <v>Word 41</v>
      </c>
      <c r="ES6" s="181" t="str">
        <f ca="1">'BingoCardGenerator.com'!FS3</f>
        <v>Word 52</v>
      </c>
      <c r="ET6" s="182" t="str">
        <f ca="1">'BingoCardGenerator.com'!FT3</f>
        <v>Word 74</v>
      </c>
      <c r="EU6" s="180" t="str">
        <f ca="1">'BingoCardGenerator.com'!FU3</f>
        <v>Word 7</v>
      </c>
      <c r="EV6" s="181" t="str">
        <f ca="1">'BingoCardGenerator.com'!FV3</f>
        <v>Word 20</v>
      </c>
      <c r="EW6" s="181" t="str">
        <f ca="1">'BingoCardGenerator.com'!FW3</f>
        <v>Word 33</v>
      </c>
      <c r="EX6" s="181" t="str">
        <f ca="1">'BingoCardGenerator.com'!FX3</f>
        <v>Word 55</v>
      </c>
      <c r="EY6" s="182" t="str">
        <f ca="1">'BingoCardGenerator.com'!FY3</f>
        <v>Word 68</v>
      </c>
      <c r="EZ6" s="180" t="str">
        <f ca="1">'BingoCardGenerator.com'!GA3</f>
        <v>Word 1</v>
      </c>
      <c r="FA6" s="181" t="str">
        <f ca="1">'BingoCardGenerator.com'!GB3</f>
        <v>Word 17</v>
      </c>
      <c r="FB6" s="181" t="str">
        <f ca="1">'BingoCardGenerator.com'!GC3</f>
        <v>Word 33</v>
      </c>
      <c r="FC6" s="181" t="str">
        <f ca="1">'BingoCardGenerator.com'!GD3</f>
        <v>Word 54</v>
      </c>
      <c r="FD6" s="182" t="str">
        <f ca="1">'BingoCardGenerator.com'!GE3</f>
        <v>Word 65</v>
      </c>
      <c r="FE6" s="180" t="str">
        <f ca="1">'BingoCardGenerator.com'!GF3</f>
        <v>Word 4</v>
      </c>
      <c r="FF6" s="181" t="str">
        <f ca="1">'BingoCardGenerator.com'!GG3</f>
        <v>Word 24</v>
      </c>
      <c r="FG6" s="181" t="str">
        <f ca="1">'BingoCardGenerator.com'!GH3</f>
        <v>Word 31</v>
      </c>
      <c r="FH6" s="181" t="str">
        <f ca="1">'BingoCardGenerator.com'!GI3</f>
        <v>Word 46</v>
      </c>
      <c r="FI6" s="182" t="str">
        <f ca="1">'BingoCardGenerator.com'!GJ3</f>
        <v>Word 61</v>
      </c>
      <c r="FJ6" s="180" t="str">
        <f ca="1">'BingoCardGenerator.com'!GL3</f>
        <v>Word 12</v>
      </c>
      <c r="FK6" s="181" t="str">
        <f ca="1">'BingoCardGenerator.com'!GM3</f>
        <v>Word 20</v>
      </c>
      <c r="FL6" s="181" t="str">
        <f ca="1">'BingoCardGenerator.com'!GN3</f>
        <v>Word 32</v>
      </c>
      <c r="FM6" s="181" t="str">
        <f ca="1">'BingoCardGenerator.com'!GO3</f>
        <v>Word 50</v>
      </c>
      <c r="FN6" s="182" t="str">
        <f ca="1">'BingoCardGenerator.com'!GP3</f>
        <v>Word 68</v>
      </c>
      <c r="FO6" s="180" t="str">
        <f ca="1">'BingoCardGenerator.com'!GQ3</f>
        <v>Word 11</v>
      </c>
      <c r="FP6" s="181" t="str">
        <f ca="1">'BingoCardGenerator.com'!GR3</f>
        <v>Word 20</v>
      </c>
      <c r="FQ6" s="181" t="str">
        <f ca="1">'BingoCardGenerator.com'!GS3</f>
        <v>Word 39</v>
      </c>
      <c r="FR6" s="181" t="str">
        <f ca="1">'BingoCardGenerator.com'!GT3</f>
        <v>Word 56</v>
      </c>
      <c r="FS6" s="182" t="str">
        <f ca="1">'BingoCardGenerator.com'!GU3</f>
        <v>Word 61</v>
      </c>
      <c r="FT6" s="180" t="str">
        <f ca="1">'BingoCardGenerator.com'!GW3</f>
        <v>Word 15</v>
      </c>
      <c r="FU6" s="181" t="str">
        <f ca="1">'BingoCardGenerator.com'!GX3</f>
        <v>Word 23</v>
      </c>
      <c r="FV6" s="181" t="str">
        <f ca="1">'BingoCardGenerator.com'!GY3</f>
        <v>Word 44</v>
      </c>
      <c r="FW6" s="181" t="str">
        <f ca="1">'BingoCardGenerator.com'!GZ3</f>
        <v>Word 59</v>
      </c>
      <c r="FX6" s="182" t="str">
        <f ca="1">'BingoCardGenerator.com'!HA3</f>
        <v>Word 70</v>
      </c>
      <c r="FY6" s="180" t="str">
        <f ca="1">'BingoCardGenerator.com'!HB3</f>
        <v>Word 13</v>
      </c>
      <c r="FZ6" s="181" t="str">
        <f ca="1">'BingoCardGenerator.com'!HC3</f>
        <v>Word 18</v>
      </c>
      <c r="GA6" s="181" t="str">
        <f ca="1">'BingoCardGenerator.com'!HD3</f>
        <v>Word 36</v>
      </c>
      <c r="GB6" s="181" t="str">
        <f ca="1">'BingoCardGenerator.com'!HE3</f>
        <v>Word 53</v>
      </c>
      <c r="GC6" s="182" t="str">
        <f ca="1">'BingoCardGenerator.com'!HF3</f>
        <v>Word 73</v>
      </c>
      <c r="GD6" s="180" t="str">
        <f ca="1">'BingoCardGenerator.com'!HH3</f>
        <v>Word 7</v>
      </c>
      <c r="GE6" s="181" t="str">
        <f ca="1">'BingoCardGenerator.com'!HI3</f>
        <v>Word 17</v>
      </c>
      <c r="GF6" s="181" t="str">
        <f ca="1">'BingoCardGenerator.com'!HJ3</f>
        <v>Word 42</v>
      </c>
      <c r="GG6" s="181" t="str">
        <f ca="1">'BingoCardGenerator.com'!HK3</f>
        <v>Word 60</v>
      </c>
      <c r="GH6" s="182" t="str">
        <f ca="1">'BingoCardGenerator.com'!HL3</f>
        <v>Word 67</v>
      </c>
      <c r="GI6" s="180" t="str">
        <f ca="1">'BingoCardGenerator.com'!HM3</f>
        <v>Word 7</v>
      </c>
      <c r="GJ6" s="181" t="str">
        <f ca="1">'BingoCardGenerator.com'!HN3</f>
        <v>Word 19</v>
      </c>
      <c r="GK6" s="181" t="str">
        <f ca="1">'BingoCardGenerator.com'!HO3</f>
        <v>Word 32</v>
      </c>
      <c r="GL6" s="181" t="str">
        <f ca="1">'BingoCardGenerator.com'!HP3</f>
        <v>Word 53</v>
      </c>
      <c r="GM6" s="182" t="str">
        <f ca="1">'BingoCardGenerator.com'!HQ3</f>
        <v>Word 66</v>
      </c>
      <c r="GN6" s="180" t="str">
        <f ca="1">'BingoCardGenerator.com'!HS3</f>
        <v>Word 14</v>
      </c>
      <c r="GO6" s="181" t="str">
        <f ca="1">'BingoCardGenerator.com'!HT3</f>
        <v>Word 17</v>
      </c>
      <c r="GP6" s="181" t="str">
        <f ca="1">'BingoCardGenerator.com'!HU3</f>
        <v>Word 41</v>
      </c>
      <c r="GQ6" s="181" t="str">
        <f ca="1">'BingoCardGenerator.com'!HV3</f>
        <v>Word 47</v>
      </c>
      <c r="GR6" s="182" t="str">
        <f ca="1">'BingoCardGenerator.com'!HW3</f>
        <v>Word 64</v>
      </c>
      <c r="GS6" s="180" t="str">
        <f ca="1">'BingoCardGenerator.com'!HX3</f>
        <v>Word 2</v>
      </c>
      <c r="GT6" s="181" t="str">
        <f ca="1">'BingoCardGenerator.com'!HY3</f>
        <v>Word 21</v>
      </c>
      <c r="GU6" s="181" t="str">
        <f ca="1">'BingoCardGenerator.com'!HZ3</f>
        <v>Word 45</v>
      </c>
      <c r="GV6" s="181" t="str">
        <f ca="1">'BingoCardGenerator.com'!IA3</f>
        <v>Word 47</v>
      </c>
      <c r="GW6" s="182" t="str">
        <f ca="1">'BingoCardGenerator.com'!IB3</f>
        <v>Word 63</v>
      </c>
      <c r="GX6" s="180" t="str">
        <f ca="1">'BingoCardGenerator.com'!ID3</f>
        <v>Word 9</v>
      </c>
      <c r="GY6" s="181" t="str">
        <f ca="1">'BingoCardGenerator.com'!IE3</f>
        <v>Word 16</v>
      </c>
      <c r="GZ6" s="181" t="str">
        <f ca="1">'BingoCardGenerator.com'!IF3</f>
        <v>Word 42</v>
      </c>
      <c r="HA6" s="181" t="str">
        <f ca="1">'BingoCardGenerator.com'!IG3</f>
        <v>Word 49</v>
      </c>
      <c r="HB6" s="182" t="str">
        <f ca="1">'BingoCardGenerator.com'!IH3</f>
        <v>Word 67</v>
      </c>
      <c r="HC6" s="180" t="str">
        <f ca="1">'BingoCardGenerator.com'!II3</f>
        <v>Word 9</v>
      </c>
      <c r="HD6" s="181" t="str">
        <f ca="1">'BingoCardGenerator.com'!IJ3</f>
        <v>Word 24</v>
      </c>
      <c r="HE6" s="181" t="str">
        <f ca="1">'BingoCardGenerator.com'!IK3</f>
        <v>Word 44</v>
      </c>
      <c r="HF6" s="181" t="str">
        <f ca="1">'BingoCardGenerator.com'!IL3</f>
        <v>Word 47</v>
      </c>
      <c r="HG6" s="182" t="str">
        <f ca="1">'BingoCardGenerator.com'!IM3</f>
        <v>Word 72</v>
      </c>
      <c r="HH6" s="180" t="str">
        <f ca="1">'BingoCardGenerator.com'!IO3</f>
        <v>Word 2</v>
      </c>
      <c r="HI6" s="181" t="str">
        <f ca="1">'BingoCardGenerator.com'!IP3</f>
        <v>Word 19</v>
      </c>
      <c r="HJ6" s="181" t="str">
        <f ca="1">'BingoCardGenerator.com'!IQ3</f>
        <v>Word 36</v>
      </c>
      <c r="HK6" s="181" t="str">
        <f ca="1">'BingoCardGenerator.com'!IR3</f>
        <v>Word 49</v>
      </c>
      <c r="HL6" s="182" t="str">
        <f ca="1">'BingoCardGenerator.com'!IS3</f>
        <v>Word 72</v>
      </c>
      <c r="HM6" s="180" t="str">
        <f ca="1">'BingoCardGenerator.com'!IT3</f>
        <v>Word 13</v>
      </c>
      <c r="HN6" s="181" t="str">
        <f ca="1">'BingoCardGenerator.com'!IU3</f>
        <v>Word 22</v>
      </c>
      <c r="HO6" s="181" t="str">
        <f ca="1">'BingoCardGenerator.com'!IV3</f>
        <v>Word 35</v>
      </c>
      <c r="HP6" s="181" t="str">
        <f ca="1">'BingoCardGenerator.com'!IW3</f>
        <v>Word 47</v>
      </c>
      <c r="HQ6" s="182" t="str">
        <f ca="1">'BingoCardGenerator.com'!IX3</f>
        <v>Word 74</v>
      </c>
      <c r="HR6" s="180" t="str">
        <f ca="1">'BingoCardGenerator.com'!IZ3</f>
        <v>Word 4</v>
      </c>
      <c r="HS6" s="181" t="str">
        <f ca="1">'BingoCardGenerator.com'!JA3</f>
        <v>Word 27</v>
      </c>
      <c r="HT6" s="181" t="str">
        <f ca="1">'BingoCardGenerator.com'!JB3</f>
        <v>Word 42</v>
      </c>
      <c r="HU6" s="181" t="str">
        <f ca="1">'BingoCardGenerator.com'!JC3</f>
        <v>Word 46</v>
      </c>
      <c r="HV6" s="182" t="str">
        <f ca="1">'BingoCardGenerator.com'!JD3</f>
        <v>Word 61</v>
      </c>
      <c r="HW6" s="180" t="str">
        <f ca="1">'BingoCardGenerator.com'!JE3</f>
        <v>Word 7</v>
      </c>
      <c r="HX6" s="181" t="str">
        <f ca="1">'BingoCardGenerator.com'!JF3</f>
        <v>Word 16</v>
      </c>
      <c r="HY6" s="181" t="str">
        <f ca="1">'BingoCardGenerator.com'!JG3</f>
        <v>Word 45</v>
      </c>
      <c r="HZ6" s="181" t="str">
        <f ca="1">'BingoCardGenerator.com'!JH3</f>
        <v>Word 59</v>
      </c>
      <c r="IA6" s="182" t="str">
        <f ca="1">'BingoCardGenerator.com'!JI3</f>
        <v>Word 75</v>
      </c>
      <c r="IB6" s="180" t="str">
        <f ca="1">'BingoCardGenerator.com'!JK3</f>
        <v>Word 1</v>
      </c>
      <c r="IC6" s="181" t="str">
        <f ca="1">'BingoCardGenerator.com'!JL3</f>
        <v>Word 29</v>
      </c>
      <c r="ID6" s="181" t="str">
        <f ca="1">'BingoCardGenerator.com'!JM3</f>
        <v>Word 40</v>
      </c>
      <c r="IE6" s="181" t="str">
        <f ca="1">'BingoCardGenerator.com'!JN3</f>
        <v>Word 46</v>
      </c>
      <c r="IF6" s="182" t="str">
        <f ca="1">'BingoCardGenerator.com'!JO3</f>
        <v>Word 73</v>
      </c>
      <c r="IG6" s="180" t="str">
        <f ca="1">'BingoCardGenerator.com'!JP3</f>
        <v>Word 10</v>
      </c>
      <c r="IH6" s="181" t="str">
        <f ca="1">'BingoCardGenerator.com'!JQ3</f>
        <v>Word 21</v>
      </c>
      <c r="II6" s="181" t="str">
        <f ca="1">'BingoCardGenerator.com'!JR3</f>
        <v>Word 35</v>
      </c>
      <c r="IJ6" s="181" t="str">
        <f ca="1">'BingoCardGenerator.com'!JS3</f>
        <v>Word 52</v>
      </c>
      <c r="IK6" s="182" t="str">
        <f ca="1">'BingoCardGenerator.com'!JT3</f>
        <v>Word 71</v>
      </c>
      <c r="IL6" s="180" t="str">
        <f ca="1">'BingoCardGenerator.com'!JV3</f>
        <v>Word 7</v>
      </c>
      <c r="IM6" s="181" t="str">
        <f ca="1">'BingoCardGenerator.com'!JW3</f>
        <v>Word 27</v>
      </c>
      <c r="IN6" s="181" t="str">
        <f ca="1">'BingoCardGenerator.com'!JX3</f>
        <v>Word 42</v>
      </c>
      <c r="IO6" s="181" t="str">
        <f ca="1">'BingoCardGenerator.com'!JY3</f>
        <v>Word 55</v>
      </c>
      <c r="IP6" s="182" t="str">
        <f ca="1">'BingoCardGenerator.com'!JZ3</f>
        <v>Word 72</v>
      </c>
      <c r="IQ6" s="180" t="str">
        <f ca="1">'BingoCardGenerator.com'!KA3</f>
        <v>Word 8</v>
      </c>
      <c r="IR6" s="181" t="str">
        <f ca="1">'BingoCardGenerator.com'!KB3</f>
        <v>Word 27</v>
      </c>
      <c r="IS6" s="181" t="str">
        <f ca="1">'BingoCardGenerator.com'!KC3</f>
        <v>Word 35</v>
      </c>
      <c r="IT6" s="181" t="str">
        <f ca="1">'BingoCardGenerator.com'!KD3</f>
        <v>Word 50</v>
      </c>
      <c r="IU6" s="182" t="str">
        <f ca="1">'BingoCardGenerator.com'!KE3</f>
        <v>Word 61</v>
      </c>
      <c r="IV6" s="180" t="str">
        <f ca="1">'BingoCardGenerator.com'!KG3</f>
        <v>Word 13</v>
      </c>
      <c r="IW6" s="181" t="str">
        <f ca="1">'BingoCardGenerator.com'!KH3</f>
        <v>Word 27</v>
      </c>
      <c r="IX6" s="181" t="str">
        <f ca="1">'BingoCardGenerator.com'!KI3</f>
        <v>Word 36</v>
      </c>
      <c r="IY6" s="181" t="str">
        <f ca="1">'BingoCardGenerator.com'!KJ3</f>
        <v>Word 48</v>
      </c>
      <c r="IZ6" s="182" t="str">
        <f ca="1">'BingoCardGenerator.com'!KK3</f>
        <v>Word 69</v>
      </c>
      <c r="JA6" s="180" t="str">
        <f ca="1">'BingoCardGenerator.com'!KL3</f>
        <v>Word 9</v>
      </c>
      <c r="JB6" s="181" t="str">
        <f ca="1">'BingoCardGenerator.com'!KM3</f>
        <v>Word 26</v>
      </c>
      <c r="JC6" s="181" t="str">
        <f ca="1">'BingoCardGenerator.com'!KN3</f>
        <v>Word 37</v>
      </c>
      <c r="JD6" s="181" t="str">
        <f ca="1">'BingoCardGenerator.com'!KO3</f>
        <v>Word 46</v>
      </c>
      <c r="JE6" s="182" t="str">
        <f ca="1">'BingoCardGenerator.com'!KP3</f>
        <v>Word 63</v>
      </c>
      <c r="JF6" s="180" t="str">
        <f ca="1">'BingoCardGenerator.com'!KR3</f>
        <v>Word 7</v>
      </c>
      <c r="JG6" s="181" t="str">
        <f ca="1">'BingoCardGenerator.com'!KS3</f>
        <v>Word 18</v>
      </c>
      <c r="JH6" s="181" t="str">
        <f ca="1">'BingoCardGenerator.com'!KT3</f>
        <v>Word 31</v>
      </c>
      <c r="JI6" s="181" t="str">
        <f ca="1">'BingoCardGenerator.com'!KU3</f>
        <v>Word 48</v>
      </c>
      <c r="JJ6" s="182" t="str">
        <f ca="1">'BingoCardGenerator.com'!KV3</f>
        <v>Word 70</v>
      </c>
      <c r="JK6" s="180" t="str">
        <f ca="1">'BingoCardGenerator.com'!KW3</f>
        <v>Word 12</v>
      </c>
      <c r="JL6" s="181" t="str">
        <f ca="1">'BingoCardGenerator.com'!KX3</f>
        <v>Word 18</v>
      </c>
      <c r="JM6" s="181" t="str">
        <f ca="1">'BingoCardGenerator.com'!KY3</f>
        <v>Word 37</v>
      </c>
      <c r="JN6" s="181" t="str">
        <f ca="1">'BingoCardGenerator.com'!KZ3</f>
        <v>Word 46</v>
      </c>
      <c r="JO6" s="182" t="str">
        <f ca="1">'BingoCardGenerator.com'!LA3</f>
        <v>Word 65</v>
      </c>
      <c r="JP6" s="180" t="str">
        <f ca="1">'BingoCardGenerator.com'!LC3</f>
        <v>Word 7</v>
      </c>
      <c r="JQ6" s="181" t="str">
        <f ca="1">'BingoCardGenerator.com'!LD3</f>
        <v>Word 29</v>
      </c>
      <c r="JR6" s="181" t="str">
        <f ca="1">'BingoCardGenerator.com'!LE3</f>
        <v>Word 35</v>
      </c>
      <c r="JS6" s="181" t="str">
        <f ca="1">'BingoCardGenerator.com'!LF3</f>
        <v>Word 53</v>
      </c>
      <c r="JT6" s="182" t="str">
        <f ca="1">'BingoCardGenerator.com'!LG3</f>
        <v>Word 72</v>
      </c>
      <c r="JU6" s="180" t="str">
        <f ca="1">'BingoCardGenerator.com'!LH3</f>
        <v>Word 8</v>
      </c>
      <c r="JV6" s="181" t="str">
        <f ca="1">'BingoCardGenerator.com'!LI3</f>
        <v>Word 30</v>
      </c>
      <c r="JW6" s="181" t="str">
        <f ca="1">'BingoCardGenerator.com'!LJ3</f>
        <v>Word 33</v>
      </c>
      <c r="JX6" s="181" t="str">
        <f ca="1">'BingoCardGenerator.com'!LK3</f>
        <v>Word 53</v>
      </c>
      <c r="JY6" s="182" t="str">
        <f ca="1">'BingoCardGenerator.com'!LL3</f>
        <v>Word 65</v>
      </c>
      <c r="JZ6" s="180" t="str">
        <f ca="1">'BingoCardGenerator.com'!LN3</f>
        <v>Word 4</v>
      </c>
      <c r="KA6" s="181" t="str">
        <f ca="1">'BingoCardGenerator.com'!LO3</f>
        <v>Word 26</v>
      </c>
      <c r="KB6" s="181" t="str">
        <f ca="1">'BingoCardGenerator.com'!LP3</f>
        <v>Word 42</v>
      </c>
      <c r="KC6" s="181" t="str">
        <f ca="1">'BingoCardGenerator.com'!LQ3</f>
        <v>Word 57</v>
      </c>
      <c r="KD6" s="182" t="str">
        <f ca="1">'BingoCardGenerator.com'!LR3</f>
        <v>Word 69</v>
      </c>
      <c r="KE6" s="180" t="str">
        <f ca="1">'BingoCardGenerator.com'!LS3</f>
        <v>Word 5</v>
      </c>
      <c r="KF6" s="181" t="str">
        <f ca="1">'BingoCardGenerator.com'!LT3</f>
        <v>Word 20</v>
      </c>
      <c r="KG6" s="181" t="str">
        <f ca="1">'BingoCardGenerator.com'!LU3</f>
        <v>Word 35</v>
      </c>
      <c r="KH6" s="181" t="str">
        <f ca="1">'BingoCardGenerator.com'!LV3</f>
        <v>Word 49</v>
      </c>
      <c r="KI6" s="182" t="str">
        <f ca="1">'BingoCardGenerator.com'!LW3</f>
        <v>Word 71</v>
      </c>
      <c r="KJ6" s="180" t="str">
        <f ca="1">'BingoCardGenerator.com'!LY3</f>
        <v>Word 5</v>
      </c>
      <c r="KK6" s="181" t="str">
        <f ca="1">'BingoCardGenerator.com'!LZ3</f>
        <v>Word 17</v>
      </c>
      <c r="KL6" s="181" t="str">
        <f ca="1">'BingoCardGenerator.com'!MA3</f>
        <v>Word 34</v>
      </c>
      <c r="KM6" s="181" t="str">
        <f ca="1">'BingoCardGenerator.com'!MB3</f>
        <v>Word 59</v>
      </c>
      <c r="KN6" s="182" t="str">
        <f ca="1">'BingoCardGenerator.com'!MC3</f>
        <v>Word 73</v>
      </c>
      <c r="KO6" s="180" t="str">
        <f ca="1">'BingoCardGenerator.com'!MD3</f>
        <v>Word 13</v>
      </c>
      <c r="KP6" s="181" t="str">
        <f ca="1">'BingoCardGenerator.com'!ME3</f>
        <v>Word 28</v>
      </c>
      <c r="KQ6" s="181" t="str">
        <f ca="1">'BingoCardGenerator.com'!MF3</f>
        <v>Word 38</v>
      </c>
      <c r="KR6" s="181" t="str">
        <f ca="1">'BingoCardGenerator.com'!MG3</f>
        <v>Word 59</v>
      </c>
      <c r="KS6" s="182" t="str">
        <f ca="1">'BingoCardGenerator.com'!MH3</f>
        <v>Word 64</v>
      </c>
      <c r="KT6" s="180" t="str">
        <f ca="1">'BingoCardGenerator.com'!MJ3</f>
        <v>Word 15</v>
      </c>
      <c r="KU6" s="181" t="str">
        <f ca="1">'BingoCardGenerator.com'!MK3</f>
        <v>Word 30</v>
      </c>
      <c r="KV6" s="181" t="str">
        <f ca="1">'BingoCardGenerator.com'!ML3</f>
        <v>Word 39</v>
      </c>
      <c r="KW6" s="181" t="str">
        <f ca="1">'BingoCardGenerator.com'!MM3</f>
        <v>Word 50</v>
      </c>
      <c r="KX6" s="182" t="str">
        <f ca="1">'BingoCardGenerator.com'!MN3</f>
        <v>Word 66</v>
      </c>
      <c r="KY6" s="180" t="str">
        <f ca="1">'BingoCardGenerator.com'!MO3</f>
        <v>Word 14</v>
      </c>
      <c r="KZ6" s="181" t="str">
        <f ca="1">'BingoCardGenerator.com'!MP3</f>
        <v>Word 26</v>
      </c>
      <c r="LA6" s="181" t="str">
        <f ca="1">'BingoCardGenerator.com'!MQ3</f>
        <v>Word 39</v>
      </c>
      <c r="LB6" s="181" t="str">
        <f ca="1">'BingoCardGenerator.com'!MR3</f>
        <v>Word 53</v>
      </c>
      <c r="LC6" s="182" t="str">
        <f ca="1">'BingoCardGenerator.com'!MS3</f>
        <v>Word 64</v>
      </c>
      <c r="LD6" s="180" t="str">
        <f ca="1">'BingoCardGenerator.com'!MU3</f>
        <v>Word 5</v>
      </c>
      <c r="LE6" s="181" t="str">
        <f ca="1">'BingoCardGenerator.com'!MV3</f>
        <v>Word 17</v>
      </c>
      <c r="LF6" s="181" t="str">
        <f ca="1">'BingoCardGenerator.com'!MW3</f>
        <v>Word 32</v>
      </c>
      <c r="LG6" s="181" t="str">
        <f ca="1">'BingoCardGenerator.com'!MX3</f>
        <v>Word 55</v>
      </c>
      <c r="LH6" s="182" t="str">
        <f ca="1">'BingoCardGenerator.com'!MY3</f>
        <v>Word 68</v>
      </c>
      <c r="LI6" s="180" t="str">
        <f ca="1">'BingoCardGenerator.com'!MZ3</f>
        <v>Word 6</v>
      </c>
      <c r="LJ6" s="181" t="str">
        <f ca="1">'BingoCardGenerator.com'!NA3</f>
        <v>Word 29</v>
      </c>
      <c r="LK6" s="181" t="str">
        <f ca="1">'BingoCardGenerator.com'!NB3</f>
        <v>Word 37</v>
      </c>
      <c r="LL6" s="181" t="str">
        <f ca="1">'BingoCardGenerator.com'!NC3</f>
        <v>Word 51</v>
      </c>
      <c r="LM6" s="182" t="str">
        <f ca="1">'BingoCardGenerator.com'!ND3</f>
        <v>Word 72</v>
      </c>
      <c r="LN6" s="180" t="str">
        <f ca="1">'BingoCardGenerator.com'!NF3</f>
        <v>Word 7</v>
      </c>
      <c r="LO6" s="181" t="str">
        <f ca="1">'BingoCardGenerator.com'!NG3</f>
        <v>Word 18</v>
      </c>
      <c r="LP6" s="181" t="str">
        <f ca="1">'BingoCardGenerator.com'!NH3</f>
        <v>Word 33</v>
      </c>
      <c r="LQ6" s="181" t="str">
        <f ca="1">'BingoCardGenerator.com'!NI3</f>
        <v>Word 57</v>
      </c>
      <c r="LR6" s="182" t="str">
        <f ca="1">'BingoCardGenerator.com'!NJ3</f>
        <v>Word 72</v>
      </c>
      <c r="LS6" s="180" t="str">
        <f ca="1">'BingoCardGenerator.com'!NK3</f>
        <v>Word 12</v>
      </c>
      <c r="LT6" s="181" t="str">
        <f ca="1">'BingoCardGenerator.com'!NL3</f>
        <v>Word 27</v>
      </c>
      <c r="LU6" s="181" t="str">
        <f ca="1">'BingoCardGenerator.com'!NM3</f>
        <v>Word 45</v>
      </c>
      <c r="LV6" s="181" t="str">
        <f ca="1">'BingoCardGenerator.com'!NN3</f>
        <v>Word 49</v>
      </c>
      <c r="LW6" s="182" t="str">
        <f ca="1">'BingoCardGenerator.com'!NO3</f>
        <v>Word 61</v>
      </c>
      <c r="LX6" s="180" t="str">
        <f ca="1">'BingoCardGenerator.com'!NQ3</f>
        <v>Word 9</v>
      </c>
      <c r="LY6" s="181" t="str">
        <f ca="1">'BingoCardGenerator.com'!NR3</f>
        <v>Word 30</v>
      </c>
      <c r="LZ6" s="181" t="str">
        <f ca="1">'BingoCardGenerator.com'!NS3</f>
        <v>Word 45</v>
      </c>
      <c r="MA6" s="181" t="str">
        <f ca="1">'BingoCardGenerator.com'!NT3</f>
        <v>Word 55</v>
      </c>
      <c r="MB6" s="182" t="str">
        <f ca="1">'BingoCardGenerator.com'!NU3</f>
        <v>Word 65</v>
      </c>
      <c r="MC6" s="180" t="str">
        <f ca="1">'BingoCardGenerator.com'!NV3</f>
        <v>Word 1</v>
      </c>
      <c r="MD6" s="181" t="str">
        <f ca="1">'BingoCardGenerator.com'!NW3</f>
        <v>Word 16</v>
      </c>
      <c r="ME6" s="181" t="str">
        <f ca="1">'BingoCardGenerator.com'!NX3</f>
        <v>Word 32</v>
      </c>
      <c r="MF6" s="181" t="str">
        <f ca="1">'BingoCardGenerator.com'!NY3</f>
        <v>Word 57</v>
      </c>
      <c r="MG6" s="182" t="str">
        <f ca="1">'BingoCardGenerator.com'!NZ3</f>
        <v>Word 67</v>
      </c>
      <c r="MH6" s="180" t="str">
        <f ca="1">'BingoCardGenerator.com'!OB3</f>
        <v>Word 5</v>
      </c>
      <c r="MI6" s="181" t="str">
        <f ca="1">'BingoCardGenerator.com'!OC3</f>
        <v>Word 28</v>
      </c>
      <c r="MJ6" s="181" t="str">
        <f ca="1">'BingoCardGenerator.com'!OD3</f>
        <v>Word 33</v>
      </c>
      <c r="MK6" s="181" t="str">
        <f ca="1">'BingoCardGenerator.com'!OE3</f>
        <v>Word 57</v>
      </c>
      <c r="ML6" s="182" t="str">
        <f ca="1">'BingoCardGenerator.com'!OF3</f>
        <v>Word 73</v>
      </c>
      <c r="MM6" s="180" t="str">
        <f ca="1">'BingoCardGenerator.com'!OG3</f>
        <v>Word 4</v>
      </c>
      <c r="MN6" s="181" t="str">
        <f ca="1">'BingoCardGenerator.com'!OH3</f>
        <v>Word 24</v>
      </c>
      <c r="MO6" s="181" t="str">
        <f ca="1">'BingoCardGenerator.com'!OI3</f>
        <v>Word 34</v>
      </c>
      <c r="MP6" s="181" t="str">
        <f ca="1">'BingoCardGenerator.com'!OJ3</f>
        <v>Word 49</v>
      </c>
      <c r="MQ6" s="182" t="str">
        <f ca="1">'BingoCardGenerator.com'!OK3</f>
        <v>Word 68</v>
      </c>
      <c r="MR6" s="180" t="str">
        <f ca="1">'BingoCardGenerator.com'!OM3</f>
        <v>Word 5</v>
      </c>
      <c r="MS6" s="181" t="str">
        <f ca="1">'BingoCardGenerator.com'!ON3</f>
        <v>Word 27</v>
      </c>
      <c r="MT6" s="181" t="str">
        <f ca="1">'BingoCardGenerator.com'!OO3</f>
        <v>Word 44</v>
      </c>
      <c r="MU6" s="181" t="str">
        <f ca="1">'BingoCardGenerator.com'!OP3</f>
        <v>Word 51</v>
      </c>
      <c r="MV6" s="182" t="str">
        <f ca="1">'BingoCardGenerator.com'!OQ3</f>
        <v>Word 73</v>
      </c>
      <c r="MW6" s="180" t="str">
        <f ca="1">'BingoCardGenerator.com'!OR3</f>
        <v>Word 12</v>
      </c>
      <c r="MX6" s="181" t="str">
        <f ca="1">'BingoCardGenerator.com'!OS3</f>
        <v>Word 25</v>
      </c>
      <c r="MY6" s="181" t="str">
        <f ca="1">'BingoCardGenerator.com'!OT3</f>
        <v>Word 33</v>
      </c>
      <c r="MZ6" s="181" t="str">
        <f ca="1">'BingoCardGenerator.com'!OU3</f>
        <v>Word 48</v>
      </c>
      <c r="NA6" s="182" t="str">
        <f ca="1">'BingoCardGenerator.com'!OV3</f>
        <v>Word 72</v>
      </c>
      <c r="NB6" s="180" t="str">
        <f ca="1">'BingoCardGenerator.com'!OX3</f>
        <v>Word 4</v>
      </c>
      <c r="NC6" s="181" t="str">
        <f ca="1">'BingoCardGenerator.com'!OY3</f>
        <v>Word 16</v>
      </c>
      <c r="ND6" s="181" t="str">
        <f ca="1">'BingoCardGenerator.com'!OZ3</f>
        <v>Word 37</v>
      </c>
      <c r="NE6" s="181" t="str">
        <f ca="1">'BingoCardGenerator.com'!PA3</f>
        <v>Word 57</v>
      </c>
      <c r="NF6" s="182" t="str">
        <f ca="1">'BingoCardGenerator.com'!PB3</f>
        <v>Word 75</v>
      </c>
      <c r="NG6" s="180" t="str">
        <f ca="1">'BingoCardGenerator.com'!PC3</f>
        <v>Word 10</v>
      </c>
      <c r="NH6" s="181" t="str">
        <f ca="1">'BingoCardGenerator.com'!PD3</f>
        <v>Word 23</v>
      </c>
      <c r="NI6" s="181" t="str">
        <f ca="1">'BingoCardGenerator.com'!PE3</f>
        <v>Word 41</v>
      </c>
      <c r="NJ6" s="181" t="str">
        <f ca="1">'BingoCardGenerator.com'!PF3</f>
        <v>Word 51</v>
      </c>
      <c r="NK6" s="182" t="str">
        <f ca="1">'BingoCardGenerator.com'!PG3</f>
        <v>Word 73</v>
      </c>
      <c r="NL6" s="180" t="str">
        <f ca="1">'BingoCardGenerator.com'!PI3</f>
        <v>Word 10</v>
      </c>
      <c r="NM6" s="181" t="str">
        <f ca="1">'BingoCardGenerator.com'!PJ3</f>
        <v>Word 20</v>
      </c>
      <c r="NN6" s="181" t="str">
        <f ca="1">'BingoCardGenerator.com'!PK3</f>
        <v>Word 40</v>
      </c>
      <c r="NO6" s="181" t="str">
        <f ca="1">'BingoCardGenerator.com'!PL3</f>
        <v>Word 53</v>
      </c>
      <c r="NP6" s="182" t="str">
        <f ca="1">'BingoCardGenerator.com'!PM3</f>
        <v>Word 66</v>
      </c>
      <c r="NQ6" s="180" t="str">
        <f ca="1">'BingoCardGenerator.com'!PN3</f>
        <v>Word 11</v>
      </c>
      <c r="NR6" s="181" t="str">
        <f ca="1">'BingoCardGenerator.com'!PO3</f>
        <v>Word 17</v>
      </c>
      <c r="NS6" s="181" t="str">
        <f ca="1">'BingoCardGenerator.com'!PP3</f>
        <v>Word 39</v>
      </c>
      <c r="NT6" s="181" t="str">
        <f ca="1">'BingoCardGenerator.com'!PQ3</f>
        <v>Word 47</v>
      </c>
      <c r="NU6" s="182" t="str">
        <f ca="1">'BingoCardGenerator.com'!PR3</f>
        <v>Word 65</v>
      </c>
      <c r="NV6" s="180" t="str">
        <f ca="1">'BingoCardGenerator.com'!PT3</f>
        <v>Word 9</v>
      </c>
      <c r="NW6" s="181" t="str">
        <f ca="1">'BingoCardGenerator.com'!PU3</f>
        <v>Word 19</v>
      </c>
      <c r="NX6" s="181" t="str">
        <f ca="1">'BingoCardGenerator.com'!PV3</f>
        <v>Word 31</v>
      </c>
      <c r="NY6" s="181" t="str">
        <f ca="1">'BingoCardGenerator.com'!PW3</f>
        <v>Word 57</v>
      </c>
      <c r="NZ6" s="182" t="str">
        <f ca="1">'BingoCardGenerator.com'!PX3</f>
        <v>Word 71</v>
      </c>
      <c r="OA6" s="180" t="str">
        <f ca="1">'BingoCardGenerator.com'!PY3</f>
        <v>Word 10</v>
      </c>
      <c r="OB6" s="181" t="str">
        <f ca="1">'BingoCardGenerator.com'!PZ3</f>
        <v>Word 16</v>
      </c>
      <c r="OC6" s="181" t="str">
        <f ca="1">'BingoCardGenerator.com'!QA3</f>
        <v>Word 44</v>
      </c>
      <c r="OD6" s="181" t="str">
        <f ca="1">'BingoCardGenerator.com'!QB3</f>
        <v>Word 59</v>
      </c>
      <c r="OE6" s="182" t="str">
        <f ca="1">'BingoCardGenerator.com'!QC3</f>
        <v>Word 66</v>
      </c>
      <c r="OF6" s="180" t="str">
        <f ca="1">'BingoCardGenerator.com'!QE3</f>
        <v>Word 2</v>
      </c>
      <c r="OG6" s="181" t="str">
        <f ca="1">'BingoCardGenerator.com'!QF3</f>
        <v>Word 29</v>
      </c>
      <c r="OH6" s="181" t="str">
        <f ca="1">'BingoCardGenerator.com'!QG3</f>
        <v>Word 43</v>
      </c>
      <c r="OI6" s="181" t="str">
        <f ca="1">'BingoCardGenerator.com'!QH3</f>
        <v>Word 53</v>
      </c>
      <c r="OJ6" s="182" t="str">
        <f ca="1">'BingoCardGenerator.com'!QI3</f>
        <v>Word 63</v>
      </c>
      <c r="OK6" s="180" t="str">
        <f ca="1">'BingoCardGenerator.com'!QJ3</f>
        <v>Word 2</v>
      </c>
      <c r="OL6" s="181" t="str">
        <f ca="1">'BingoCardGenerator.com'!QK3</f>
        <v>Word 25</v>
      </c>
      <c r="OM6" s="181" t="str">
        <f ca="1">'BingoCardGenerator.com'!QL3</f>
        <v>Word 31</v>
      </c>
      <c r="ON6" s="181" t="str">
        <f ca="1">'BingoCardGenerator.com'!QM3</f>
        <v>Word 52</v>
      </c>
      <c r="OO6" s="182" t="str">
        <f ca="1">'BingoCardGenerator.com'!QN3</f>
        <v>Word 62</v>
      </c>
      <c r="OP6" s="180" t="str">
        <f ca="1">'BingoCardGenerator.com'!QP3</f>
        <v>Word 13</v>
      </c>
      <c r="OQ6" s="181" t="str">
        <f ca="1">'BingoCardGenerator.com'!QQ3</f>
        <v>Word 20</v>
      </c>
      <c r="OR6" s="181" t="str">
        <f ca="1">'BingoCardGenerator.com'!QR3</f>
        <v>Word 43</v>
      </c>
      <c r="OS6" s="181" t="str">
        <f ca="1">'BingoCardGenerator.com'!QS3</f>
        <v>Word 47</v>
      </c>
      <c r="OT6" s="182" t="str">
        <f ca="1">'BingoCardGenerator.com'!QT3</f>
        <v>Word 63</v>
      </c>
      <c r="OU6" s="180" t="str">
        <f ca="1">'BingoCardGenerator.com'!QU3</f>
        <v>Word 12</v>
      </c>
      <c r="OV6" s="181" t="str">
        <f ca="1">'BingoCardGenerator.com'!QV3</f>
        <v>Word 26</v>
      </c>
      <c r="OW6" s="181" t="str">
        <f ca="1">'BingoCardGenerator.com'!QW3</f>
        <v>Word 42</v>
      </c>
      <c r="OX6" s="181" t="str">
        <f ca="1">'BingoCardGenerator.com'!QX3</f>
        <v>Word 58</v>
      </c>
      <c r="OY6" s="182" t="str">
        <f ca="1">'BingoCardGenerator.com'!QY3</f>
        <v>Word 65</v>
      </c>
      <c r="OZ6" s="180" t="str">
        <f ca="1">'BingoCardGenerator.com'!RA3</f>
        <v>Word 9</v>
      </c>
      <c r="PA6" s="181" t="str">
        <f ca="1">'BingoCardGenerator.com'!RB3</f>
        <v>Word 22</v>
      </c>
      <c r="PB6" s="181" t="str">
        <f ca="1">'BingoCardGenerator.com'!RC3</f>
        <v>Word 37</v>
      </c>
      <c r="PC6" s="181" t="str">
        <f ca="1">'BingoCardGenerator.com'!RD3</f>
        <v>Word 50</v>
      </c>
      <c r="PD6" s="182" t="str">
        <f ca="1">'BingoCardGenerator.com'!RE3</f>
        <v>Word 62</v>
      </c>
      <c r="PE6" s="180" t="str">
        <f ca="1">'BingoCardGenerator.com'!RF3</f>
        <v>Word 1</v>
      </c>
      <c r="PF6" s="181" t="str">
        <f ca="1">'BingoCardGenerator.com'!RG3</f>
        <v>Word 27</v>
      </c>
      <c r="PG6" s="181" t="str">
        <f ca="1">'BingoCardGenerator.com'!RH3</f>
        <v>Word 31</v>
      </c>
      <c r="PH6" s="181" t="str">
        <f ca="1">'BingoCardGenerator.com'!RI3</f>
        <v>Word 48</v>
      </c>
      <c r="PI6" s="182" t="str">
        <f ca="1">'BingoCardGenerator.com'!RJ3</f>
        <v>Word 67</v>
      </c>
      <c r="PJ6" s="180" t="str">
        <f ca="1">'BingoCardGenerator.com'!RL3</f>
        <v>Word 12</v>
      </c>
      <c r="PK6" s="181" t="str">
        <f ca="1">'BingoCardGenerator.com'!RM3</f>
        <v>Word 25</v>
      </c>
      <c r="PL6" s="181" t="str">
        <f ca="1">'BingoCardGenerator.com'!RN3</f>
        <v>Word 44</v>
      </c>
      <c r="PM6" s="181" t="str">
        <f ca="1">'BingoCardGenerator.com'!RO3</f>
        <v>Word 55</v>
      </c>
      <c r="PN6" s="182" t="str">
        <f ca="1">'BingoCardGenerator.com'!RP3</f>
        <v>Word 62</v>
      </c>
      <c r="PO6" s="180" t="str">
        <f ca="1">'BingoCardGenerator.com'!RQ3</f>
        <v>Word 3</v>
      </c>
      <c r="PP6" s="181" t="str">
        <f ca="1">'BingoCardGenerator.com'!RR3</f>
        <v>Word 27</v>
      </c>
      <c r="PQ6" s="181" t="str">
        <f ca="1">'BingoCardGenerator.com'!RS3</f>
        <v>Word 38</v>
      </c>
      <c r="PR6" s="181" t="str">
        <f ca="1">'BingoCardGenerator.com'!RT3</f>
        <v>Word 58</v>
      </c>
      <c r="PS6" s="182" t="str">
        <f ca="1">'BingoCardGenerator.com'!RU3</f>
        <v>Word 73</v>
      </c>
      <c r="PT6" s="180" t="str">
        <f ca="1">'BingoCardGenerator.com'!RW3</f>
        <v>Word 15</v>
      </c>
      <c r="PU6" s="181" t="str">
        <f ca="1">'BingoCardGenerator.com'!RX3</f>
        <v>Word 22</v>
      </c>
      <c r="PV6" s="181" t="str">
        <f ca="1">'BingoCardGenerator.com'!RY3</f>
        <v>Word 35</v>
      </c>
      <c r="PW6" s="181" t="str">
        <f ca="1">'BingoCardGenerator.com'!RZ3</f>
        <v>Word 54</v>
      </c>
      <c r="PX6" s="182" t="str">
        <f ca="1">'BingoCardGenerator.com'!SA3</f>
        <v>Word 75</v>
      </c>
      <c r="PY6" s="180" t="str">
        <f ca="1">'BingoCardGenerator.com'!SB3</f>
        <v>Word 14</v>
      </c>
      <c r="PZ6" s="181" t="str">
        <f ca="1">'BingoCardGenerator.com'!SC3</f>
        <v>Word 27</v>
      </c>
      <c r="QA6" s="181" t="str">
        <f ca="1">'BingoCardGenerator.com'!SD3</f>
        <v>Word 36</v>
      </c>
      <c r="QB6" s="181" t="str">
        <f ca="1">'BingoCardGenerator.com'!SE3</f>
        <v>Word 57</v>
      </c>
      <c r="QC6" s="182" t="str">
        <f ca="1">'BingoCardGenerator.com'!SF3</f>
        <v>Word 64</v>
      </c>
      <c r="QD6" s="180" t="str">
        <f ca="1">'BingoCardGenerator.com'!SH3</f>
        <v>Word 12</v>
      </c>
      <c r="QE6" s="181" t="str">
        <f ca="1">'BingoCardGenerator.com'!SI3</f>
        <v>Word 29</v>
      </c>
      <c r="QF6" s="181" t="str">
        <f ca="1">'BingoCardGenerator.com'!SJ3</f>
        <v>Word 36</v>
      </c>
      <c r="QG6" s="181" t="str">
        <f ca="1">'BingoCardGenerator.com'!SK3</f>
        <v>Word 58</v>
      </c>
      <c r="QH6" s="182" t="str">
        <f ca="1">'BingoCardGenerator.com'!SL3</f>
        <v>Word 61</v>
      </c>
      <c r="QI6" s="180" t="str">
        <f ca="1">'BingoCardGenerator.com'!SM3</f>
        <v>Word 8</v>
      </c>
      <c r="QJ6" s="181" t="str">
        <f ca="1">'BingoCardGenerator.com'!SN3</f>
        <v>Word 18</v>
      </c>
      <c r="QK6" s="181" t="str">
        <f ca="1">'BingoCardGenerator.com'!SO3</f>
        <v>Word 33</v>
      </c>
      <c r="QL6" s="181" t="str">
        <f ca="1">'BingoCardGenerator.com'!SP3</f>
        <v>Word 49</v>
      </c>
      <c r="QM6" s="182" t="str">
        <f ca="1">'BingoCardGenerator.com'!SQ3</f>
        <v>Word 70</v>
      </c>
      <c r="QN6" s="180" t="str">
        <f ca="1">'BingoCardGenerator.com'!SS3</f>
        <v>Word 13</v>
      </c>
      <c r="QO6" s="181" t="str">
        <f ca="1">'BingoCardGenerator.com'!ST3</f>
        <v>Word 28</v>
      </c>
      <c r="QP6" s="181" t="str">
        <f ca="1">'BingoCardGenerator.com'!SU3</f>
        <v>Word 43</v>
      </c>
      <c r="QQ6" s="181" t="str">
        <f ca="1">'BingoCardGenerator.com'!SV3</f>
        <v>Word 49</v>
      </c>
      <c r="QR6" s="182" t="str">
        <f ca="1">'BingoCardGenerator.com'!SW3</f>
        <v>Word 67</v>
      </c>
      <c r="QS6" s="180" t="str">
        <f ca="1">'BingoCardGenerator.com'!SX3</f>
        <v>Word 12</v>
      </c>
      <c r="QT6" s="181" t="str">
        <f ca="1">'BingoCardGenerator.com'!SY3</f>
        <v>Word 17</v>
      </c>
      <c r="QU6" s="181" t="str">
        <f ca="1">'BingoCardGenerator.com'!SZ3</f>
        <v>Word 41</v>
      </c>
      <c r="QV6" s="181" t="str">
        <f ca="1">'BingoCardGenerator.com'!TA3</f>
        <v>Word 58</v>
      </c>
      <c r="QW6" s="182" t="str">
        <f ca="1">'BingoCardGenerator.com'!TB3</f>
        <v>Word 63</v>
      </c>
      <c r="QX6" s="180" t="str">
        <f ca="1">'BingoCardGenerator.com'!TD3</f>
        <v>Word 1</v>
      </c>
      <c r="QY6" s="181" t="str">
        <f ca="1">'BingoCardGenerator.com'!TE3</f>
        <v>Word 19</v>
      </c>
      <c r="QZ6" s="181" t="str">
        <f ca="1">'BingoCardGenerator.com'!TF3</f>
        <v>Word 33</v>
      </c>
      <c r="RA6" s="181" t="str">
        <f ca="1">'BingoCardGenerator.com'!TG3</f>
        <v>Word 59</v>
      </c>
      <c r="RB6" s="182" t="str">
        <f ca="1">'BingoCardGenerator.com'!TH3</f>
        <v>Word 65</v>
      </c>
      <c r="RC6" s="180" t="str">
        <f ca="1">'BingoCardGenerator.com'!TI3</f>
        <v>Word 2</v>
      </c>
      <c r="RD6" s="181" t="str">
        <f ca="1">'BingoCardGenerator.com'!TJ3</f>
        <v>Word 26</v>
      </c>
      <c r="RE6" s="181" t="str">
        <f ca="1">'BingoCardGenerator.com'!TK3</f>
        <v>Word 40</v>
      </c>
      <c r="RF6" s="181" t="str">
        <f ca="1">'BingoCardGenerator.com'!TL3</f>
        <v>Word 46</v>
      </c>
      <c r="RG6" s="182" t="str">
        <f ca="1">'BingoCardGenerator.com'!TM3</f>
        <v>Word 61</v>
      </c>
      <c r="RH6" s="180" t="str">
        <f ca="1">'BingoCardGenerator.com'!TO3</f>
        <v>Word 5</v>
      </c>
      <c r="RI6" s="181" t="str">
        <f ca="1">'BingoCardGenerator.com'!TP3</f>
        <v>Word 28</v>
      </c>
      <c r="RJ6" s="181" t="str">
        <f ca="1">'BingoCardGenerator.com'!TQ3</f>
        <v>Word 31</v>
      </c>
      <c r="RK6" s="181" t="str">
        <f ca="1">'BingoCardGenerator.com'!TR3</f>
        <v>Word 49</v>
      </c>
      <c r="RL6" s="182" t="str">
        <f ca="1">'BingoCardGenerator.com'!TS3</f>
        <v>Word 61</v>
      </c>
      <c r="RM6" s="180" t="str">
        <f ca="1">'BingoCardGenerator.com'!TT3</f>
        <v>Word 3</v>
      </c>
      <c r="RN6" s="181" t="str">
        <f ca="1">'BingoCardGenerator.com'!TU3</f>
        <v>Word 30</v>
      </c>
      <c r="RO6" s="181" t="str">
        <f ca="1">'BingoCardGenerator.com'!TV3</f>
        <v>Word 32</v>
      </c>
      <c r="RP6" s="181" t="str">
        <f ca="1">'BingoCardGenerator.com'!TW3</f>
        <v>Word 46</v>
      </c>
      <c r="RQ6" s="182" t="str">
        <f ca="1">'BingoCardGenerator.com'!TX3</f>
        <v>Word 65</v>
      </c>
      <c r="RR6" s="180" t="str">
        <f ca="1">'BingoCardGenerator.com'!TZ3</f>
        <v>Word 6</v>
      </c>
      <c r="RS6" s="181" t="str">
        <f ca="1">'BingoCardGenerator.com'!UA3</f>
        <v>Word 16</v>
      </c>
      <c r="RT6" s="181" t="str">
        <f ca="1">'BingoCardGenerator.com'!UB3</f>
        <v>Word 37</v>
      </c>
      <c r="RU6" s="181" t="str">
        <f ca="1">'BingoCardGenerator.com'!UC3</f>
        <v>Word 56</v>
      </c>
      <c r="RV6" s="182" t="str">
        <f ca="1">'BingoCardGenerator.com'!UD3</f>
        <v>Word 73</v>
      </c>
      <c r="RW6" s="180" t="str">
        <f ca="1">'BingoCardGenerator.com'!UE3</f>
        <v>Word 10</v>
      </c>
      <c r="RX6" s="181" t="str">
        <f ca="1">'BingoCardGenerator.com'!UF3</f>
        <v>Word 28</v>
      </c>
      <c r="RY6" s="181" t="str">
        <f ca="1">'BingoCardGenerator.com'!UG3</f>
        <v>Word 43</v>
      </c>
      <c r="RZ6" s="181" t="str">
        <f ca="1">'BingoCardGenerator.com'!UH3</f>
        <v>Word 55</v>
      </c>
      <c r="SA6" s="182" t="str">
        <f ca="1">'BingoCardGenerator.com'!UI3</f>
        <v>Word 65</v>
      </c>
      <c r="SB6" s="180" t="str">
        <f ca="1">'BingoCardGenerator.com'!UK3</f>
        <v>Word 9</v>
      </c>
      <c r="SC6" s="181" t="str">
        <f ca="1">'BingoCardGenerator.com'!UL3</f>
        <v>Word 24</v>
      </c>
      <c r="SD6" s="181" t="str">
        <f ca="1">'BingoCardGenerator.com'!UM3</f>
        <v>Word 33</v>
      </c>
      <c r="SE6" s="181" t="str">
        <f ca="1">'BingoCardGenerator.com'!UN3</f>
        <v>Word 54</v>
      </c>
      <c r="SF6" s="182" t="str">
        <f ca="1">'BingoCardGenerator.com'!UO3</f>
        <v>Word 73</v>
      </c>
    </row>
    <row r="7" spans="1:500" s="179" customFormat="1" ht="92" customHeight="1">
      <c r="A7" s="180" t="str">
        <f ca="1">'BingoCardGenerator.com'!L4</f>
        <v>Word 9</v>
      </c>
      <c r="B7" s="181" t="str">
        <f ca="1">'BingoCardGenerator.com'!M4</f>
        <v>Word 19</v>
      </c>
      <c r="C7" s="181" t="str">
        <f>Instructions!$F$13</f>
        <v>Free</v>
      </c>
      <c r="D7" s="181" t="str">
        <f ca="1">'BingoCardGenerator.com'!O4</f>
        <v>Word 52</v>
      </c>
      <c r="E7" s="182" t="str">
        <f ca="1">'BingoCardGenerator.com'!P4</f>
        <v>Word 68</v>
      </c>
      <c r="F7" s="180" t="str">
        <f ca="1">'BingoCardGenerator.com'!R4</f>
        <v>Word 3</v>
      </c>
      <c r="G7" s="181" t="str">
        <f ca="1">'BingoCardGenerator.com'!S4</f>
        <v>Word 30</v>
      </c>
      <c r="H7" s="181" t="str">
        <f>Instructions!$F$13</f>
        <v>Free</v>
      </c>
      <c r="I7" s="181" t="str">
        <f ca="1">'BingoCardGenerator.com'!U4</f>
        <v>Word 47</v>
      </c>
      <c r="J7" s="182" t="str">
        <f ca="1">'BingoCardGenerator.com'!V4</f>
        <v>Word 62</v>
      </c>
      <c r="K7" s="180" t="str">
        <f ca="1">'BingoCardGenerator.com'!W4</f>
        <v>Word 12</v>
      </c>
      <c r="L7" s="181" t="str">
        <f ca="1">'BingoCardGenerator.com'!X4</f>
        <v>Word 22</v>
      </c>
      <c r="M7" s="181" t="str">
        <f>Instructions!$F$13</f>
        <v>Free</v>
      </c>
      <c r="N7" s="181" t="str">
        <f ca="1">'BingoCardGenerator.com'!Z4</f>
        <v>Word 49</v>
      </c>
      <c r="O7" s="182" t="str">
        <f ca="1">'BingoCardGenerator.com'!AA4</f>
        <v>Word 63</v>
      </c>
      <c r="P7" s="180" t="str">
        <f ca="1">'BingoCardGenerator.com'!AC4</f>
        <v>Word 8</v>
      </c>
      <c r="Q7" s="181" t="str">
        <f ca="1">'BingoCardGenerator.com'!AD4</f>
        <v>Word 26</v>
      </c>
      <c r="R7" s="181" t="str">
        <f>Instructions!$F$13</f>
        <v>Free</v>
      </c>
      <c r="S7" s="181" t="str">
        <f ca="1">'BingoCardGenerator.com'!AF4</f>
        <v>Word 59</v>
      </c>
      <c r="T7" s="182" t="str">
        <f ca="1">'BingoCardGenerator.com'!AG4</f>
        <v>Word 70</v>
      </c>
      <c r="U7" s="180" t="str">
        <f ca="1">'BingoCardGenerator.com'!AH4</f>
        <v>Word 9</v>
      </c>
      <c r="V7" s="181" t="str">
        <f ca="1">'BingoCardGenerator.com'!AI4</f>
        <v>Word 29</v>
      </c>
      <c r="W7" s="181" t="str">
        <f>Instructions!$F$13</f>
        <v>Free</v>
      </c>
      <c r="X7" s="181" t="str">
        <f ca="1">'BingoCardGenerator.com'!AK4</f>
        <v>Word 54</v>
      </c>
      <c r="Y7" s="182" t="str">
        <f ca="1">'BingoCardGenerator.com'!AL4</f>
        <v>Word 75</v>
      </c>
      <c r="Z7" s="180" t="str">
        <f ca="1">'BingoCardGenerator.com'!AN4</f>
        <v>Word 11</v>
      </c>
      <c r="AA7" s="181" t="str">
        <f ca="1">'BingoCardGenerator.com'!AO4</f>
        <v>Word 16</v>
      </c>
      <c r="AB7" s="181" t="str">
        <f>Instructions!$F$13</f>
        <v>Free</v>
      </c>
      <c r="AC7" s="181" t="str">
        <f ca="1">'BingoCardGenerator.com'!AQ4</f>
        <v>Word 52</v>
      </c>
      <c r="AD7" s="182" t="str">
        <f ca="1">'BingoCardGenerator.com'!AR4</f>
        <v>Word 61</v>
      </c>
      <c r="AE7" s="180" t="str">
        <f ca="1">'BingoCardGenerator.com'!AS4</f>
        <v>Word 3</v>
      </c>
      <c r="AF7" s="181" t="str">
        <f ca="1">'BingoCardGenerator.com'!AT4</f>
        <v>Word 30</v>
      </c>
      <c r="AG7" s="181" t="str">
        <f>Instructions!$F$13</f>
        <v>Free</v>
      </c>
      <c r="AH7" s="181" t="str">
        <f ca="1">'BingoCardGenerator.com'!AV4</f>
        <v>Word 50</v>
      </c>
      <c r="AI7" s="182" t="str">
        <f ca="1">'BingoCardGenerator.com'!AW4</f>
        <v>Word 72</v>
      </c>
      <c r="AJ7" s="180" t="str">
        <f ca="1">'BingoCardGenerator.com'!AY4</f>
        <v>Word 6</v>
      </c>
      <c r="AK7" s="181" t="str">
        <f ca="1">'BingoCardGenerator.com'!AZ4</f>
        <v>Word 30</v>
      </c>
      <c r="AL7" s="181" t="str">
        <f>Instructions!$F$13</f>
        <v>Free</v>
      </c>
      <c r="AM7" s="181" t="str">
        <f ca="1">'BingoCardGenerator.com'!BB4</f>
        <v>Word 49</v>
      </c>
      <c r="AN7" s="182" t="str">
        <f ca="1">'BingoCardGenerator.com'!BC4</f>
        <v>Word 74</v>
      </c>
      <c r="AO7" s="180" t="str">
        <f ca="1">'BingoCardGenerator.com'!BD4</f>
        <v>Word 10</v>
      </c>
      <c r="AP7" s="181" t="str">
        <f ca="1">'BingoCardGenerator.com'!BE4</f>
        <v>Word 18</v>
      </c>
      <c r="AQ7" s="181" t="str">
        <f>Instructions!$F$13</f>
        <v>Free</v>
      </c>
      <c r="AR7" s="181" t="str">
        <f ca="1">'BingoCardGenerator.com'!BG4</f>
        <v>Word 47</v>
      </c>
      <c r="AS7" s="182" t="str">
        <f ca="1">'BingoCardGenerator.com'!BH4</f>
        <v>Word 64</v>
      </c>
      <c r="AT7" s="180" t="str">
        <f ca="1">'BingoCardGenerator.com'!BJ4</f>
        <v>Word 6</v>
      </c>
      <c r="AU7" s="181" t="str">
        <f ca="1">'BingoCardGenerator.com'!BK4</f>
        <v>Word 18</v>
      </c>
      <c r="AV7" s="181" t="str">
        <f>Instructions!$F$13</f>
        <v>Free</v>
      </c>
      <c r="AW7" s="181" t="str">
        <f ca="1">'BingoCardGenerator.com'!BM4</f>
        <v>Word 51</v>
      </c>
      <c r="AX7" s="182" t="str">
        <f ca="1">'BingoCardGenerator.com'!BN4</f>
        <v>Word 75</v>
      </c>
      <c r="AY7" s="180" t="str">
        <f ca="1">'BingoCardGenerator.com'!BO4</f>
        <v>Word 7</v>
      </c>
      <c r="AZ7" s="181" t="str">
        <f ca="1">'BingoCardGenerator.com'!BP4</f>
        <v>Word 20</v>
      </c>
      <c r="BA7" s="181" t="str">
        <f>Instructions!$F$13</f>
        <v>Free</v>
      </c>
      <c r="BB7" s="181" t="str">
        <f ca="1">'BingoCardGenerator.com'!BR4</f>
        <v>Word 52</v>
      </c>
      <c r="BC7" s="182" t="str">
        <f ca="1">'BingoCardGenerator.com'!BS4</f>
        <v>Word 63</v>
      </c>
      <c r="BD7" s="180" t="str">
        <f ca="1">'BingoCardGenerator.com'!BU4</f>
        <v>Word 1</v>
      </c>
      <c r="BE7" s="181" t="str">
        <f ca="1">'BingoCardGenerator.com'!BV4</f>
        <v>Word 22</v>
      </c>
      <c r="BF7" s="181" t="str">
        <f>Instructions!$F$13</f>
        <v>Free</v>
      </c>
      <c r="BG7" s="181" t="str">
        <f ca="1">'BingoCardGenerator.com'!BX4</f>
        <v>Word 46</v>
      </c>
      <c r="BH7" s="182" t="str">
        <f ca="1">'BingoCardGenerator.com'!BY4</f>
        <v>Word 69</v>
      </c>
      <c r="BI7" s="180" t="str">
        <f ca="1">'BingoCardGenerator.com'!BZ4</f>
        <v>Word 8</v>
      </c>
      <c r="BJ7" s="181" t="str">
        <f ca="1">'BingoCardGenerator.com'!CA4</f>
        <v>Word 21</v>
      </c>
      <c r="BK7" s="181" t="str">
        <f>Instructions!$F$13</f>
        <v>Free</v>
      </c>
      <c r="BL7" s="181" t="str">
        <f ca="1">'BingoCardGenerator.com'!CC4</f>
        <v>Word 47</v>
      </c>
      <c r="BM7" s="182" t="str">
        <f ca="1">'BingoCardGenerator.com'!CD4</f>
        <v>Word 61</v>
      </c>
      <c r="BN7" s="180" t="str">
        <f ca="1">'BingoCardGenerator.com'!CF4</f>
        <v>Word 1</v>
      </c>
      <c r="BO7" s="181" t="str">
        <f ca="1">'BingoCardGenerator.com'!CG4</f>
        <v>Word 23</v>
      </c>
      <c r="BP7" s="181" t="str">
        <f>Instructions!$F$13</f>
        <v>Free</v>
      </c>
      <c r="BQ7" s="181" t="str">
        <f ca="1">'BingoCardGenerator.com'!CI4</f>
        <v>Word 52</v>
      </c>
      <c r="BR7" s="182" t="str">
        <f ca="1">'BingoCardGenerator.com'!CJ4</f>
        <v>Word 61</v>
      </c>
      <c r="BS7" s="180" t="str">
        <f ca="1">'BingoCardGenerator.com'!CK4</f>
        <v>Word 11</v>
      </c>
      <c r="BT7" s="181" t="str">
        <f ca="1">'BingoCardGenerator.com'!CL4</f>
        <v>Word 17</v>
      </c>
      <c r="BU7" s="181" t="str">
        <f>Instructions!$F$13</f>
        <v>Free</v>
      </c>
      <c r="BV7" s="181" t="str">
        <f ca="1">'BingoCardGenerator.com'!CN4</f>
        <v>Word 60</v>
      </c>
      <c r="BW7" s="182" t="str">
        <f ca="1">'BingoCardGenerator.com'!CO4</f>
        <v>Word 71</v>
      </c>
      <c r="BX7" s="180" t="str">
        <f ca="1">'BingoCardGenerator.com'!CQ4</f>
        <v>Word 14</v>
      </c>
      <c r="BY7" s="181" t="str">
        <f ca="1">'BingoCardGenerator.com'!CR4</f>
        <v>Word 24</v>
      </c>
      <c r="BZ7" s="181" t="str">
        <f>Instructions!$F$13</f>
        <v>Free</v>
      </c>
      <c r="CA7" s="181" t="str">
        <f ca="1">'BingoCardGenerator.com'!CT4</f>
        <v>Word 48</v>
      </c>
      <c r="CB7" s="182" t="str">
        <f ca="1">'BingoCardGenerator.com'!CU4</f>
        <v>Word 68</v>
      </c>
      <c r="CC7" s="180" t="str">
        <f ca="1">'BingoCardGenerator.com'!CV4</f>
        <v>Word 12</v>
      </c>
      <c r="CD7" s="181" t="str">
        <f ca="1">'BingoCardGenerator.com'!CW4</f>
        <v>Word 28</v>
      </c>
      <c r="CE7" s="181" t="str">
        <f>Instructions!$F$13</f>
        <v>Free</v>
      </c>
      <c r="CF7" s="181" t="str">
        <f ca="1">'BingoCardGenerator.com'!CY4</f>
        <v>Word 51</v>
      </c>
      <c r="CG7" s="182" t="str">
        <f ca="1">'BingoCardGenerator.com'!CZ4</f>
        <v>Word 74</v>
      </c>
      <c r="CH7" s="180" t="str">
        <f ca="1">'BingoCardGenerator.com'!DB4</f>
        <v>Word 6</v>
      </c>
      <c r="CI7" s="181" t="str">
        <f ca="1">'BingoCardGenerator.com'!DC4</f>
        <v>Word 20</v>
      </c>
      <c r="CJ7" s="181" t="str">
        <f>Instructions!$F$13</f>
        <v>Free</v>
      </c>
      <c r="CK7" s="181" t="str">
        <f ca="1">'BingoCardGenerator.com'!DE4</f>
        <v>Word 57</v>
      </c>
      <c r="CL7" s="182" t="str">
        <f ca="1">'BingoCardGenerator.com'!DF4</f>
        <v>Word 65</v>
      </c>
      <c r="CM7" s="180" t="str">
        <f ca="1">'BingoCardGenerator.com'!DG4</f>
        <v>Word 11</v>
      </c>
      <c r="CN7" s="181" t="str">
        <f ca="1">'BingoCardGenerator.com'!DH4</f>
        <v>Word 29</v>
      </c>
      <c r="CO7" s="181" t="str">
        <f>Instructions!$F$13</f>
        <v>Free</v>
      </c>
      <c r="CP7" s="181" t="str">
        <f ca="1">'BingoCardGenerator.com'!DJ4</f>
        <v>Word 53</v>
      </c>
      <c r="CQ7" s="182" t="str">
        <f ca="1">'BingoCardGenerator.com'!DK4</f>
        <v>Word 70</v>
      </c>
      <c r="CR7" s="180" t="str">
        <f ca="1">'BingoCardGenerator.com'!DM4</f>
        <v>Word 11</v>
      </c>
      <c r="CS7" s="181" t="str">
        <f ca="1">'BingoCardGenerator.com'!DN4</f>
        <v>Word 27</v>
      </c>
      <c r="CT7" s="181" t="str">
        <f>Instructions!$F$13</f>
        <v>Free</v>
      </c>
      <c r="CU7" s="181" t="str">
        <f ca="1">'BingoCardGenerator.com'!DP4</f>
        <v>Word 59</v>
      </c>
      <c r="CV7" s="182" t="str">
        <f ca="1">'BingoCardGenerator.com'!DQ4</f>
        <v>Word 62</v>
      </c>
      <c r="CW7" s="180" t="str">
        <f ca="1">'BingoCardGenerator.com'!DR4</f>
        <v>Word 10</v>
      </c>
      <c r="CX7" s="181" t="str">
        <f ca="1">'BingoCardGenerator.com'!DS4</f>
        <v>Word 28</v>
      </c>
      <c r="CY7" s="181" t="str">
        <f>Instructions!$F$13</f>
        <v>Free</v>
      </c>
      <c r="CZ7" s="181" t="str">
        <f ca="1">'BingoCardGenerator.com'!DU4</f>
        <v>Word 58</v>
      </c>
      <c r="DA7" s="182" t="str">
        <f ca="1">'BingoCardGenerator.com'!DV4</f>
        <v>Word 71</v>
      </c>
      <c r="DB7" s="180" t="str">
        <f ca="1">'BingoCardGenerator.com'!DX4</f>
        <v>Word 4</v>
      </c>
      <c r="DC7" s="181" t="str">
        <f ca="1">'BingoCardGenerator.com'!DY4</f>
        <v>Word 24</v>
      </c>
      <c r="DD7" s="181" t="str">
        <f>Instructions!$F$13</f>
        <v>Free</v>
      </c>
      <c r="DE7" s="181" t="str">
        <f ca="1">'BingoCardGenerator.com'!EA4</f>
        <v>Word 49</v>
      </c>
      <c r="DF7" s="182" t="str">
        <f ca="1">'BingoCardGenerator.com'!EB4</f>
        <v>Word 71</v>
      </c>
      <c r="DG7" s="180" t="str">
        <f ca="1">'BingoCardGenerator.com'!EC4</f>
        <v>Word 8</v>
      </c>
      <c r="DH7" s="181" t="str">
        <f ca="1">'BingoCardGenerator.com'!ED4</f>
        <v>Word 16</v>
      </c>
      <c r="DI7" s="181" t="str">
        <f>Instructions!$F$13</f>
        <v>Free</v>
      </c>
      <c r="DJ7" s="181" t="str">
        <f ca="1">'BingoCardGenerator.com'!EF4</f>
        <v>Word 49</v>
      </c>
      <c r="DK7" s="182" t="str">
        <f ca="1">'BingoCardGenerator.com'!EG4</f>
        <v>Word 67</v>
      </c>
      <c r="DL7" s="180" t="str">
        <f ca="1">'BingoCardGenerator.com'!EI4</f>
        <v>Word 8</v>
      </c>
      <c r="DM7" s="181" t="str">
        <f ca="1">'BingoCardGenerator.com'!EJ4</f>
        <v>Word 29</v>
      </c>
      <c r="DN7" s="181" t="str">
        <f>Instructions!$F$13</f>
        <v>Free</v>
      </c>
      <c r="DO7" s="181" t="str">
        <f ca="1">'BingoCardGenerator.com'!EL4</f>
        <v>Word 47</v>
      </c>
      <c r="DP7" s="182" t="str">
        <f ca="1">'BingoCardGenerator.com'!EM4</f>
        <v>Word 61</v>
      </c>
      <c r="DQ7" s="180" t="str">
        <f ca="1">'BingoCardGenerator.com'!EN4</f>
        <v>Word 14</v>
      </c>
      <c r="DR7" s="181" t="str">
        <f ca="1">'BingoCardGenerator.com'!EO4</f>
        <v>Word 23</v>
      </c>
      <c r="DS7" s="181" t="str">
        <f>Instructions!$F$13</f>
        <v>Free</v>
      </c>
      <c r="DT7" s="181" t="str">
        <f ca="1">'BingoCardGenerator.com'!EQ4</f>
        <v>Word 58</v>
      </c>
      <c r="DU7" s="182" t="str">
        <f ca="1">'BingoCardGenerator.com'!ER4</f>
        <v>Word 61</v>
      </c>
      <c r="DV7" s="180" t="str">
        <f ca="1">'BingoCardGenerator.com'!ET4</f>
        <v>Word 10</v>
      </c>
      <c r="DW7" s="181" t="str">
        <f ca="1">'BingoCardGenerator.com'!EU4</f>
        <v>Word 22</v>
      </c>
      <c r="DX7" s="181" t="str">
        <f>Instructions!$F$13</f>
        <v>Free</v>
      </c>
      <c r="DY7" s="181" t="str">
        <f ca="1">'BingoCardGenerator.com'!EW4</f>
        <v>Word 49</v>
      </c>
      <c r="DZ7" s="182" t="str">
        <f ca="1">'BingoCardGenerator.com'!EX4</f>
        <v>Word 72</v>
      </c>
      <c r="EA7" s="180" t="str">
        <f ca="1">'BingoCardGenerator.com'!EY4</f>
        <v>Word 11</v>
      </c>
      <c r="EB7" s="181" t="str">
        <f ca="1">'BingoCardGenerator.com'!EZ4</f>
        <v>Word 30</v>
      </c>
      <c r="EC7" s="181" t="str">
        <f>Instructions!$F$13</f>
        <v>Free</v>
      </c>
      <c r="ED7" s="181" t="str">
        <f ca="1">'BingoCardGenerator.com'!FB4</f>
        <v>Word 51</v>
      </c>
      <c r="EE7" s="182" t="str">
        <f ca="1">'BingoCardGenerator.com'!FC4</f>
        <v>Word 63</v>
      </c>
      <c r="EF7" s="180" t="str">
        <f ca="1">'BingoCardGenerator.com'!FE4</f>
        <v>Word 2</v>
      </c>
      <c r="EG7" s="181" t="str">
        <f ca="1">'BingoCardGenerator.com'!FF4</f>
        <v>Word 23</v>
      </c>
      <c r="EH7" s="181" t="str">
        <f>Instructions!$F$13</f>
        <v>Free</v>
      </c>
      <c r="EI7" s="181" t="str">
        <f ca="1">'BingoCardGenerator.com'!FH4</f>
        <v>Word 60</v>
      </c>
      <c r="EJ7" s="182" t="str">
        <f ca="1">'BingoCardGenerator.com'!FI4</f>
        <v>Word 70</v>
      </c>
      <c r="EK7" s="180" t="str">
        <f ca="1">'BingoCardGenerator.com'!FJ4</f>
        <v>Word 11</v>
      </c>
      <c r="EL7" s="181" t="str">
        <f ca="1">'BingoCardGenerator.com'!FK4</f>
        <v>Word 22</v>
      </c>
      <c r="EM7" s="181" t="str">
        <f>Instructions!$F$13</f>
        <v>Free</v>
      </c>
      <c r="EN7" s="181" t="str">
        <f ca="1">'BingoCardGenerator.com'!FM4</f>
        <v>Word 51</v>
      </c>
      <c r="EO7" s="182" t="str">
        <f ca="1">'BingoCardGenerator.com'!FN4</f>
        <v>Word 64</v>
      </c>
      <c r="EP7" s="180" t="str">
        <f ca="1">'BingoCardGenerator.com'!FP4</f>
        <v>Word 2</v>
      </c>
      <c r="EQ7" s="181" t="str">
        <f ca="1">'BingoCardGenerator.com'!FQ4</f>
        <v>Word 23</v>
      </c>
      <c r="ER7" s="181" t="str">
        <f>Instructions!$F$13</f>
        <v>Free</v>
      </c>
      <c r="ES7" s="181" t="str">
        <f ca="1">'BingoCardGenerator.com'!FS4</f>
        <v>Word 50</v>
      </c>
      <c r="ET7" s="182" t="str">
        <f ca="1">'BingoCardGenerator.com'!FT4</f>
        <v>Word 70</v>
      </c>
      <c r="EU7" s="180" t="str">
        <f ca="1">'BingoCardGenerator.com'!FU4</f>
        <v>Word 10</v>
      </c>
      <c r="EV7" s="181" t="str">
        <f ca="1">'BingoCardGenerator.com'!FV4</f>
        <v>Word 30</v>
      </c>
      <c r="EW7" s="181" t="str">
        <f>Instructions!$F$13</f>
        <v>Free</v>
      </c>
      <c r="EX7" s="181" t="str">
        <f ca="1">'BingoCardGenerator.com'!FX4</f>
        <v>Word 59</v>
      </c>
      <c r="EY7" s="182" t="str">
        <f ca="1">'BingoCardGenerator.com'!FY4</f>
        <v>Word 63</v>
      </c>
      <c r="EZ7" s="180" t="str">
        <f ca="1">'BingoCardGenerator.com'!GA4</f>
        <v>Word 9</v>
      </c>
      <c r="FA7" s="181" t="str">
        <f ca="1">'BingoCardGenerator.com'!GB4</f>
        <v>Word 29</v>
      </c>
      <c r="FB7" s="181" t="str">
        <f>Instructions!$F$13</f>
        <v>Free</v>
      </c>
      <c r="FC7" s="181" t="str">
        <f ca="1">'BingoCardGenerator.com'!GD4</f>
        <v>Word 53</v>
      </c>
      <c r="FD7" s="182" t="str">
        <f ca="1">'BingoCardGenerator.com'!GE4</f>
        <v>Word 75</v>
      </c>
      <c r="FE7" s="180" t="str">
        <f ca="1">'BingoCardGenerator.com'!GF4</f>
        <v>Word 2</v>
      </c>
      <c r="FF7" s="181" t="str">
        <f ca="1">'BingoCardGenerator.com'!GG4</f>
        <v>Word 23</v>
      </c>
      <c r="FG7" s="181" t="str">
        <f>Instructions!$F$13</f>
        <v>Free</v>
      </c>
      <c r="FH7" s="181" t="str">
        <f ca="1">'BingoCardGenerator.com'!GI4</f>
        <v>Word 54</v>
      </c>
      <c r="FI7" s="182" t="str">
        <f ca="1">'BingoCardGenerator.com'!GJ4</f>
        <v>Word 73</v>
      </c>
      <c r="FJ7" s="180" t="str">
        <f ca="1">'BingoCardGenerator.com'!GL4</f>
        <v>Word 7</v>
      </c>
      <c r="FK7" s="181" t="str">
        <f ca="1">'BingoCardGenerator.com'!GM4</f>
        <v>Word 27</v>
      </c>
      <c r="FL7" s="181" t="str">
        <f>Instructions!$F$13</f>
        <v>Free</v>
      </c>
      <c r="FM7" s="181" t="str">
        <f ca="1">'BingoCardGenerator.com'!GO4</f>
        <v>Word 51</v>
      </c>
      <c r="FN7" s="182" t="str">
        <f ca="1">'BingoCardGenerator.com'!GP4</f>
        <v>Word 62</v>
      </c>
      <c r="FO7" s="180" t="str">
        <f ca="1">'BingoCardGenerator.com'!GQ4</f>
        <v>Word 6</v>
      </c>
      <c r="FP7" s="181" t="str">
        <f ca="1">'BingoCardGenerator.com'!GR4</f>
        <v>Word 18</v>
      </c>
      <c r="FQ7" s="181" t="str">
        <f>Instructions!$F$13</f>
        <v>Free</v>
      </c>
      <c r="FR7" s="181" t="str">
        <f ca="1">'BingoCardGenerator.com'!GT4</f>
        <v>Word 57</v>
      </c>
      <c r="FS7" s="182" t="str">
        <f ca="1">'BingoCardGenerator.com'!GU4</f>
        <v>Word 63</v>
      </c>
      <c r="FT7" s="180" t="str">
        <f ca="1">'BingoCardGenerator.com'!GW4</f>
        <v>Word 10</v>
      </c>
      <c r="FU7" s="181" t="str">
        <f ca="1">'BingoCardGenerator.com'!GX4</f>
        <v>Word 29</v>
      </c>
      <c r="FV7" s="181" t="str">
        <f>Instructions!$F$13</f>
        <v>Free</v>
      </c>
      <c r="FW7" s="181" t="str">
        <f ca="1">'BingoCardGenerator.com'!GZ4</f>
        <v>Word 55</v>
      </c>
      <c r="FX7" s="182" t="str">
        <f ca="1">'BingoCardGenerator.com'!HA4</f>
        <v>Word 66</v>
      </c>
      <c r="FY7" s="180" t="str">
        <f ca="1">'BingoCardGenerator.com'!HB4</f>
        <v>Word 11</v>
      </c>
      <c r="FZ7" s="181" t="str">
        <f ca="1">'BingoCardGenerator.com'!HC4</f>
        <v>Word 20</v>
      </c>
      <c r="GA7" s="181" t="str">
        <f>Instructions!$F$13</f>
        <v>Free</v>
      </c>
      <c r="GB7" s="181" t="str">
        <f ca="1">'BingoCardGenerator.com'!HE4</f>
        <v>Word 51</v>
      </c>
      <c r="GC7" s="182" t="str">
        <f ca="1">'BingoCardGenerator.com'!HF4</f>
        <v>Word 68</v>
      </c>
      <c r="GD7" s="180" t="str">
        <f ca="1">'BingoCardGenerator.com'!HH4</f>
        <v>Word 10</v>
      </c>
      <c r="GE7" s="181" t="str">
        <f ca="1">'BingoCardGenerator.com'!HI4</f>
        <v>Word 16</v>
      </c>
      <c r="GF7" s="181" t="str">
        <f>Instructions!$F$13</f>
        <v>Free</v>
      </c>
      <c r="GG7" s="181" t="str">
        <f ca="1">'BingoCardGenerator.com'!HK4</f>
        <v>Word 58</v>
      </c>
      <c r="GH7" s="182" t="str">
        <f ca="1">'BingoCardGenerator.com'!HL4</f>
        <v>Word 62</v>
      </c>
      <c r="GI7" s="180" t="str">
        <f ca="1">'BingoCardGenerator.com'!HM4</f>
        <v>Word 14</v>
      </c>
      <c r="GJ7" s="181" t="str">
        <f ca="1">'BingoCardGenerator.com'!HN4</f>
        <v>Word 18</v>
      </c>
      <c r="GK7" s="181" t="str">
        <f>Instructions!$F$13</f>
        <v>Free</v>
      </c>
      <c r="GL7" s="181" t="str">
        <f ca="1">'BingoCardGenerator.com'!HP4</f>
        <v>Word 60</v>
      </c>
      <c r="GM7" s="182" t="str">
        <f ca="1">'BingoCardGenerator.com'!HQ4</f>
        <v>Word 61</v>
      </c>
      <c r="GN7" s="180" t="str">
        <f ca="1">'BingoCardGenerator.com'!HS4</f>
        <v>Word 5</v>
      </c>
      <c r="GO7" s="181" t="str">
        <f ca="1">'BingoCardGenerator.com'!HT4</f>
        <v>Word 21</v>
      </c>
      <c r="GP7" s="181" t="str">
        <f>Instructions!$F$13</f>
        <v>Free</v>
      </c>
      <c r="GQ7" s="181" t="str">
        <f ca="1">'BingoCardGenerator.com'!HV4</f>
        <v>Word 57</v>
      </c>
      <c r="GR7" s="182" t="str">
        <f ca="1">'BingoCardGenerator.com'!HW4</f>
        <v>Word 71</v>
      </c>
      <c r="GS7" s="180" t="str">
        <f ca="1">'BingoCardGenerator.com'!HX4</f>
        <v>Word 15</v>
      </c>
      <c r="GT7" s="181" t="str">
        <f ca="1">'BingoCardGenerator.com'!HY4</f>
        <v>Word 29</v>
      </c>
      <c r="GU7" s="181" t="str">
        <f>Instructions!$F$13</f>
        <v>Free</v>
      </c>
      <c r="GV7" s="181" t="str">
        <f ca="1">'BingoCardGenerator.com'!IA4</f>
        <v>Word 58</v>
      </c>
      <c r="GW7" s="182" t="str">
        <f ca="1">'BingoCardGenerator.com'!IB4</f>
        <v>Word 61</v>
      </c>
      <c r="GX7" s="180" t="str">
        <f ca="1">'BingoCardGenerator.com'!ID4</f>
        <v>Word 3</v>
      </c>
      <c r="GY7" s="181" t="str">
        <f ca="1">'BingoCardGenerator.com'!IE4</f>
        <v>Word 23</v>
      </c>
      <c r="GZ7" s="181" t="str">
        <f>Instructions!$F$13</f>
        <v>Free</v>
      </c>
      <c r="HA7" s="181" t="str">
        <f ca="1">'BingoCardGenerator.com'!IG4</f>
        <v>Word 48</v>
      </c>
      <c r="HB7" s="182" t="str">
        <f ca="1">'BingoCardGenerator.com'!IH4</f>
        <v>Word 65</v>
      </c>
      <c r="HC7" s="180" t="str">
        <f ca="1">'BingoCardGenerator.com'!II4</f>
        <v>Word 13</v>
      </c>
      <c r="HD7" s="181" t="str">
        <f ca="1">'BingoCardGenerator.com'!IJ4</f>
        <v>Word 29</v>
      </c>
      <c r="HE7" s="181" t="str">
        <f>Instructions!$F$13</f>
        <v>Free</v>
      </c>
      <c r="HF7" s="181" t="str">
        <f ca="1">'BingoCardGenerator.com'!IL4</f>
        <v>Word 53</v>
      </c>
      <c r="HG7" s="182" t="str">
        <f ca="1">'BingoCardGenerator.com'!IM4</f>
        <v>Word 62</v>
      </c>
      <c r="HH7" s="180" t="str">
        <f ca="1">'BingoCardGenerator.com'!IO4</f>
        <v>Word 13</v>
      </c>
      <c r="HI7" s="181" t="str">
        <f ca="1">'BingoCardGenerator.com'!IP4</f>
        <v>Word 30</v>
      </c>
      <c r="HJ7" s="181" t="str">
        <f>Instructions!$F$13</f>
        <v>Free</v>
      </c>
      <c r="HK7" s="181" t="str">
        <f ca="1">'BingoCardGenerator.com'!IR4</f>
        <v>Word 48</v>
      </c>
      <c r="HL7" s="182" t="str">
        <f ca="1">'BingoCardGenerator.com'!IS4</f>
        <v>Word 65</v>
      </c>
      <c r="HM7" s="180" t="str">
        <f ca="1">'BingoCardGenerator.com'!IT4</f>
        <v>Word 9</v>
      </c>
      <c r="HN7" s="181" t="str">
        <f ca="1">'BingoCardGenerator.com'!IU4</f>
        <v>Word 25</v>
      </c>
      <c r="HO7" s="181" t="str">
        <f>Instructions!$F$13</f>
        <v>Free</v>
      </c>
      <c r="HP7" s="181" t="str">
        <f ca="1">'BingoCardGenerator.com'!IW4</f>
        <v>Word 57</v>
      </c>
      <c r="HQ7" s="182" t="str">
        <f ca="1">'BingoCardGenerator.com'!IX4</f>
        <v>Word 65</v>
      </c>
      <c r="HR7" s="180" t="str">
        <f ca="1">'BingoCardGenerator.com'!IZ4</f>
        <v>Word 12</v>
      </c>
      <c r="HS7" s="181" t="str">
        <f ca="1">'BingoCardGenerator.com'!JA4</f>
        <v>Word 28</v>
      </c>
      <c r="HT7" s="181" t="str">
        <f>Instructions!$F$13</f>
        <v>Free</v>
      </c>
      <c r="HU7" s="181" t="str">
        <f ca="1">'BingoCardGenerator.com'!JC4</f>
        <v>Word 51</v>
      </c>
      <c r="HV7" s="182" t="str">
        <f ca="1">'BingoCardGenerator.com'!JD4</f>
        <v>Word 65</v>
      </c>
      <c r="HW7" s="180" t="str">
        <f ca="1">'BingoCardGenerator.com'!JE4</f>
        <v>Word 1</v>
      </c>
      <c r="HX7" s="181" t="str">
        <f ca="1">'BingoCardGenerator.com'!JF4</f>
        <v>Word 27</v>
      </c>
      <c r="HY7" s="181" t="str">
        <f>Instructions!$F$13</f>
        <v>Free</v>
      </c>
      <c r="HZ7" s="181" t="str">
        <f ca="1">'BingoCardGenerator.com'!JH4</f>
        <v>Word 54</v>
      </c>
      <c r="IA7" s="182" t="str">
        <f ca="1">'BingoCardGenerator.com'!JI4</f>
        <v>Word 65</v>
      </c>
      <c r="IB7" s="180" t="str">
        <f ca="1">'BingoCardGenerator.com'!JK4</f>
        <v>Word 7</v>
      </c>
      <c r="IC7" s="181" t="str">
        <f ca="1">'BingoCardGenerator.com'!JL4</f>
        <v>Word 20</v>
      </c>
      <c r="ID7" s="181" t="str">
        <f>Instructions!$F$13</f>
        <v>Free</v>
      </c>
      <c r="IE7" s="181" t="str">
        <f ca="1">'BingoCardGenerator.com'!JN4</f>
        <v>Word 50</v>
      </c>
      <c r="IF7" s="182" t="str">
        <f ca="1">'BingoCardGenerator.com'!JO4</f>
        <v>Word 63</v>
      </c>
      <c r="IG7" s="180" t="str">
        <f ca="1">'BingoCardGenerator.com'!JP4</f>
        <v>Word 8</v>
      </c>
      <c r="IH7" s="181" t="str">
        <f ca="1">'BingoCardGenerator.com'!JQ4</f>
        <v>Word 29</v>
      </c>
      <c r="II7" s="181" t="str">
        <f>Instructions!$F$13</f>
        <v>Free</v>
      </c>
      <c r="IJ7" s="181" t="str">
        <f ca="1">'BingoCardGenerator.com'!JS4</f>
        <v>Word 58</v>
      </c>
      <c r="IK7" s="182" t="str">
        <f ca="1">'BingoCardGenerator.com'!JT4</f>
        <v>Word 65</v>
      </c>
      <c r="IL7" s="180" t="str">
        <f ca="1">'BingoCardGenerator.com'!JV4</f>
        <v>Word 8</v>
      </c>
      <c r="IM7" s="181" t="str">
        <f ca="1">'BingoCardGenerator.com'!JW4</f>
        <v>Word 23</v>
      </c>
      <c r="IN7" s="181" t="str">
        <f>Instructions!$F$13</f>
        <v>Free</v>
      </c>
      <c r="IO7" s="181" t="str">
        <f ca="1">'BingoCardGenerator.com'!JY4</f>
        <v>Word 58</v>
      </c>
      <c r="IP7" s="182" t="str">
        <f ca="1">'BingoCardGenerator.com'!JZ4</f>
        <v>Word 69</v>
      </c>
      <c r="IQ7" s="180" t="str">
        <f ca="1">'BingoCardGenerator.com'!KA4</f>
        <v>Word 3</v>
      </c>
      <c r="IR7" s="181" t="str">
        <f ca="1">'BingoCardGenerator.com'!KB4</f>
        <v>Word 19</v>
      </c>
      <c r="IS7" s="181" t="str">
        <f>Instructions!$F$13</f>
        <v>Free</v>
      </c>
      <c r="IT7" s="181" t="str">
        <f ca="1">'BingoCardGenerator.com'!KD4</f>
        <v>Word 57</v>
      </c>
      <c r="IU7" s="182" t="str">
        <f ca="1">'BingoCardGenerator.com'!KE4</f>
        <v>Word 74</v>
      </c>
      <c r="IV7" s="180" t="str">
        <f ca="1">'BingoCardGenerator.com'!KG4</f>
        <v>Word 10</v>
      </c>
      <c r="IW7" s="181" t="str">
        <f ca="1">'BingoCardGenerator.com'!KH4</f>
        <v>Word 28</v>
      </c>
      <c r="IX7" s="181" t="str">
        <f>Instructions!$F$13</f>
        <v>Free</v>
      </c>
      <c r="IY7" s="181" t="str">
        <f ca="1">'BingoCardGenerator.com'!KJ4</f>
        <v>Word 54</v>
      </c>
      <c r="IZ7" s="182" t="str">
        <f ca="1">'BingoCardGenerator.com'!KK4</f>
        <v>Word 74</v>
      </c>
      <c r="JA7" s="180" t="str">
        <f ca="1">'BingoCardGenerator.com'!KL4</f>
        <v>Word 14</v>
      </c>
      <c r="JB7" s="181" t="str">
        <f ca="1">'BingoCardGenerator.com'!KM4</f>
        <v>Word 29</v>
      </c>
      <c r="JC7" s="181" t="str">
        <f>Instructions!$F$13</f>
        <v>Free</v>
      </c>
      <c r="JD7" s="181" t="str">
        <f ca="1">'BingoCardGenerator.com'!KO4</f>
        <v>Word 59</v>
      </c>
      <c r="JE7" s="182" t="str">
        <f ca="1">'BingoCardGenerator.com'!KP4</f>
        <v>Word 69</v>
      </c>
      <c r="JF7" s="180" t="str">
        <f ca="1">'BingoCardGenerator.com'!KR4</f>
        <v>Word 1</v>
      </c>
      <c r="JG7" s="181" t="str">
        <f ca="1">'BingoCardGenerator.com'!KS4</f>
        <v>Word 26</v>
      </c>
      <c r="JH7" s="181" t="str">
        <f>Instructions!$F$13</f>
        <v>Free</v>
      </c>
      <c r="JI7" s="181" t="str">
        <f ca="1">'BingoCardGenerator.com'!KU4</f>
        <v>Word 47</v>
      </c>
      <c r="JJ7" s="182" t="str">
        <f ca="1">'BingoCardGenerator.com'!KV4</f>
        <v>Word 71</v>
      </c>
      <c r="JK7" s="180" t="str">
        <f ca="1">'BingoCardGenerator.com'!KW4</f>
        <v>Word 5</v>
      </c>
      <c r="JL7" s="181" t="str">
        <f ca="1">'BingoCardGenerator.com'!KX4</f>
        <v>Word 20</v>
      </c>
      <c r="JM7" s="181" t="str">
        <f>Instructions!$F$13</f>
        <v>Free</v>
      </c>
      <c r="JN7" s="181" t="str">
        <f ca="1">'BingoCardGenerator.com'!KZ4</f>
        <v>Word 47</v>
      </c>
      <c r="JO7" s="182" t="str">
        <f ca="1">'BingoCardGenerator.com'!LA4</f>
        <v>Word 62</v>
      </c>
      <c r="JP7" s="180" t="str">
        <f ca="1">'BingoCardGenerator.com'!LC4</f>
        <v>Word 5</v>
      </c>
      <c r="JQ7" s="181" t="str">
        <f ca="1">'BingoCardGenerator.com'!LD4</f>
        <v>Word 28</v>
      </c>
      <c r="JR7" s="181" t="str">
        <f>Instructions!$F$13</f>
        <v>Free</v>
      </c>
      <c r="JS7" s="181" t="str">
        <f ca="1">'BingoCardGenerator.com'!LF4</f>
        <v>Word 59</v>
      </c>
      <c r="JT7" s="182" t="str">
        <f ca="1">'BingoCardGenerator.com'!LG4</f>
        <v>Word 62</v>
      </c>
      <c r="JU7" s="180" t="str">
        <f ca="1">'BingoCardGenerator.com'!LH4</f>
        <v>Word 9</v>
      </c>
      <c r="JV7" s="181" t="str">
        <f ca="1">'BingoCardGenerator.com'!LI4</f>
        <v>Word 21</v>
      </c>
      <c r="JW7" s="181" t="str">
        <f>Instructions!$F$13</f>
        <v>Free</v>
      </c>
      <c r="JX7" s="181" t="str">
        <f ca="1">'BingoCardGenerator.com'!LK4</f>
        <v>Word 59</v>
      </c>
      <c r="JY7" s="182" t="str">
        <f ca="1">'BingoCardGenerator.com'!LL4</f>
        <v>Word 63</v>
      </c>
      <c r="JZ7" s="180" t="str">
        <f ca="1">'BingoCardGenerator.com'!LN4</f>
        <v>Word 13</v>
      </c>
      <c r="KA7" s="181" t="str">
        <f ca="1">'BingoCardGenerator.com'!LO4</f>
        <v>Word 25</v>
      </c>
      <c r="KB7" s="181" t="str">
        <f>Instructions!$F$13</f>
        <v>Free</v>
      </c>
      <c r="KC7" s="181" t="str">
        <f ca="1">'BingoCardGenerator.com'!LQ4</f>
        <v>Word 54</v>
      </c>
      <c r="KD7" s="182" t="str">
        <f ca="1">'BingoCardGenerator.com'!LR4</f>
        <v>Word 68</v>
      </c>
      <c r="KE7" s="180" t="str">
        <f ca="1">'BingoCardGenerator.com'!LS4</f>
        <v>Word 15</v>
      </c>
      <c r="KF7" s="181" t="str">
        <f ca="1">'BingoCardGenerator.com'!LT4</f>
        <v>Word 17</v>
      </c>
      <c r="KG7" s="181" t="str">
        <f>Instructions!$F$13</f>
        <v>Free</v>
      </c>
      <c r="KH7" s="181" t="str">
        <f ca="1">'BingoCardGenerator.com'!LV4</f>
        <v>Word 58</v>
      </c>
      <c r="KI7" s="182" t="str">
        <f ca="1">'BingoCardGenerator.com'!LW4</f>
        <v>Word 65</v>
      </c>
      <c r="KJ7" s="180" t="str">
        <f ca="1">'BingoCardGenerator.com'!LY4</f>
        <v>Word 11</v>
      </c>
      <c r="KK7" s="181" t="str">
        <f ca="1">'BingoCardGenerator.com'!LZ4</f>
        <v>Word 27</v>
      </c>
      <c r="KL7" s="181" t="str">
        <f>Instructions!$F$13</f>
        <v>Free</v>
      </c>
      <c r="KM7" s="181" t="str">
        <f ca="1">'BingoCardGenerator.com'!MB4</f>
        <v>Word 53</v>
      </c>
      <c r="KN7" s="182" t="str">
        <f ca="1">'BingoCardGenerator.com'!MC4</f>
        <v>Word 75</v>
      </c>
      <c r="KO7" s="180" t="str">
        <f ca="1">'BingoCardGenerator.com'!MD4</f>
        <v>Word 9</v>
      </c>
      <c r="KP7" s="181" t="str">
        <f ca="1">'BingoCardGenerator.com'!ME4</f>
        <v>Word 19</v>
      </c>
      <c r="KQ7" s="181" t="str">
        <f>Instructions!$F$13</f>
        <v>Free</v>
      </c>
      <c r="KR7" s="181" t="str">
        <f ca="1">'BingoCardGenerator.com'!MG4</f>
        <v>Word 50</v>
      </c>
      <c r="KS7" s="182" t="str">
        <f ca="1">'BingoCardGenerator.com'!MH4</f>
        <v>Word 65</v>
      </c>
      <c r="KT7" s="180" t="str">
        <f ca="1">'BingoCardGenerator.com'!MJ4</f>
        <v>Word 7</v>
      </c>
      <c r="KU7" s="181" t="str">
        <f ca="1">'BingoCardGenerator.com'!MK4</f>
        <v>Word 16</v>
      </c>
      <c r="KV7" s="181" t="str">
        <f>Instructions!$F$13</f>
        <v>Free</v>
      </c>
      <c r="KW7" s="181" t="str">
        <f ca="1">'BingoCardGenerator.com'!MM4</f>
        <v>Word 56</v>
      </c>
      <c r="KX7" s="182" t="str">
        <f ca="1">'BingoCardGenerator.com'!MN4</f>
        <v>Word 73</v>
      </c>
      <c r="KY7" s="180" t="str">
        <f ca="1">'BingoCardGenerator.com'!MO4</f>
        <v>Word 15</v>
      </c>
      <c r="KZ7" s="181" t="str">
        <f ca="1">'BingoCardGenerator.com'!MP4</f>
        <v>Word 20</v>
      </c>
      <c r="LA7" s="181" t="str">
        <f>Instructions!$F$13</f>
        <v>Free</v>
      </c>
      <c r="LB7" s="181" t="str">
        <f ca="1">'BingoCardGenerator.com'!MR4</f>
        <v>Word 58</v>
      </c>
      <c r="LC7" s="182" t="str">
        <f ca="1">'BingoCardGenerator.com'!MS4</f>
        <v>Word 70</v>
      </c>
      <c r="LD7" s="180" t="str">
        <f ca="1">'BingoCardGenerator.com'!MU4</f>
        <v>Word 7</v>
      </c>
      <c r="LE7" s="181" t="str">
        <f ca="1">'BingoCardGenerator.com'!MV4</f>
        <v>Word 29</v>
      </c>
      <c r="LF7" s="181" t="str">
        <f>Instructions!$F$13</f>
        <v>Free</v>
      </c>
      <c r="LG7" s="181" t="str">
        <f ca="1">'BingoCardGenerator.com'!MX4</f>
        <v>Word 58</v>
      </c>
      <c r="LH7" s="182" t="str">
        <f ca="1">'BingoCardGenerator.com'!MY4</f>
        <v>Word 64</v>
      </c>
      <c r="LI7" s="180" t="str">
        <f ca="1">'BingoCardGenerator.com'!MZ4</f>
        <v>Word 3</v>
      </c>
      <c r="LJ7" s="181" t="str">
        <f ca="1">'BingoCardGenerator.com'!NA4</f>
        <v>Word 24</v>
      </c>
      <c r="LK7" s="181" t="str">
        <f>Instructions!$F$13</f>
        <v>Free</v>
      </c>
      <c r="LL7" s="181" t="str">
        <f ca="1">'BingoCardGenerator.com'!NC4</f>
        <v>Word 57</v>
      </c>
      <c r="LM7" s="182" t="str">
        <f ca="1">'BingoCardGenerator.com'!ND4</f>
        <v>Word 73</v>
      </c>
      <c r="LN7" s="180" t="str">
        <f ca="1">'BingoCardGenerator.com'!NF4</f>
        <v>Word 14</v>
      </c>
      <c r="LO7" s="181" t="str">
        <f ca="1">'BingoCardGenerator.com'!NG4</f>
        <v>Word 16</v>
      </c>
      <c r="LP7" s="181" t="str">
        <f>Instructions!$F$13</f>
        <v>Free</v>
      </c>
      <c r="LQ7" s="181" t="str">
        <f ca="1">'BingoCardGenerator.com'!NI4</f>
        <v>Word 54</v>
      </c>
      <c r="LR7" s="182" t="str">
        <f ca="1">'BingoCardGenerator.com'!NJ4</f>
        <v>Word 73</v>
      </c>
      <c r="LS7" s="180" t="str">
        <f ca="1">'BingoCardGenerator.com'!NK4</f>
        <v>Word 14</v>
      </c>
      <c r="LT7" s="181" t="str">
        <f ca="1">'BingoCardGenerator.com'!NL4</f>
        <v>Word 24</v>
      </c>
      <c r="LU7" s="181" t="str">
        <f>Instructions!$F$13</f>
        <v>Free</v>
      </c>
      <c r="LV7" s="181" t="str">
        <f ca="1">'BingoCardGenerator.com'!NN4</f>
        <v>Word 60</v>
      </c>
      <c r="LW7" s="182" t="str">
        <f ca="1">'BingoCardGenerator.com'!NO4</f>
        <v>Word 67</v>
      </c>
      <c r="LX7" s="180" t="str">
        <f ca="1">'BingoCardGenerator.com'!NQ4</f>
        <v>Word 8</v>
      </c>
      <c r="LY7" s="181" t="str">
        <f ca="1">'BingoCardGenerator.com'!NR4</f>
        <v>Word 27</v>
      </c>
      <c r="LZ7" s="181" t="str">
        <f>Instructions!$F$13</f>
        <v>Free</v>
      </c>
      <c r="MA7" s="181" t="str">
        <f ca="1">'BingoCardGenerator.com'!NT4</f>
        <v>Word 52</v>
      </c>
      <c r="MB7" s="182" t="str">
        <f ca="1">'BingoCardGenerator.com'!NU4</f>
        <v>Word 63</v>
      </c>
      <c r="MC7" s="180" t="str">
        <f ca="1">'BingoCardGenerator.com'!NV4</f>
        <v>Word 7</v>
      </c>
      <c r="MD7" s="181" t="str">
        <f ca="1">'BingoCardGenerator.com'!NW4</f>
        <v>Word 27</v>
      </c>
      <c r="ME7" s="181" t="str">
        <f>Instructions!$F$13</f>
        <v>Free</v>
      </c>
      <c r="MF7" s="181" t="str">
        <f ca="1">'BingoCardGenerator.com'!NY4</f>
        <v>Word 46</v>
      </c>
      <c r="MG7" s="182" t="str">
        <f ca="1">'BingoCardGenerator.com'!NZ4</f>
        <v>Word 62</v>
      </c>
      <c r="MH7" s="180" t="str">
        <f ca="1">'BingoCardGenerator.com'!OB4</f>
        <v>Word 13</v>
      </c>
      <c r="MI7" s="181" t="str">
        <f ca="1">'BingoCardGenerator.com'!OC4</f>
        <v>Word 17</v>
      </c>
      <c r="MJ7" s="181" t="str">
        <f>Instructions!$F$13</f>
        <v>Free</v>
      </c>
      <c r="MK7" s="181" t="str">
        <f ca="1">'BingoCardGenerator.com'!OE4</f>
        <v>Word 58</v>
      </c>
      <c r="ML7" s="182" t="str">
        <f ca="1">'BingoCardGenerator.com'!OF4</f>
        <v>Word 70</v>
      </c>
      <c r="MM7" s="180" t="str">
        <f ca="1">'BingoCardGenerator.com'!OG4</f>
        <v>Word 15</v>
      </c>
      <c r="MN7" s="181" t="str">
        <f ca="1">'BingoCardGenerator.com'!OH4</f>
        <v>Word 23</v>
      </c>
      <c r="MO7" s="181" t="str">
        <f>Instructions!$F$13</f>
        <v>Free</v>
      </c>
      <c r="MP7" s="181" t="str">
        <f ca="1">'BingoCardGenerator.com'!OJ4</f>
        <v>Word 58</v>
      </c>
      <c r="MQ7" s="182" t="str">
        <f ca="1">'BingoCardGenerator.com'!OK4</f>
        <v>Word 69</v>
      </c>
      <c r="MR7" s="180" t="str">
        <f ca="1">'BingoCardGenerator.com'!OM4</f>
        <v>Word 15</v>
      </c>
      <c r="MS7" s="181" t="str">
        <f ca="1">'BingoCardGenerator.com'!ON4</f>
        <v>Word 26</v>
      </c>
      <c r="MT7" s="181" t="str">
        <f>Instructions!$F$13</f>
        <v>Free</v>
      </c>
      <c r="MU7" s="181" t="str">
        <f ca="1">'BingoCardGenerator.com'!OP4</f>
        <v>Word 54</v>
      </c>
      <c r="MV7" s="182" t="str">
        <f ca="1">'BingoCardGenerator.com'!OQ4</f>
        <v>Word 65</v>
      </c>
      <c r="MW7" s="180" t="str">
        <f ca="1">'BingoCardGenerator.com'!OR4</f>
        <v>Word 6</v>
      </c>
      <c r="MX7" s="181" t="str">
        <f ca="1">'BingoCardGenerator.com'!OS4</f>
        <v>Word 29</v>
      </c>
      <c r="MY7" s="181" t="str">
        <f>Instructions!$F$13</f>
        <v>Free</v>
      </c>
      <c r="MZ7" s="181" t="str">
        <f ca="1">'BingoCardGenerator.com'!OU4</f>
        <v>Word 46</v>
      </c>
      <c r="NA7" s="182" t="str">
        <f ca="1">'BingoCardGenerator.com'!OV4</f>
        <v>Word 71</v>
      </c>
      <c r="NB7" s="180" t="str">
        <f ca="1">'BingoCardGenerator.com'!OX4</f>
        <v>Word 14</v>
      </c>
      <c r="NC7" s="181" t="str">
        <f ca="1">'BingoCardGenerator.com'!OY4</f>
        <v>Word 20</v>
      </c>
      <c r="ND7" s="181" t="str">
        <f>Instructions!$F$13</f>
        <v>Free</v>
      </c>
      <c r="NE7" s="181" t="str">
        <f ca="1">'BingoCardGenerator.com'!PA4</f>
        <v>Word 47</v>
      </c>
      <c r="NF7" s="182" t="str">
        <f ca="1">'BingoCardGenerator.com'!PB4</f>
        <v>Word 61</v>
      </c>
      <c r="NG7" s="180" t="str">
        <f ca="1">'BingoCardGenerator.com'!PC4</f>
        <v>Word 12</v>
      </c>
      <c r="NH7" s="181" t="str">
        <f ca="1">'BingoCardGenerator.com'!PD4</f>
        <v>Word 21</v>
      </c>
      <c r="NI7" s="181" t="str">
        <f>Instructions!$F$13</f>
        <v>Free</v>
      </c>
      <c r="NJ7" s="181" t="str">
        <f ca="1">'BingoCardGenerator.com'!PF4</f>
        <v>Word 46</v>
      </c>
      <c r="NK7" s="182" t="str">
        <f ca="1">'BingoCardGenerator.com'!PG4</f>
        <v>Word 68</v>
      </c>
      <c r="NL7" s="180" t="str">
        <f ca="1">'BingoCardGenerator.com'!PI4</f>
        <v>Word 3</v>
      </c>
      <c r="NM7" s="181" t="str">
        <f ca="1">'BingoCardGenerator.com'!PJ4</f>
        <v>Word 24</v>
      </c>
      <c r="NN7" s="181" t="str">
        <f>Instructions!$F$13</f>
        <v>Free</v>
      </c>
      <c r="NO7" s="181" t="str">
        <f ca="1">'BingoCardGenerator.com'!PL4</f>
        <v>Word 48</v>
      </c>
      <c r="NP7" s="182" t="str">
        <f ca="1">'BingoCardGenerator.com'!PM4</f>
        <v>Word 70</v>
      </c>
      <c r="NQ7" s="180" t="str">
        <f ca="1">'BingoCardGenerator.com'!PN4</f>
        <v>Word 8</v>
      </c>
      <c r="NR7" s="181" t="str">
        <f ca="1">'BingoCardGenerator.com'!PO4</f>
        <v>Word 30</v>
      </c>
      <c r="NS7" s="181" t="str">
        <f>Instructions!$F$13</f>
        <v>Free</v>
      </c>
      <c r="NT7" s="181" t="str">
        <f ca="1">'BingoCardGenerator.com'!PQ4</f>
        <v>Word 52</v>
      </c>
      <c r="NU7" s="182" t="str">
        <f ca="1">'BingoCardGenerator.com'!PR4</f>
        <v>Word 66</v>
      </c>
      <c r="NV7" s="180" t="str">
        <f ca="1">'BingoCardGenerator.com'!PT4</f>
        <v>Word 8</v>
      </c>
      <c r="NW7" s="181" t="str">
        <f ca="1">'BingoCardGenerator.com'!PU4</f>
        <v>Word 27</v>
      </c>
      <c r="NX7" s="181" t="str">
        <f>Instructions!$F$13</f>
        <v>Free</v>
      </c>
      <c r="NY7" s="181" t="str">
        <f ca="1">'BingoCardGenerator.com'!PW4</f>
        <v>Word 54</v>
      </c>
      <c r="NZ7" s="182" t="str">
        <f ca="1">'BingoCardGenerator.com'!PX4</f>
        <v>Word 72</v>
      </c>
      <c r="OA7" s="180" t="str">
        <f ca="1">'BingoCardGenerator.com'!PY4</f>
        <v>Word 3</v>
      </c>
      <c r="OB7" s="181" t="str">
        <f ca="1">'BingoCardGenerator.com'!PZ4</f>
        <v>Word 24</v>
      </c>
      <c r="OC7" s="181" t="str">
        <f>Instructions!$F$13</f>
        <v>Free</v>
      </c>
      <c r="OD7" s="181" t="str">
        <f ca="1">'BingoCardGenerator.com'!QB4</f>
        <v>Word 60</v>
      </c>
      <c r="OE7" s="182" t="str">
        <f ca="1">'BingoCardGenerator.com'!QC4</f>
        <v>Word 61</v>
      </c>
      <c r="OF7" s="180" t="str">
        <f ca="1">'BingoCardGenerator.com'!QE4</f>
        <v>Word 10</v>
      </c>
      <c r="OG7" s="181" t="str">
        <f ca="1">'BingoCardGenerator.com'!QF4</f>
        <v>Word 27</v>
      </c>
      <c r="OH7" s="181" t="str">
        <f>Instructions!$F$13</f>
        <v>Free</v>
      </c>
      <c r="OI7" s="181" t="str">
        <f ca="1">'BingoCardGenerator.com'!QH4</f>
        <v>Word 58</v>
      </c>
      <c r="OJ7" s="182" t="str">
        <f ca="1">'BingoCardGenerator.com'!QI4</f>
        <v>Word 71</v>
      </c>
      <c r="OK7" s="180" t="str">
        <f ca="1">'BingoCardGenerator.com'!QJ4</f>
        <v>Word 14</v>
      </c>
      <c r="OL7" s="181" t="str">
        <f ca="1">'BingoCardGenerator.com'!QK4</f>
        <v>Word 18</v>
      </c>
      <c r="OM7" s="181" t="str">
        <f>Instructions!$F$13</f>
        <v>Free</v>
      </c>
      <c r="ON7" s="181" t="str">
        <f ca="1">'BingoCardGenerator.com'!QM4</f>
        <v>Word 47</v>
      </c>
      <c r="OO7" s="182" t="str">
        <f ca="1">'BingoCardGenerator.com'!QN4</f>
        <v>Word 67</v>
      </c>
      <c r="OP7" s="180" t="str">
        <f ca="1">'BingoCardGenerator.com'!QP4</f>
        <v>Word 3</v>
      </c>
      <c r="OQ7" s="181" t="str">
        <f ca="1">'BingoCardGenerator.com'!QQ4</f>
        <v>Word 27</v>
      </c>
      <c r="OR7" s="181" t="str">
        <f>Instructions!$F$13</f>
        <v>Free</v>
      </c>
      <c r="OS7" s="181" t="str">
        <f ca="1">'BingoCardGenerator.com'!QS4</f>
        <v>Word 46</v>
      </c>
      <c r="OT7" s="182" t="str">
        <f ca="1">'BingoCardGenerator.com'!QT4</f>
        <v>Word 72</v>
      </c>
      <c r="OU7" s="180" t="str">
        <f ca="1">'BingoCardGenerator.com'!QU4</f>
        <v>Word 6</v>
      </c>
      <c r="OV7" s="181" t="str">
        <f ca="1">'BingoCardGenerator.com'!QV4</f>
        <v>Word 23</v>
      </c>
      <c r="OW7" s="181" t="str">
        <f>Instructions!$F$13</f>
        <v>Free</v>
      </c>
      <c r="OX7" s="181" t="str">
        <f ca="1">'BingoCardGenerator.com'!QX4</f>
        <v>Word 49</v>
      </c>
      <c r="OY7" s="182" t="str">
        <f ca="1">'BingoCardGenerator.com'!QY4</f>
        <v>Word 69</v>
      </c>
      <c r="OZ7" s="180" t="str">
        <f ca="1">'BingoCardGenerator.com'!RA4</f>
        <v>Word 1</v>
      </c>
      <c r="PA7" s="181" t="str">
        <f ca="1">'BingoCardGenerator.com'!RB4</f>
        <v>Word 27</v>
      </c>
      <c r="PB7" s="181" t="str">
        <f>Instructions!$F$13</f>
        <v>Free</v>
      </c>
      <c r="PC7" s="181" t="str">
        <f ca="1">'BingoCardGenerator.com'!RD4</f>
        <v>Word 58</v>
      </c>
      <c r="PD7" s="182" t="str">
        <f ca="1">'BingoCardGenerator.com'!RE4</f>
        <v>Word 66</v>
      </c>
      <c r="PE7" s="180" t="str">
        <f ca="1">'BingoCardGenerator.com'!RF4</f>
        <v>Word 15</v>
      </c>
      <c r="PF7" s="181" t="str">
        <f ca="1">'BingoCardGenerator.com'!RG4</f>
        <v>Word 29</v>
      </c>
      <c r="PG7" s="181" t="str">
        <f>Instructions!$F$13</f>
        <v>Free</v>
      </c>
      <c r="PH7" s="181" t="str">
        <f ca="1">'BingoCardGenerator.com'!RI4</f>
        <v>Word 50</v>
      </c>
      <c r="PI7" s="182" t="str">
        <f ca="1">'BingoCardGenerator.com'!RJ4</f>
        <v>Word 73</v>
      </c>
      <c r="PJ7" s="180" t="str">
        <f ca="1">'BingoCardGenerator.com'!RL4</f>
        <v>Word 9</v>
      </c>
      <c r="PK7" s="181" t="str">
        <f ca="1">'BingoCardGenerator.com'!RM4</f>
        <v>Word 19</v>
      </c>
      <c r="PL7" s="181" t="str">
        <f>Instructions!$F$13</f>
        <v>Free</v>
      </c>
      <c r="PM7" s="181" t="str">
        <f ca="1">'BingoCardGenerator.com'!RO4</f>
        <v>Word 56</v>
      </c>
      <c r="PN7" s="182" t="str">
        <f ca="1">'BingoCardGenerator.com'!RP4</f>
        <v>Word 64</v>
      </c>
      <c r="PO7" s="180" t="str">
        <f ca="1">'BingoCardGenerator.com'!RQ4</f>
        <v>Word 15</v>
      </c>
      <c r="PP7" s="181" t="str">
        <f ca="1">'BingoCardGenerator.com'!RR4</f>
        <v>Word 29</v>
      </c>
      <c r="PQ7" s="181" t="str">
        <f>Instructions!$F$13</f>
        <v>Free</v>
      </c>
      <c r="PR7" s="181" t="str">
        <f ca="1">'BingoCardGenerator.com'!RT4</f>
        <v>Word 53</v>
      </c>
      <c r="PS7" s="182" t="str">
        <f ca="1">'BingoCardGenerator.com'!RU4</f>
        <v>Word 63</v>
      </c>
      <c r="PT7" s="180" t="str">
        <f ca="1">'BingoCardGenerator.com'!RW4</f>
        <v>Word 4</v>
      </c>
      <c r="PU7" s="181" t="str">
        <f ca="1">'BingoCardGenerator.com'!RX4</f>
        <v>Word 25</v>
      </c>
      <c r="PV7" s="181" t="str">
        <f>Instructions!$F$13</f>
        <v>Free</v>
      </c>
      <c r="PW7" s="181" t="str">
        <f ca="1">'BingoCardGenerator.com'!RZ4</f>
        <v>Word 58</v>
      </c>
      <c r="PX7" s="182" t="str">
        <f ca="1">'BingoCardGenerator.com'!SA4</f>
        <v>Word 70</v>
      </c>
      <c r="PY7" s="180" t="str">
        <f ca="1">'BingoCardGenerator.com'!SB4</f>
        <v>Word 5</v>
      </c>
      <c r="PZ7" s="181" t="str">
        <f ca="1">'BingoCardGenerator.com'!SC4</f>
        <v>Word 16</v>
      </c>
      <c r="QA7" s="181" t="str">
        <f>Instructions!$F$13</f>
        <v>Free</v>
      </c>
      <c r="QB7" s="181" t="str">
        <f ca="1">'BingoCardGenerator.com'!SE4</f>
        <v>Word 56</v>
      </c>
      <c r="QC7" s="182" t="str">
        <f ca="1">'BingoCardGenerator.com'!SF4</f>
        <v>Word 68</v>
      </c>
      <c r="QD7" s="180" t="str">
        <f ca="1">'BingoCardGenerator.com'!SH4</f>
        <v>Word 9</v>
      </c>
      <c r="QE7" s="181" t="str">
        <f ca="1">'BingoCardGenerator.com'!SI4</f>
        <v>Word 30</v>
      </c>
      <c r="QF7" s="181" t="str">
        <f>Instructions!$F$13</f>
        <v>Free</v>
      </c>
      <c r="QG7" s="181" t="str">
        <f ca="1">'BingoCardGenerator.com'!SK4</f>
        <v>Word 54</v>
      </c>
      <c r="QH7" s="182" t="str">
        <f ca="1">'BingoCardGenerator.com'!SL4</f>
        <v>Word 73</v>
      </c>
      <c r="QI7" s="180" t="str">
        <f ca="1">'BingoCardGenerator.com'!SM4</f>
        <v>Word 11</v>
      </c>
      <c r="QJ7" s="181" t="str">
        <f ca="1">'BingoCardGenerator.com'!SN4</f>
        <v>Word 28</v>
      </c>
      <c r="QK7" s="181" t="str">
        <f>Instructions!$F$13</f>
        <v>Free</v>
      </c>
      <c r="QL7" s="181" t="str">
        <f ca="1">'BingoCardGenerator.com'!SP4</f>
        <v>Word 47</v>
      </c>
      <c r="QM7" s="182" t="str">
        <f ca="1">'BingoCardGenerator.com'!SQ4</f>
        <v>Word 64</v>
      </c>
      <c r="QN7" s="180" t="str">
        <f ca="1">'BingoCardGenerator.com'!SS4</f>
        <v>Word 11</v>
      </c>
      <c r="QO7" s="181" t="str">
        <f ca="1">'BingoCardGenerator.com'!ST4</f>
        <v>Word 17</v>
      </c>
      <c r="QP7" s="181" t="str">
        <f>Instructions!$F$13</f>
        <v>Free</v>
      </c>
      <c r="QQ7" s="181" t="str">
        <f ca="1">'BingoCardGenerator.com'!SV4</f>
        <v>Word 53</v>
      </c>
      <c r="QR7" s="182" t="str">
        <f ca="1">'BingoCardGenerator.com'!SW4</f>
        <v>Word 63</v>
      </c>
      <c r="QS7" s="180" t="str">
        <f ca="1">'BingoCardGenerator.com'!SX4</f>
        <v>Word 8</v>
      </c>
      <c r="QT7" s="181" t="str">
        <f ca="1">'BingoCardGenerator.com'!SY4</f>
        <v>Word 16</v>
      </c>
      <c r="QU7" s="181" t="str">
        <f>Instructions!$F$13</f>
        <v>Free</v>
      </c>
      <c r="QV7" s="181" t="str">
        <f ca="1">'BingoCardGenerator.com'!TA4</f>
        <v>Word 48</v>
      </c>
      <c r="QW7" s="182" t="str">
        <f ca="1">'BingoCardGenerator.com'!TB4</f>
        <v>Word 72</v>
      </c>
      <c r="QX7" s="180" t="str">
        <f ca="1">'BingoCardGenerator.com'!TD4</f>
        <v>Word 4</v>
      </c>
      <c r="QY7" s="181" t="str">
        <f ca="1">'BingoCardGenerator.com'!TE4</f>
        <v>Word 25</v>
      </c>
      <c r="QZ7" s="181" t="str">
        <f>Instructions!$F$13</f>
        <v>Free</v>
      </c>
      <c r="RA7" s="181" t="str">
        <f ca="1">'BingoCardGenerator.com'!TG4</f>
        <v>Word 60</v>
      </c>
      <c r="RB7" s="182" t="str">
        <f ca="1">'BingoCardGenerator.com'!TH4</f>
        <v>Word 68</v>
      </c>
      <c r="RC7" s="180" t="str">
        <f ca="1">'BingoCardGenerator.com'!TI4</f>
        <v>Word 13</v>
      </c>
      <c r="RD7" s="181" t="str">
        <f ca="1">'BingoCardGenerator.com'!TJ4</f>
        <v>Word 28</v>
      </c>
      <c r="RE7" s="181" t="str">
        <f>Instructions!$F$13</f>
        <v>Free</v>
      </c>
      <c r="RF7" s="181" t="str">
        <f ca="1">'BingoCardGenerator.com'!TL4</f>
        <v>Word 50</v>
      </c>
      <c r="RG7" s="182" t="str">
        <f ca="1">'BingoCardGenerator.com'!TM4</f>
        <v>Word 66</v>
      </c>
      <c r="RH7" s="180" t="str">
        <f ca="1">'BingoCardGenerator.com'!TO4</f>
        <v>Word 9</v>
      </c>
      <c r="RI7" s="181" t="str">
        <f ca="1">'BingoCardGenerator.com'!TP4</f>
        <v>Word 23</v>
      </c>
      <c r="RJ7" s="181" t="str">
        <f>Instructions!$F$13</f>
        <v>Free</v>
      </c>
      <c r="RK7" s="181" t="str">
        <f ca="1">'BingoCardGenerator.com'!TR4</f>
        <v>Word 59</v>
      </c>
      <c r="RL7" s="182" t="str">
        <f ca="1">'BingoCardGenerator.com'!TS4</f>
        <v>Word 72</v>
      </c>
      <c r="RM7" s="180" t="str">
        <f ca="1">'BingoCardGenerator.com'!TT4</f>
        <v>Word 11</v>
      </c>
      <c r="RN7" s="181" t="str">
        <f ca="1">'BingoCardGenerator.com'!TU4</f>
        <v>Word 21</v>
      </c>
      <c r="RO7" s="181" t="str">
        <f>Instructions!$F$13</f>
        <v>Free</v>
      </c>
      <c r="RP7" s="181" t="str">
        <f ca="1">'BingoCardGenerator.com'!TW4</f>
        <v>Word 51</v>
      </c>
      <c r="RQ7" s="182" t="str">
        <f ca="1">'BingoCardGenerator.com'!TX4</f>
        <v>Word 62</v>
      </c>
      <c r="RR7" s="180" t="str">
        <f ca="1">'BingoCardGenerator.com'!TZ4</f>
        <v>Word 4</v>
      </c>
      <c r="RS7" s="181" t="str">
        <f ca="1">'BingoCardGenerator.com'!UA4</f>
        <v>Word 21</v>
      </c>
      <c r="RT7" s="181" t="str">
        <f>Instructions!$F$13</f>
        <v>Free</v>
      </c>
      <c r="RU7" s="181" t="str">
        <f ca="1">'BingoCardGenerator.com'!UC4</f>
        <v>Word 58</v>
      </c>
      <c r="RV7" s="182" t="str">
        <f ca="1">'BingoCardGenerator.com'!UD4</f>
        <v>Word 71</v>
      </c>
      <c r="RW7" s="180" t="str">
        <f ca="1">'BingoCardGenerator.com'!UE4</f>
        <v>Word 11</v>
      </c>
      <c r="RX7" s="181" t="str">
        <f ca="1">'BingoCardGenerator.com'!UF4</f>
        <v>Word 30</v>
      </c>
      <c r="RY7" s="181" t="str">
        <f>Instructions!$F$13</f>
        <v>Free</v>
      </c>
      <c r="RZ7" s="181" t="str">
        <f ca="1">'BingoCardGenerator.com'!UH4</f>
        <v>Word 48</v>
      </c>
      <c r="SA7" s="182" t="str">
        <f ca="1">'BingoCardGenerator.com'!UI4</f>
        <v>Word 62</v>
      </c>
      <c r="SB7" s="180" t="str">
        <f ca="1">'BingoCardGenerator.com'!UK4</f>
        <v>Word 7</v>
      </c>
      <c r="SC7" s="181" t="str">
        <f ca="1">'BingoCardGenerator.com'!UL4</f>
        <v>Word 17</v>
      </c>
      <c r="SD7" s="181" t="str">
        <f>Instructions!$F$13</f>
        <v>Free</v>
      </c>
      <c r="SE7" s="181" t="str">
        <f ca="1">'BingoCardGenerator.com'!UN4</f>
        <v>Word 47</v>
      </c>
      <c r="SF7" s="182" t="str">
        <f ca="1">'BingoCardGenerator.com'!UO4</f>
        <v>Word 67</v>
      </c>
    </row>
    <row r="8" spans="1:500" s="179" customFormat="1" ht="92" customHeight="1">
      <c r="A8" s="180" t="str">
        <f ca="1">'BingoCardGenerator.com'!L5</f>
        <v>Word 1</v>
      </c>
      <c r="B8" s="181" t="str">
        <f ca="1">'BingoCardGenerator.com'!M5</f>
        <v>Word 22</v>
      </c>
      <c r="C8" s="181" t="str">
        <f ca="1">'BingoCardGenerator.com'!N5</f>
        <v>Word 44</v>
      </c>
      <c r="D8" s="181" t="str">
        <f ca="1">'BingoCardGenerator.com'!O5</f>
        <v>Word 54</v>
      </c>
      <c r="E8" s="182" t="str">
        <f ca="1">'BingoCardGenerator.com'!P5</f>
        <v>Word 71</v>
      </c>
      <c r="F8" s="180" t="str">
        <f ca="1">'BingoCardGenerator.com'!R5</f>
        <v>Word 15</v>
      </c>
      <c r="G8" s="181" t="str">
        <f ca="1">'BingoCardGenerator.com'!S5</f>
        <v>Word 26</v>
      </c>
      <c r="H8" s="181" t="str">
        <f ca="1">'BingoCardGenerator.com'!T5</f>
        <v>Word 32</v>
      </c>
      <c r="I8" s="181" t="str">
        <f ca="1">'BingoCardGenerator.com'!U5</f>
        <v>Word 57</v>
      </c>
      <c r="J8" s="182" t="str">
        <f ca="1">'BingoCardGenerator.com'!V5</f>
        <v>Word 64</v>
      </c>
      <c r="K8" s="180" t="str">
        <f ca="1">'BingoCardGenerator.com'!W5</f>
        <v>Word 5</v>
      </c>
      <c r="L8" s="181" t="str">
        <f ca="1">'BingoCardGenerator.com'!X5</f>
        <v>Word 16</v>
      </c>
      <c r="M8" s="181" t="str">
        <f ca="1">'BingoCardGenerator.com'!Y5</f>
        <v>Word 41</v>
      </c>
      <c r="N8" s="181" t="str">
        <f ca="1">'BingoCardGenerator.com'!Z5</f>
        <v>Word 52</v>
      </c>
      <c r="O8" s="182" t="str">
        <f ca="1">'BingoCardGenerator.com'!AA5</f>
        <v>Word 69</v>
      </c>
      <c r="P8" s="180" t="str">
        <f ca="1">'BingoCardGenerator.com'!AC5</f>
        <v>Word 6</v>
      </c>
      <c r="Q8" s="181" t="str">
        <f ca="1">'BingoCardGenerator.com'!AD5</f>
        <v>Word 25</v>
      </c>
      <c r="R8" s="181" t="str">
        <f ca="1">'BingoCardGenerator.com'!AE5</f>
        <v>Word 39</v>
      </c>
      <c r="S8" s="181" t="str">
        <f ca="1">'BingoCardGenerator.com'!AF5</f>
        <v>Word 54</v>
      </c>
      <c r="T8" s="182" t="str">
        <f ca="1">'BingoCardGenerator.com'!AG5</f>
        <v>Word 67</v>
      </c>
      <c r="U8" s="180" t="str">
        <f ca="1">'BingoCardGenerator.com'!AH5</f>
        <v>Word 15</v>
      </c>
      <c r="V8" s="181" t="str">
        <f ca="1">'BingoCardGenerator.com'!AI5</f>
        <v>Word 21</v>
      </c>
      <c r="W8" s="181" t="str">
        <f ca="1">'BingoCardGenerator.com'!AJ5</f>
        <v>Word 39</v>
      </c>
      <c r="X8" s="181" t="str">
        <f ca="1">'BingoCardGenerator.com'!AK5</f>
        <v>Word 49</v>
      </c>
      <c r="Y8" s="182" t="str">
        <f ca="1">'BingoCardGenerator.com'!AL5</f>
        <v>Word 62</v>
      </c>
      <c r="Z8" s="180" t="str">
        <f ca="1">'BingoCardGenerator.com'!AN5</f>
        <v>Word 14</v>
      </c>
      <c r="AA8" s="181" t="str">
        <f ca="1">'BingoCardGenerator.com'!AO5</f>
        <v>Word 22</v>
      </c>
      <c r="AB8" s="181" t="str">
        <f ca="1">'BingoCardGenerator.com'!AP5</f>
        <v>Word 34</v>
      </c>
      <c r="AC8" s="181" t="str">
        <f ca="1">'BingoCardGenerator.com'!AQ5</f>
        <v>Word 57</v>
      </c>
      <c r="AD8" s="182" t="str">
        <f ca="1">'BingoCardGenerator.com'!AR5</f>
        <v>Word 72</v>
      </c>
      <c r="AE8" s="180" t="str">
        <f ca="1">'BingoCardGenerator.com'!AS5</f>
        <v>Word 8</v>
      </c>
      <c r="AF8" s="181" t="str">
        <f ca="1">'BingoCardGenerator.com'!AT5</f>
        <v>Word 19</v>
      </c>
      <c r="AG8" s="181" t="str">
        <f ca="1">'BingoCardGenerator.com'!AU5</f>
        <v>Word 38</v>
      </c>
      <c r="AH8" s="181" t="str">
        <f ca="1">'BingoCardGenerator.com'!AV5</f>
        <v>Word 60</v>
      </c>
      <c r="AI8" s="182" t="str">
        <f ca="1">'BingoCardGenerator.com'!AW5</f>
        <v>Word 73</v>
      </c>
      <c r="AJ8" s="180" t="str">
        <f ca="1">'BingoCardGenerator.com'!AY5</f>
        <v>Word 10</v>
      </c>
      <c r="AK8" s="181" t="str">
        <f ca="1">'BingoCardGenerator.com'!AZ5</f>
        <v>Word 27</v>
      </c>
      <c r="AL8" s="181" t="str">
        <f ca="1">'BingoCardGenerator.com'!BA5</f>
        <v>Word 36</v>
      </c>
      <c r="AM8" s="181" t="str">
        <f ca="1">'BingoCardGenerator.com'!BB5</f>
        <v>Word 50</v>
      </c>
      <c r="AN8" s="182" t="str">
        <f ca="1">'BingoCardGenerator.com'!BC5</f>
        <v>Word 64</v>
      </c>
      <c r="AO8" s="180" t="str">
        <f ca="1">'BingoCardGenerator.com'!BD5</f>
        <v>Word 6</v>
      </c>
      <c r="AP8" s="181" t="str">
        <f ca="1">'BingoCardGenerator.com'!BE5</f>
        <v>Word 22</v>
      </c>
      <c r="AQ8" s="181" t="str">
        <f ca="1">'BingoCardGenerator.com'!BF5</f>
        <v>Word 38</v>
      </c>
      <c r="AR8" s="181" t="str">
        <f ca="1">'BingoCardGenerator.com'!BG5</f>
        <v>Word 60</v>
      </c>
      <c r="AS8" s="182" t="str">
        <f ca="1">'BingoCardGenerator.com'!BH5</f>
        <v>Word 66</v>
      </c>
      <c r="AT8" s="180" t="str">
        <f ca="1">'BingoCardGenerator.com'!BJ5</f>
        <v>Word 8</v>
      </c>
      <c r="AU8" s="181" t="str">
        <f ca="1">'BingoCardGenerator.com'!BK5</f>
        <v>Word 24</v>
      </c>
      <c r="AV8" s="181" t="str">
        <f ca="1">'BingoCardGenerator.com'!BL5</f>
        <v>Word 31</v>
      </c>
      <c r="AW8" s="181" t="str">
        <f ca="1">'BingoCardGenerator.com'!BM5</f>
        <v>Word 52</v>
      </c>
      <c r="AX8" s="182" t="str">
        <f ca="1">'BingoCardGenerator.com'!BN5</f>
        <v>Word 73</v>
      </c>
      <c r="AY8" s="180" t="str">
        <f ca="1">'BingoCardGenerator.com'!BO5</f>
        <v>Word 10</v>
      </c>
      <c r="AZ8" s="181" t="str">
        <f ca="1">'BingoCardGenerator.com'!BP5</f>
        <v>Word 18</v>
      </c>
      <c r="BA8" s="181" t="str">
        <f ca="1">'BingoCardGenerator.com'!BQ5</f>
        <v>Word 38</v>
      </c>
      <c r="BB8" s="181" t="str">
        <f ca="1">'BingoCardGenerator.com'!BR5</f>
        <v>Word 51</v>
      </c>
      <c r="BC8" s="182" t="str">
        <f ca="1">'BingoCardGenerator.com'!BS5</f>
        <v>Word 61</v>
      </c>
      <c r="BD8" s="180" t="str">
        <f ca="1">'BingoCardGenerator.com'!BU5</f>
        <v>Word 5</v>
      </c>
      <c r="BE8" s="181" t="str">
        <f ca="1">'BingoCardGenerator.com'!BV5</f>
        <v>Word 18</v>
      </c>
      <c r="BF8" s="181" t="str">
        <f ca="1">'BingoCardGenerator.com'!BW5</f>
        <v>Word 33</v>
      </c>
      <c r="BG8" s="181" t="str">
        <f ca="1">'BingoCardGenerator.com'!BX5</f>
        <v>Word 58</v>
      </c>
      <c r="BH8" s="182" t="str">
        <f ca="1">'BingoCardGenerator.com'!BY5</f>
        <v>Word 65</v>
      </c>
      <c r="BI8" s="180" t="str">
        <f ca="1">'BingoCardGenerator.com'!BZ5</f>
        <v>Word 10</v>
      </c>
      <c r="BJ8" s="181" t="str">
        <f ca="1">'BingoCardGenerator.com'!CA5</f>
        <v>Word 19</v>
      </c>
      <c r="BK8" s="181" t="str">
        <f ca="1">'BingoCardGenerator.com'!CB5</f>
        <v>Word 33</v>
      </c>
      <c r="BL8" s="181" t="str">
        <f ca="1">'BingoCardGenerator.com'!CC5</f>
        <v>Word 55</v>
      </c>
      <c r="BM8" s="182" t="str">
        <f ca="1">'BingoCardGenerator.com'!CD5</f>
        <v>Word 64</v>
      </c>
      <c r="BN8" s="180" t="str">
        <f ca="1">'BingoCardGenerator.com'!CF5</f>
        <v>Word 6</v>
      </c>
      <c r="BO8" s="181" t="str">
        <f ca="1">'BingoCardGenerator.com'!CG5</f>
        <v>Word 30</v>
      </c>
      <c r="BP8" s="181" t="str">
        <f ca="1">'BingoCardGenerator.com'!CH5</f>
        <v>Word 43</v>
      </c>
      <c r="BQ8" s="181" t="str">
        <f ca="1">'BingoCardGenerator.com'!CI5</f>
        <v>Word 58</v>
      </c>
      <c r="BR8" s="182" t="str">
        <f ca="1">'BingoCardGenerator.com'!CJ5</f>
        <v>Word 70</v>
      </c>
      <c r="BS8" s="180" t="str">
        <f ca="1">'BingoCardGenerator.com'!CK5</f>
        <v>Word 3</v>
      </c>
      <c r="BT8" s="181" t="str">
        <f ca="1">'BingoCardGenerator.com'!CL5</f>
        <v>Word 30</v>
      </c>
      <c r="BU8" s="181" t="str">
        <f ca="1">'BingoCardGenerator.com'!CM5</f>
        <v>Word 32</v>
      </c>
      <c r="BV8" s="181" t="str">
        <f ca="1">'BingoCardGenerator.com'!CN5</f>
        <v>Word 46</v>
      </c>
      <c r="BW8" s="182" t="str">
        <f ca="1">'BingoCardGenerator.com'!CO5</f>
        <v>Word 62</v>
      </c>
      <c r="BX8" s="180" t="str">
        <f ca="1">'BingoCardGenerator.com'!CQ5</f>
        <v>Word 2</v>
      </c>
      <c r="BY8" s="181" t="str">
        <f ca="1">'BingoCardGenerator.com'!CR5</f>
        <v>Word 29</v>
      </c>
      <c r="BZ8" s="181" t="str">
        <f ca="1">'BingoCardGenerator.com'!CS5</f>
        <v>Word 31</v>
      </c>
      <c r="CA8" s="181" t="str">
        <f ca="1">'BingoCardGenerator.com'!CT5</f>
        <v>Word 54</v>
      </c>
      <c r="CB8" s="182" t="str">
        <f ca="1">'BingoCardGenerator.com'!CU5</f>
        <v>Word 70</v>
      </c>
      <c r="CC8" s="180" t="str">
        <f ca="1">'BingoCardGenerator.com'!CV5</f>
        <v>Word 2</v>
      </c>
      <c r="CD8" s="181" t="str">
        <f ca="1">'BingoCardGenerator.com'!CW5</f>
        <v>Word 27</v>
      </c>
      <c r="CE8" s="181" t="str">
        <f ca="1">'BingoCardGenerator.com'!CX5</f>
        <v>Word 43</v>
      </c>
      <c r="CF8" s="181" t="str">
        <f ca="1">'BingoCardGenerator.com'!CY5</f>
        <v>Word 59</v>
      </c>
      <c r="CG8" s="182" t="str">
        <f ca="1">'BingoCardGenerator.com'!CZ5</f>
        <v>Word 68</v>
      </c>
      <c r="CH8" s="180" t="str">
        <f ca="1">'BingoCardGenerator.com'!DB5</f>
        <v>Word 8</v>
      </c>
      <c r="CI8" s="181" t="str">
        <f ca="1">'BingoCardGenerator.com'!DC5</f>
        <v>Word 28</v>
      </c>
      <c r="CJ8" s="181" t="str">
        <f ca="1">'BingoCardGenerator.com'!DD5</f>
        <v>Word 37</v>
      </c>
      <c r="CK8" s="181" t="str">
        <f ca="1">'BingoCardGenerator.com'!DE5</f>
        <v>Word 50</v>
      </c>
      <c r="CL8" s="182" t="str">
        <f ca="1">'BingoCardGenerator.com'!DF5</f>
        <v>Word 66</v>
      </c>
      <c r="CM8" s="180" t="str">
        <f ca="1">'BingoCardGenerator.com'!DG5</f>
        <v>Word 3</v>
      </c>
      <c r="CN8" s="181" t="str">
        <f ca="1">'BingoCardGenerator.com'!DH5</f>
        <v>Word 16</v>
      </c>
      <c r="CO8" s="181" t="str">
        <f ca="1">'BingoCardGenerator.com'!DI5</f>
        <v>Word 43</v>
      </c>
      <c r="CP8" s="181" t="str">
        <f ca="1">'BingoCardGenerator.com'!DJ5</f>
        <v>Word 57</v>
      </c>
      <c r="CQ8" s="182" t="str">
        <f ca="1">'BingoCardGenerator.com'!DK5</f>
        <v>Word 72</v>
      </c>
      <c r="CR8" s="180" t="str">
        <f ca="1">'BingoCardGenerator.com'!DM5</f>
        <v>Word 4</v>
      </c>
      <c r="CS8" s="181" t="str">
        <f ca="1">'BingoCardGenerator.com'!DN5</f>
        <v>Word 30</v>
      </c>
      <c r="CT8" s="181" t="str">
        <f ca="1">'BingoCardGenerator.com'!DO5</f>
        <v>Word 35</v>
      </c>
      <c r="CU8" s="181" t="str">
        <f ca="1">'BingoCardGenerator.com'!DP5</f>
        <v>Word 49</v>
      </c>
      <c r="CV8" s="182" t="str">
        <f ca="1">'BingoCardGenerator.com'!DQ5</f>
        <v>Word 68</v>
      </c>
      <c r="CW8" s="180" t="str">
        <f ca="1">'BingoCardGenerator.com'!DR5</f>
        <v>Word 4</v>
      </c>
      <c r="CX8" s="181" t="str">
        <f ca="1">'BingoCardGenerator.com'!DS5</f>
        <v>Word 26</v>
      </c>
      <c r="CY8" s="181" t="str">
        <f ca="1">'BingoCardGenerator.com'!DT5</f>
        <v>Word 45</v>
      </c>
      <c r="CZ8" s="181" t="str">
        <f ca="1">'BingoCardGenerator.com'!DU5</f>
        <v>Word 54</v>
      </c>
      <c r="DA8" s="182" t="str">
        <f ca="1">'BingoCardGenerator.com'!DV5</f>
        <v>Word 73</v>
      </c>
      <c r="DB8" s="180" t="str">
        <f ca="1">'BingoCardGenerator.com'!DX5</f>
        <v>Word 14</v>
      </c>
      <c r="DC8" s="181" t="str">
        <f ca="1">'BingoCardGenerator.com'!DY5</f>
        <v>Word 16</v>
      </c>
      <c r="DD8" s="181" t="str">
        <f ca="1">'BingoCardGenerator.com'!DZ5</f>
        <v>Word 45</v>
      </c>
      <c r="DE8" s="181" t="str">
        <f ca="1">'BingoCardGenerator.com'!EA5</f>
        <v>Word 54</v>
      </c>
      <c r="DF8" s="182" t="str">
        <f ca="1">'BingoCardGenerator.com'!EB5</f>
        <v>Word 67</v>
      </c>
      <c r="DG8" s="180" t="str">
        <f ca="1">'BingoCardGenerator.com'!EC5</f>
        <v>Word 5</v>
      </c>
      <c r="DH8" s="181" t="str">
        <f ca="1">'BingoCardGenerator.com'!ED5</f>
        <v>Word 21</v>
      </c>
      <c r="DI8" s="181" t="str">
        <f ca="1">'BingoCardGenerator.com'!EE5</f>
        <v>Word 36</v>
      </c>
      <c r="DJ8" s="181" t="str">
        <f ca="1">'BingoCardGenerator.com'!EF5</f>
        <v>Word 55</v>
      </c>
      <c r="DK8" s="182" t="str">
        <f ca="1">'BingoCardGenerator.com'!EG5</f>
        <v>Word 64</v>
      </c>
      <c r="DL8" s="180" t="str">
        <f ca="1">'BingoCardGenerator.com'!EI5</f>
        <v>Word 15</v>
      </c>
      <c r="DM8" s="181" t="str">
        <f ca="1">'BingoCardGenerator.com'!EJ5</f>
        <v>Word 27</v>
      </c>
      <c r="DN8" s="181" t="str">
        <f ca="1">'BingoCardGenerator.com'!EK5</f>
        <v>Word 33</v>
      </c>
      <c r="DO8" s="181" t="str">
        <f ca="1">'BingoCardGenerator.com'!EL5</f>
        <v>Word 60</v>
      </c>
      <c r="DP8" s="182" t="str">
        <f ca="1">'BingoCardGenerator.com'!EM5</f>
        <v>Word 63</v>
      </c>
      <c r="DQ8" s="180" t="str">
        <f ca="1">'BingoCardGenerator.com'!EN5</f>
        <v>Word 11</v>
      </c>
      <c r="DR8" s="181" t="str">
        <f ca="1">'BingoCardGenerator.com'!EO5</f>
        <v>Word 17</v>
      </c>
      <c r="DS8" s="181" t="str">
        <f ca="1">'BingoCardGenerator.com'!EP5</f>
        <v>Word 33</v>
      </c>
      <c r="DT8" s="181" t="str">
        <f ca="1">'BingoCardGenerator.com'!EQ5</f>
        <v>Word 48</v>
      </c>
      <c r="DU8" s="182" t="str">
        <f ca="1">'BingoCardGenerator.com'!ER5</f>
        <v>Word 67</v>
      </c>
      <c r="DV8" s="180" t="str">
        <f ca="1">'BingoCardGenerator.com'!ET5</f>
        <v>Word 2</v>
      </c>
      <c r="DW8" s="181" t="str">
        <f ca="1">'BingoCardGenerator.com'!EU5</f>
        <v>Word 19</v>
      </c>
      <c r="DX8" s="181" t="str">
        <f ca="1">'BingoCardGenerator.com'!EV5</f>
        <v>Word 32</v>
      </c>
      <c r="DY8" s="181" t="str">
        <f ca="1">'BingoCardGenerator.com'!EW5</f>
        <v>Word 47</v>
      </c>
      <c r="DZ8" s="182" t="str">
        <f ca="1">'BingoCardGenerator.com'!EX5</f>
        <v>Word 69</v>
      </c>
      <c r="EA8" s="180" t="str">
        <f ca="1">'BingoCardGenerator.com'!EY5</f>
        <v>Word 6</v>
      </c>
      <c r="EB8" s="181" t="str">
        <f ca="1">'BingoCardGenerator.com'!EZ5</f>
        <v>Word 25</v>
      </c>
      <c r="EC8" s="181" t="str">
        <f ca="1">'BingoCardGenerator.com'!FA5</f>
        <v>Word 40</v>
      </c>
      <c r="ED8" s="181" t="str">
        <f ca="1">'BingoCardGenerator.com'!FB5</f>
        <v>Word 55</v>
      </c>
      <c r="EE8" s="182" t="str">
        <f ca="1">'BingoCardGenerator.com'!FC5</f>
        <v>Word 73</v>
      </c>
      <c r="EF8" s="180" t="str">
        <f ca="1">'BingoCardGenerator.com'!FE5</f>
        <v>Word 12</v>
      </c>
      <c r="EG8" s="181" t="str">
        <f ca="1">'BingoCardGenerator.com'!FF5</f>
        <v>Word 26</v>
      </c>
      <c r="EH8" s="181" t="str">
        <f ca="1">'BingoCardGenerator.com'!FG5</f>
        <v>Word 36</v>
      </c>
      <c r="EI8" s="181" t="str">
        <f ca="1">'BingoCardGenerator.com'!FH5</f>
        <v>Word 54</v>
      </c>
      <c r="EJ8" s="182" t="str">
        <f ca="1">'BingoCardGenerator.com'!FI5</f>
        <v>Word 61</v>
      </c>
      <c r="EK8" s="180" t="str">
        <f ca="1">'BingoCardGenerator.com'!FJ5</f>
        <v>Word 5</v>
      </c>
      <c r="EL8" s="181" t="str">
        <f ca="1">'BingoCardGenerator.com'!FK5</f>
        <v>Word 20</v>
      </c>
      <c r="EM8" s="181" t="str">
        <f ca="1">'BingoCardGenerator.com'!FL5</f>
        <v>Word 43</v>
      </c>
      <c r="EN8" s="181" t="str">
        <f ca="1">'BingoCardGenerator.com'!FM5</f>
        <v>Word 46</v>
      </c>
      <c r="EO8" s="182" t="str">
        <f ca="1">'BingoCardGenerator.com'!FN5</f>
        <v>Word 69</v>
      </c>
      <c r="EP8" s="180" t="str">
        <f ca="1">'BingoCardGenerator.com'!FP5</f>
        <v>Word 10</v>
      </c>
      <c r="EQ8" s="181" t="str">
        <f ca="1">'BingoCardGenerator.com'!FQ5</f>
        <v>Word 26</v>
      </c>
      <c r="ER8" s="181" t="str">
        <f ca="1">'BingoCardGenerator.com'!FR5</f>
        <v>Word 32</v>
      </c>
      <c r="ES8" s="181" t="str">
        <f ca="1">'BingoCardGenerator.com'!FS5</f>
        <v>Word 55</v>
      </c>
      <c r="ET8" s="182" t="str">
        <f ca="1">'BingoCardGenerator.com'!FT5</f>
        <v>Word 66</v>
      </c>
      <c r="EU8" s="180" t="str">
        <f ca="1">'BingoCardGenerator.com'!FU5</f>
        <v>Word 3</v>
      </c>
      <c r="EV8" s="181" t="str">
        <f ca="1">'BingoCardGenerator.com'!FV5</f>
        <v>Word 17</v>
      </c>
      <c r="EW8" s="181" t="str">
        <f ca="1">'BingoCardGenerator.com'!FW5</f>
        <v>Word 34</v>
      </c>
      <c r="EX8" s="181" t="str">
        <f ca="1">'BingoCardGenerator.com'!FX5</f>
        <v>Word 56</v>
      </c>
      <c r="EY8" s="182" t="str">
        <f ca="1">'BingoCardGenerator.com'!FY5</f>
        <v>Word 66</v>
      </c>
      <c r="EZ8" s="180" t="str">
        <f ca="1">'BingoCardGenerator.com'!GA5</f>
        <v>Word 12</v>
      </c>
      <c r="FA8" s="181" t="str">
        <f ca="1">'BingoCardGenerator.com'!GB5</f>
        <v>Word 21</v>
      </c>
      <c r="FB8" s="181" t="str">
        <f ca="1">'BingoCardGenerator.com'!GC5</f>
        <v>Word 35</v>
      </c>
      <c r="FC8" s="181" t="str">
        <f ca="1">'BingoCardGenerator.com'!GD5</f>
        <v>Word 49</v>
      </c>
      <c r="FD8" s="182" t="str">
        <f ca="1">'BingoCardGenerator.com'!GE5</f>
        <v>Word 71</v>
      </c>
      <c r="FE8" s="180" t="str">
        <f ca="1">'BingoCardGenerator.com'!GF5</f>
        <v>Word 7</v>
      </c>
      <c r="FF8" s="181" t="str">
        <f ca="1">'BingoCardGenerator.com'!GG5</f>
        <v>Word 26</v>
      </c>
      <c r="FG8" s="181" t="str">
        <f ca="1">'BingoCardGenerator.com'!GH5</f>
        <v>Word 44</v>
      </c>
      <c r="FH8" s="181" t="str">
        <f ca="1">'BingoCardGenerator.com'!GI5</f>
        <v>Word 58</v>
      </c>
      <c r="FI8" s="182" t="str">
        <f ca="1">'BingoCardGenerator.com'!GJ5</f>
        <v>Word 68</v>
      </c>
      <c r="FJ8" s="180" t="str">
        <f ca="1">'BingoCardGenerator.com'!GL5</f>
        <v>Word 4</v>
      </c>
      <c r="FK8" s="181" t="str">
        <f ca="1">'BingoCardGenerator.com'!GM5</f>
        <v>Word 22</v>
      </c>
      <c r="FL8" s="181" t="str">
        <f ca="1">'BingoCardGenerator.com'!GN5</f>
        <v>Word 40</v>
      </c>
      <c r="FM8" s="181" t="str">
        <f ca="1">'BingoCardGenerator.com'!GO5</f>
        <v>Word 53</v>
      </c>
      <c r="FN8" s="182" t="str">
        <f ca="1">'BingoCardGenerator.com'!GP5</f>
        <v>Word 75</v>
      </c>
      <c r="FO8" s="180" t="str">
        <f ca="1">'BingoCardGenerator.com'!GQ5</f>
        <v>Word 10</v>
      </c>
      <c r="FP8" s="181" t="str">
        <f ca="1">'BingoCardGenerator.com'!GR5</f>
        <v>Word 27</v>
      </c>
      <c r="FQ8" s="181" t="str">
        <f ca="1">'BingoCardGenerator.com'!GS5</f>
        <v>Word 37</v>
      </c>
      <c r="FR8" s="181" t="str">
        <f ca="1">'BingoCardGenerator.com'!GT5</f>
        <v>Word 48</v>
      </c>
      <c r="FS8" s="182" t="str">
        <f ca="1">'BingoCardGenerator.com'!GU5</f>
        <v>Word 68</v>
      </c>
      <c r="FT8" s="180" t="str">
        <f ca="1">'BingoCardGenerator.com'!GW5</f>
        <v>Word 6</v>
      </c>
      <c r="FU8" s="181" t="str">
        <f ca="1">'BingoCardGenerator.com'!GX5</f>
        <v>Word 19</v>
      </c>
      <c r="FV8" s="181" t="str">
        <f ca="1">'BingoCardGenerator.com'!GY5</f>
        <v>Word 37</v>
      </c>
      <c r="FW8" s="181" t="str">
        <f ca="1">'BingoCardGenerator.com'!GZ5</f>
        <v>Word 49</v>
      </c>
      <c r="FX8" s="182" t="str">
        <f ca="1">'BingoCardGenerator.com'!HA5</f>
        <v>Word 62</v>
      </c>
      <c r="FY8" s="180" t="str">
        <f ca="1">'BingoCardGenerator.com'!HB5</f>
        <v>Word 1</v>
      </c>
      <c r="FZ8" s="181" t="str">
        <f ca="1">'BingoCardGenerator.com'!HC5</f>
        <v>Word 25</v>
      </c>
      <c r="GA8" s="181" t="str">
        <f ca="1">'BingoCardGenerator.com'!HD5</f>
        <v>Word 31</v>
      </c>
      <c r="GB8" s="181" t="str">
        <f ca="1">'BingoCardGenerator.com'!HE5</f>
        <v>Word 57</v>
      </c>
      <c r="GC8" s="182" t="str">
        <f ca="1">'BingoCardGenerator.com'!HF5</f>
        <v>Word 63</v>
      </c>
      <c r="GD8" s="180" t="str">
        <f ca="1">'BingoCardGenerator.com'!HH5</f>
        <v>Word 8</v>
      </c>
      <c r="GE8" s="181" t="str">
        <f ca="1">'BingoCardGenerator.com'!HI5</f>
        <v>Word 28</v>
      </c>
      <c r="GF8" s="181" t="str">
        <f ca="1">'BingoCardGenerator.com'!HJ5</f>
        <v>Word 40</v>
      </c>
      <c r="GG8" s="181" t="str">
        <f ca="1">'BingoCardGenerator.com'!HK5</f>
        <v>Word 53</v>
      </c>
      <c r="GH8" s="182" t="str">
        <f ca="1">'BingoCardGenerator.com'!HL5</f>
        <v>Word 65</v>
      </c>
      <c r="GI8" s="180" t="str">
        <f ca="1">'BingoCardGenerator.com'!HM5</f>
        <v>Word 8</v>
      </c>
      <c r="GJ8" s="181" t="str">
        <f ca="1">'BingoCardGenerator.com'!HN5</f>
        <v>Word 17</v>
      </c>
      <c r="GK8" s="181" t="str">
        <f ca="1">'BingoCardGenerator.com'!HO5</f>
        <v>Word 44</v>
      </c>
      <c r="GL8" s="181" t="str">
        <f ca="1">'BingoCardGenerator.com'!HP5</f>
        <v>Word 51</v>
      </c>
      <c r="GM8" s="182" t="str">
        <f ca="1">'BingoCardGenerator.com'!HQ5</f>
        <v>Word 68</v>
      </c>
      <c r="GN8" s="180" t="str">
        <f ca="1">'BingoCardGenerator.com'!HS5</f>
        <v>Word 15</v>
      </c>
      <c r="GO8" s="181" t="str">
        <f ca="1">'BingoCardGenerator.com'!HT5</f>
        <v>Word 19</v>
      </c>
      <c r="GP8" s="181" t="str">
        <f ca="1">'BingoCardGenerator.com'!HU5</f>
        <v>Word 39</v>
      </c>
      <c r="GQ8" s="181" t="str">
        <f ca="1">'BingoCardGenerator.com'!HV5</f>
        <v>Word 46</v>
      </c>
      <c r="GR8" s="182" t="str">
        <f ca="1">'BingoCardGenerator.com'!HW5</f>
        <v>Word 65</v>
      </c>
      <c r="GS8" s="180" t="str">
        <f ca="1">'BingoCardGenerator.com'!HX5</f>
        <v>Word 4</v>
      </c>
      <c r="GT8" s="181" t="str">
        <f ca="1">'BingoCardGenerator.com'!HY5</f>
        <v>Word 26</v>
      </c>
      <c r="GU8" s="181" t="str">
        <f ca="1">'BingoCardGenerator.com'!HZ5</f>
        <v>Word 38</v>
      </c>
      <c r="GV8" s="181" t="str">
        <f ca="1">'BingoCardGenerator.com'!IA5</f>
        <v>Word 55</v>
      </c>
      <c r="GW8" s="182" t="str">
        <f ca="1">'BingoCardGenerator.com'!IB5</f>
        <v>Word 75</v>
      </c>
      <c r="GX8" s="180" t="str">
        <f ca="1">'BingoCardGenerator.com'!ID5</f>
        <v>Word 13</v>
      </c>
      <c r="GY8" s="181" t="str">
        <f ca="1">'BingoCardGenerator.com'!IE5</f>
        <v>Word 28</v>
      </c>
      <c r="GZ8" s="181" t="str">
        <f ca="1">'BingoCardGenerator.com'!IF5</f>
        <v>Word 32</v>
      </c>
      <c r="HA8" s="181" t="str">
        <f ca="1">'BingoCardGenerator.com'!IG5</f>
        <v>Word 55</v>
      </c>
      <c r="HB8" s="182" t="str">
        <f ca="1">'BingoCardGenerator.com'!IH5</f>
        <v>Word 70</v>
      </c>
      <c r="HC8" s="180" t="str">
        <f ca="1">'BingoCardGenerator.com'!II5</f>
        <v>Word 7</v>
      </c>
      <c r="HD8" s="181" t="str">
        <f ca="1">'BingoCardGenerator.com'!IJ5</f>
        <v>Word 27</v>
      </c>
      <c r="HE8" s="181" t="str">
        <f ca="1">'BingoCardGenerator.com'!IK5</f>
        <v>Word 38</v>
      </c>
      <c r="HF8" s="181" t="str">
        <f ca="1">'BingoCardGenerator.com'!IL5</f>
        <v>Word 49</v>
      </c>
      <c r="HG8" s="182" t="str">
        <f ca="1">'BingoCardGenerator.com'!IM5</f>
        <v>Word 65</v>
      </c>
      <c r="HH8" s="180" t="str">
        <f ca="1">'BingoCardGenerator.com'!IO5</f>
        <v>Word 14</v>
      </c>
      <c r="HI8" s="181" t="str">
        <f ca="1">'BingoCardGenerator.com'!IP5</f>
        <v>Word 26</v>
      </c>
      <c r="HJ8" s="181" t="str">
        <f ca="1">'BingoCardGenerator.com'!IQ5</f>
        <v>Word 40</v>
      </c>
      <c r="HK8" s="181" t="str">
        <f ca="1">'BingoCardGenerator.com'!IR5</f>
        <v>Word 59</v>
      </c>
      <c r="HL8" s="182" t="str">
        <f ca="1">'BingoCardGenerator.com'!IS5</f>
        <v>Word 73</v>
      </c>
      <c r="HM8" s="180" t="str">
        <f ca="1">'BingoCardGenerator.com'!IT5</f>
        <v>Word 15</v>
      </c>
      <c r="HN8" s="181" t="str">
        <f ca="1">'BingoCardGenerator.com'!IU5</f>
        <v>Word 20</v>
      </c>
      <c r="HO8" s="181" t="str">
        <f ca="1">'BingoCardGenerator.com'!IV5</f>
        <v>Word 40</v>
      </c>
      <c r="HP8" s="181" t="str">
        <f ca="1">'BingoCardGenerator.com'!IW5</f>
        <v>Word 55</v>
      </c>
      <c r="HQ8" s="182" t="str">
        <f ca="1">'BingoCardGenerator.com'!IX5</f>
        <v>Word 67</v>
      </c>
      <c r="HR8" s="180" t="str">
        <f ca="1">'BingoCardGenerator.com'!IZ5</f>
        <v>Word 11</v>
      </c>
      <c r="HS8" s="181" t="str">
        <f ca="1">'BingoCardGenerator.com'!JA5</f>
        <v>Word 26</v>
      </c>
      <c r="HT8" s="181" t="str">
        <f ca="1">'BingoCardGenerator.com'!JB5</f>
        <v>Word 45</v>
      </c>
      <c r="HU8" s="181" t="str">
        <f ca="1">'BingoCardGenerator.com'!JC5</f>
        <v>Word 59</v>
      </c>
      <c r="HV8" s="182" t="str">
        <f ca="1">'BingoCardGenerator.com'!JD5</f>
        <v>Word 66</v>
      </c>
      <c r="HW8" s="180" t="str">
        <f ca="1">'BingoCardGenerator.com'!JE5</f>
        <v>Word 13</v>
      </c>
      <c r="HX8" s="181" t="str">
        <f ca="1">'BingoCardGenerator.com'!JF5</f>
        <v>Word 20</v>
      </c>
      <c r="HY8" s="181" t="str">
        <f ca="1">'BingoCardGenerator.com'!JG5</f>
        <v>Word 44</v>
      </c>
      <c r="HZ8" s="181" t="str">
        <f ca="1">'BingoCardGenerator.com'!JH5</f>
        <v>Word 52</v>
      </c>
      <c r="IA8" s="182" t="str">
        <f ca="1">'BingoCardGenerator.com'!JI5</f>
        <v>Word 74</v>
      </c>
      <c r="IB8" s="180" t="str">
        <f ca="1">'BingoCardGenerator.com'!JK5</f>
        <v>Word 13</v>
      </c>
      <c r="IC8" s="181" t="str">
        <f ca="1">'BingoCardGenerator.com'!JL5</f>
        <v>Word 24</v>
      </c>
      <c r="ID8" s="181" t="str">
        <f ca="1">'BingoCardGenerator.com'!JM5</f>
        <v>Word 32</v>
      </c>
      <c r="IE8" s="181" t="str">
        <f ca="1">'BingoCardGenerator.com'!JN5</f>
        <v>Word 51</v>
      </c>
      <c r="IF8" s="182" t="str">
        <f ca="1">'BingoCardGenerator.com'!JO5</f>
        <v>Word 61</v>
      </c>
      <c r="IG8" s="180" t="str">
        <f ca="1">'BingoCardGenerator.com'!JP5</f>
        <v>Word 7</v>
      </c>
      <c r="IH8" s="181" t="str">
        <f ca="1">'BingoCardGenerator.com'!JQ5</f>
        <v>Word 28</v>
      </c>
      <c r="II8" s="181" t="str">
        <f ca="1">'BingoCardGenerator.com'!JR5</f>
        <v>Word 38</v>
      </c>
      <c r="IJ8" s="181" t="str">
        <f ca="1">'BingoCardGenerator.com'!JS5</f>
        <v>Word 47</v>
      </c>
      <c r="IK8" s="182" t="str">
        <f ca="1">'BingoCardGenerator.com'!JT5</f>
        <v>Word 64</v>
      </c>
      <c r="IL8" s="180" t="str">
        <f ca="1">'BingoCardGenerator.com'!JV5</f>
        <v>Word 1</v>
      </c>
      <c r="IM8" s="181" t="str">
        <f ca="1">'BingoCardGenerator.com'!JW5</f>
        <v>Word 28</v>
      </c>
      <c r="IN8" s="181" t="str">
        <f ca="1">'BingoCardGenerator.com'!JX5</f>
        <v>Word 32</v>
      </c>
      <c r="IO8" s="181" t="str">
        <f ca="1">'BingoCardGenerator.com'!JY5</f>
        <v>Word 52</v>
      </c>
      <c r="IP8" s="182" t="str">
        <f ca="1">'BingoCardGenerator.com'!JZ5</f>
        <v>Word 66</v>
      </c>
      <c r="IQ8" s="180" t="str">
        <f ca="1">'BingoCardGenerator.com'!KA5</f>
        <v>Word 5</v>
      </c>
      <c r="IR8" s="181" t="str">
        <f ca="1">'BingoCardGenerator.com'!KB5</f>
        <v>Word 30</v>
      </c>
      <c r="IS8" s="181" t="str">
        <f ca="1">'BingoCardGenerator.com'!KC5</f>
        <v>Word 31</v>
      </c>
      <c r="IT8" s="181" t="str">
        <f ca="1">'BingoCardGenerator.com'!KD5</f>
        <v>Word 56</v>
      </c>
      <c r="IU8" s="182" t="str">
        <f ca="1">'BingoCardGenerator.com'!KE5</f>
        <v>Word 68</v>
      </c>
      <c r="IV8" s="180" t="str">
        <f ca="1">'BingoCardGenerator.com'!KG5</f>
        <v>Word 5</v>
      </c>
      <c r="IW8" s="181" t="str">
        <f ca="1">'BingoCardGenerator.com'!KH5</f>
        <v>Word 21</v>
      </c>
      <c r="IX8" s="181" t="str">
        <f ca="1">'BingoCardGenerator.com'!KI5</f>
        <v>Word 34</v>
      </c>
      <c r="IY8" s="181" t="str">
        <f ca="1">'BingoCardGenerator.com'!KJ5</f>
        <v>Word 59</v>
      </c>
      <c r="IZ8" s="182" t="str">
        <f ca="1">'BingoCardGenerator.com'!KK5</f>
        <v>Word 71</v>
      </c>
      <c r="JA8" s="180" t="str">
        <f ca="1">'BingoCardGenerator.com'!KL5</f>
        <v>Word 6</v>
      </c>
      <c r="JB8" s="181" t="str">
        <f ca="1">'BingoCardGenerator.com'!KM5</f>
        <v>Word 16</v>
      </c>
      <c r="JC8" s="181" t="str">
        <f ca="1">'BingoCardGenerator.com'!KN5</f>
        <v>Word 38</v>
      </c>
      <c r="JD8" s="181" t="str">
        <f ca="1">'BingoCardGenerator.com'!KO5</f>
        <v>Word 55</v>
      </c>
      <c r="JE8" s="182" t="str">
        <f ca="1">'BingoCardGenerator.com'!KP5</f>
        <v>Word 70</v>
      </c>
      <c r="JF8" s="180" t="str">
        <f ca="1">'BingoCardGenerator.com'!KR5</f>
        <v>Word 15</v>
      </c>
      <c r="JG8" s="181" t="str">
        <f ca="1">'BingoCardGenerator.com'!KS5</f>
        <v>Word 19</v>
      </c>
      <c r="JH8" s="181" t="str">
        <f ca="1">'BingoCardGenerator.com'!KT5</f>
        <v>Word 43</v>
      </c>
      <c r="JI8" s="181" t="str">
        <f ca="1">'BingoCardGenerator.com'!KU5</f>
        <v>Word 58</v>
      </c>
      <c r="JJ8" s="182" t="str">
        <f ca="1">'BingoCardGenerator.com'!KV5</f>
        <v>Word 64</v>
      </c>
      <c r="JK8" s="180" t="str">
        <f ca="1">'BingoCardGenerator.com'!KW5</f>
        <v>Word 6</v>
      </c>
      <c r="JL8" s="181" t="str">
        <f ca="1">'BingoCardGenerator.com'!KX5</f>
        <v>Word 19</v>
      </c>
      <c r="JM8" s="181" t="str">
        <f ca="1">'BingoCardGenerator.com'!KY5</f>
        <v>Word 42</v>
      </c>
      <c r="JN8" s="181" t="str">
        <f ca="1">'BingoCardGenerator.com'!KZ5</f>
        <v>Word 60</v>
      </c>
      <c r="JO8" s="182" t="str">
        <f ca="1">'BingoCardGenerator.com'!LA5</f>
        <v>Word 72</v>
      </c>
      <c r="JP8" s="180" t="str">
        <f ca="1">'BingoCardGenerator.com'!LC5</f>
        <v>Word 3</v>
      </c>
      <c r="JQ8" s="181" t="str">
        <f ca="1">'BingoCardGenerator.com'!LD5</f>
        <v>Word 19</v>
      </c>
      <c r="JR8" s="181" t="str">
        <f ca="1">'BingoCardGenerator.com'!LE5</f>
        <v>Word 38</v>
      </c>
      <c r="JS8" s="181" t="str">
        <f ca="1">'BingoCardGenerator.com'!LF5</f>
        <v>Word 46</v>
      </c>
      <c r="JT8" s="182" t="str">
        <f ca="1">'BingoCardGenerator.com'!LG5</f>
        <v>Word 70</v>
      </c>
      <c r="JU8" s="180" t="str">
        <f ca="1">'BingoCardGenerator.com'!LH5</f>
        <v>Word 13</v>
      </c>
      <c r="JV8" s="181" t="str">
        <f ca="1">'BingoCardGenerator.com'!LI5</f>
        <v>Word 22</v>
      </c>
      <c r="JW8" s="181" t="str">
        <f ca="1">'BingoCardGenerator.com'!LJ5</f>
        <v>Word 39</v>
      </c>
      <c r="JX8" s="181" t="str">
        <f ca="1">'BingoCardGenerator.com'!LK5</f>
        <v>Word 48</v>
      </c>
      <c r="JY8" s="182" t="str">
        <f ca="1">'BingoCardGenerator.com'!LL5</f>
        <v>Word 61</v>
      </c>
      <c r="JZ8" s="180" t="str">
        <f ca="1">'BingoCardGenerator.com'!LN5</f>
        <v>Word 8</v>
      </c>
      <c r="KA8" s="181" t="str">
        <f ca="1">'BingoCardGenerator.com'!LO5</f>
        <v>Word 30</v>
      </c>
      <c r="KB8" s="181" t="str">
        <f ca="1">'BingoCardGenerator.com'!LP5</f>
        <v>Word 38</v>
      </c>
      <c r="KC8" s="181" t="str">
        <f ca="1">'BingoCardGenerator.com'!LQ5</f>
        <v>Word 46</v>
      </c>
      <c r="KD8" s="182" t="str">
        <f ca="1">'BingoCardGenerator.com'!LR5</f>
        <v>Word 75</v>
      </c>
      <c r="KE8" s="180" t="str">
        <f ca="1">'BingoCardGenerator.com'!LS5</f>
        <v>Word 13</v>
      </c>
      <c r="KF8" s="181" t="str">
        <f ca="1">'BingoCardGenerator.com'!LT5</f>
        <v>Word 27</v>
      </c>
      <c r="KG8" s="181" t="str">
        <f ca="1">'BingoCardGenerator.com'!LU5</f>
        <v>Word 37</v>
      </c>
      <c r="KH8" s="181" t="str">
        <f ca="1">'BingoCardGenerator.com'!LV5</f>
        <v>Word 55</v>
      </c>
      <c r="KI8" s="182" t="str">
        <f ca="1">'BingoCardGenerator.com'!LW5</f>
        <v>Word 74</v>
      </c>
      <c r="KJ8" s="180" t="str">
        <f ca="1">'BingoCardGenerator.com'!LY5</f>
        <v>Word 12</v>
      </c>
      <c r="KK8" s="181" t="str">
        <f ca="1">'BingoCardGenerator.com'!LZ5</f>
        <v>Word 21</v>
      </c>
      <c r="KL8" s="181" t="str">
        <f ca="1">'BingoCardGenerator.com'!MA5</f>
        <v>Word 39</v>
      </c>
      <c r="KM8" s="181" t="str">
        <f ca="1">'BingoCardGenerator.com'!MB5</f>
        <v>Word 60</v>
      </c>
      <c r="KN8" s="182" t="str">
        <f ca="1">'BingoCardGenerator.com'!MC5</f>
        <v>Word 74</v>
      </c>
      <c r="KO8" s="180" t="str">
        <f ca="1">'BingoCardGenerator.com'!MD5</f>
        <v>Word 6</v>
      </c>
      <c r="KP8" s="181" t="str">
        <f ca="1">'BingoCardGenerator.com'!ME5</f>
        <v>Word 23</v>
      </c>
      <c r="KQ8" s="181" t="str">
        <f ca="1">'BingoCardGenerator.com'!MF5</f>
        <v>Word 33</v>
      </c>
      <c r="KR8" s="181" t="str">
        <f ca="1">'BingoCardGenerator.com'!MG5</f>
        <v>Word 46</v>
      </c>
      <c r="KS8" s="182" t="str">
        <f ca="1">'BingoCardGenerator.com'!MH5</f>
        <v>Word 69</v>
      </c>
      <c r="KT8" s="180" t="str">
        <f ca="1">'BingoCardGenerator.com'!MJ5</f>
        <v>Word 9</v>
      </c>
      <c r="KU8" s="181" t="str">
        <f ca="1">'BingoCardGenerator.com'!MK5</f>
        <v>Word 25</v>
      </c>
      <c r="KV8" s="181" t="str">
        <f ca="1">'BingoCardGenerator.com'!ML5</f>
        <v>Word 35</v>
      </c>
      <c r="KW8" s="181" t="str">
        <f ca="1">'BingoCardGenerator.com'!MM5</f>
        <v>Word 57</v>
      </c>
      <c r="KX8" s="182" t="str">
        <f ca="1">'BingoCardGenerator.com'!MN5</f>
        <v>Word 68</v>
      </c>
      <c r="KY8" s="180" t="str">
        <f ca="1">'BingoCardGenerator.com'!MO5</f>
        <v>Word 2</v>
      </c>
      <c r="KZ8" s="181" t="str">
        <f ca="1">'BingoCardGenerator.com'!MP5</f>
        <v>Word 22</v>
      </c>
      <c r="LA8" s="181" t="str">
        <f ca="1">'BingoCardGenerator.com'!MQ5</f>
        <v>Word 38</v>
      </c>
      <c r="LB8" s="181" t="str">
        <f ca="1">'BingoCardGenerator.com'!MR5</f>
        <v>Word 52</v>
      </c>
      <c r="LC8" s="182" t="str">
        <f ca="1">'BingoCardGenerator.com'!MS5</f>
        <v>Word 69</v>
      </c>
      <c r="LD8" s="180" t="str">
        <f ca="1">'BingoCardGenerator.com'!MU5</f>
        <v>Word 6</v>
      </c>
      <c r="LE8" s="181" t="str">
        <f ca="1">'BingoCardGenerator.com'!MV5</f>
        <v>Word 18</v>
      </c>
      <c r="LF8" s="181" t="str">
        <f ca="1">'BingoCardGenerator.com'!MW5</f>
        <v>Word 44</v>
      </c>
      <c r="LG8" s="181" t="str">
        <f ca="1">'BingoCardGenerator.com'!MX5</f>
        <v>Word 57</v>
      </c>
      <c r="LH8" s="182" t="str">
        <f ca="1">'BingoCardGenerator.com'!MY5</f>
        <v>Word 70</v>
      </c>
      <c r="LI8" s="180" t="str">
        <f ca="1">'BingoCardGenerator.com'!MZ5</f>
        <v>Word 10</v>
      </c>
      <c r="LJ8" s="181" t="str">
        <f ca="1">'BingoCardGenerator.com'!NA5</f>
        <v>Word 23</v>
      </c>
      <c r="LK8" s="181" t="str">
        <f ca="1">'BingoCardGenerator.com'!NB5</f>
        <v>Word 45</v>
      </c>
      <c r="LL8" s="181" t="str">
        <f ca="1">'BingoCardGenerator.com'!NC5</f>
        <v>Word 46</v>
      </c>
      <c r="LM8" s="182" t="str">
        <f ca="1">'BingoCardGenerator.com'!ND5</f>
        <v>Word 63</v>
      </c>
      <c r="LN8" s="180" t="str">
        <f ca="1">'BingoCardGenerator.com'!NF5</f>
        <v>Word 3</v>
      </c>
      <c r="LO8" s="181" t="str">
        <f ca="1">'BingoCardGenerator.com'!NG5</f>
        <v>Word 19</v>
      </c>
      <c r="LP8" s="181" t="str">
        <f ca="1">'BingoCardGenerator.com'!NH5</f>
        <v>Word 45</v>
      </c>
      <c r="LQ8" s="181" t="str">
        <f ca="1">'BingoCardGenerator.com'!NI5</f>
        <v>Word 59</v>
      </c>
      <c r="LR8" s="182" t="str">
        <f ca="1">'BingoCardGenerator.com'!NJ5</f>
        <v>Word 70</v>
      </c>
      <c r="LS8" s="180" t="str">
        <f ca="1">'BingoCardGenerator.com'!NK5</f>
        <v>Word 3</v>
      </c>
      <c r="LT8" s="181" t="str">
        <f ca="1">'BingoCardGenerator.com'!NL5</f>
        <v>Word 25</v>
      </c>
      <c r="LU8" s="181" t="str">
        <f ca="1">'BingoCardGenerator.com'!NM5</f>
        <v>Word 35</v>
      </c>
      <c r="LV8" s="181" t="str">
        <f ca="1">'BingoCardGenerator.com'!NN5</f>
        <v>Word 57</v>
      </c>
      <c r="LW8" s="182" t="str">
        <f ca="1">'BingoCardGenerator.com'!NO5</f>
        <v>Word 69</v>
      </c>
      <c r="LX8" s="180" t="str">
        <f ca="1">'BingoCardGenerator.com'!NQ5</f>
        <v>Word 12</v>
      </c>
      <c r="LY8" s="181" t="str">
        <f ca="1">'BingoCardGenerator.com'!NR5</f>
        <v>Word 29</v>
      </c>
      <c r="LZ8" s="181" t="str">
        <f ca="1">'BingoCardGenerator.com'!NS5</f>
        <v>Word 40</v>
      </c>
      <c r="MA8" s="181" t="str">
        <f ca="1">'BingoCardGenerator.com'!NT5</f>
        <v>Word 59</v>
      </c>
      <c r="MB8" s="182" t="str">
        <f ca="1">'BingoCardGenerator.com'!NU5</f>
        <v>Word 72</v>
      </c>
      <c r="MC8" s="180" t="str">
        <f ca="1">'BingoCardGenerator.com'!NV5</f>
        <v>Word 4</v>
      </c>
      <c r="MD8" s="181" t="str">
        <f ca="1">'BingoCardGenerator.com'!NW5</f>
        <v>Word 21</v>
      </c>
      <c r="ME8" s="181" t="str">
        <f ca="1">'BingoCardGenerator.com'!NX5</f>
        <v>Word 43</v>
      </c>
      <c r="MF8" s="181" t="str">
        <f ca="1">'BingoCardGenerator.com'!NY5</f>
        <v>Word 58</v>
      </c>
      <c r="MG8" s="182" t="str">
        <f ca="1">'BingoCardGenerator.com'!NZ5</f>
        <v>Word 74</v>
      </c>
      <c r="MH8" s="180" t="str">
        <f ca="1">'BingoCardGenerator.com'!OB5</f>
        <v>Word 10</v>
      </c>
      <c r="MI8" s="181" t="str">
        <f ca="1">'BingoCardGenerator.com'!OC5</f>
        <v>Word 30</v>
      </c>
      <c r="MJ8" s="181" t="str">
        <f ca="1">'BingoCardGenerator.com'!OD5</f>
        <v>Word 43</v>
      </c>
      <c r="MK8" s="181" t="str">
        <f ca="1">'BingoCardGenerator.com'!OE5</f>
        <v>Word 47</v>
      </c>
      <c r="ML8" s="182" t="str">
        <f ca="1">'BingoCardGenerator.com'!OF5</f>
        <v>Word 61</v>
      </c>
      <c r="MM8" s="180" t="str">
        <f ca="1">'BingoCardGenerator.com'!OG5</f>
        <v>Word 1</v>
      </c>
      <c r="MN8" s="181" t="str">
        <f ca="1">'BingoCardGenerator.com'!OH5</f>
        <v>Word 29</v>
      </c>
      <c r="MO8" s="181" t="str">
        <f ca="1">'BingoCardGenerator.com'!OI5</f>
        <v>Word 39</v>
      </c>
      <c r="MP8" s="181" t="str">
        <f ca="1">'BingoCardGenerator.com'!OJ5</f>
        <v>Word 46</v>
      </c>
      <c r="MQ8" s="182" t="str">
        <f ca="1">'BingoCardGenerator.com'!OK5</f>
        <v>Word 65</v>
      </c>
      <c r="MR8" s="180" t="str">
        <f ca="1">'BingoCardGenerator.com'!OM5</f>
        <v>Word 3</v>
      </c>
      <c r="MS8" s="181" t="str">
        <f ca="1">'BingoCardGenerator.com'!ON5</f>
        <v>Word 20</v>
      </c>
      <c r="MT8" s="181" t="str">
        <f ca="1">'BingoCardGenerator.com'!OO5</f>
        <v>Word 34</v>
      </c>
      <c r="MU8" s="181" t="str">
        <f ca="1">'BingoCardGenerator.com'!OP5</f>
        <v>Word 46</v>
      </c>
      <c r="MV8" s="182" t="str">
        <f ca="1">'BingoCardGenerator.com'!OQ5</f>
        <v>Word 63</v>
      </c>
      <c r="MW8" s="180" t="str">
        <f ca="1">'BingoCardGenerator.com'!OR5</f>
        <v>Word 5</v>
      </c>
      <c r="MX8" s="181" t="str">
        <f ca="1">'BingoCardGenerator.com'!OS5</f>
        <v>Word 18</v>
      </c>
      <c r="MY8" s="181" t="str">
        <f ca="1">'BingoCardGenerator.com'!OT5</f>
        <v>Word 41</v>
      </c>
      <c r="MZ8" s="181" t="str">
        <f ca="1">'BingoCardGenerator.com'!OU5</f>
        <v>Word 51</v>
      </c>
      <c r="NA8" s="182" t="str">
        <f ca="1">'BingoCardGenerator.com'!OV5</f>
        <v>Word 67</v>
      </c>
      <c r="NB8" s="180" t="str">
        <f ca="1">'BingoCardGenerator.com'!OX5</f>
        <v>Word 8</v>
      </c>
      <c r="NC8" s="181" t="str">
        <f ca="1">'BingoCardGenerator.com'!OY5</f>
        <v>Word 28</v>
      </c>
      <c r="ND8" s="181" t="str">
        <f ca="1">'BingoCardGenerator.com'!OZ5</f>
        <v>Word 43</v>
      </c>
      <c r="NE8" s="181" t="str">
        <f ca="1">'BingoCardGenerator.com'!PA5</f>
        <v>Word 50</v>
      </c>
      <c r="NF8" s="182" t="str">
        <f ca="1">'BingoCardGenerator.com'!PB5</f>
        <v>Word 70</v>
      </c>
      <c r="NG8" s="180" t="str">
        <f ca="1">'BingoCardGenerator.com'!PC5</f>
        <v>Word 7</v>
      </c>
      <c r="NH8" s="181" t="str">
        <f ca="1">'BingoCardGenerator.com'!PD5</f>
        <v>Word 30</v>
      </c>
      <c r="NI8" s="181" t="str">
        <f ca="1">'BingoCardGenerator.com'!PE5</f>
        <v>Word 40</v>
      </c>
      <c r="NJ8" s="181" t="str">
        <f ca="1">'BingoCardGenerator.com'!PF5</f>
        <v>Word 54</v>
      </c>
      <c r="NK8" s="182" t="str">
        <f ca="1">'BingoCardGenerator.com'!PG5</f>
        <v>Word 61</v>
      </c>
      <c r="NL8" s="180" t="str">
        <f ca="1">'BingoCardGenerator.com'!PI5</f>
        <v>Word 12</v>
      </c>
      <c r="NM8" s="181" t="str">
        <f ca="1">'BingoCardGenerator.com'!PJ5</f>
        <v>Word 23</v>
      </c>
      <c r="NN8" s="181" t="str">
        <f ca="1">'BingoCardGenerator.com'!PK5</f>
        <v>Word 35</v>
      </c>
      <c r="NO8" s="181" t="str">
        <f ca="1">'BingoCardGenerator.com'!PL5</f>
        <v>Word 55</v>
      </c>
      <c r="NP8" s="182" t="str">
        <f ca="1">'BingoCardGenerator.com'!PM5</f>
        <v>Word 68</v>
      </c>
      <c r="NQ8" s="180" t="str">
        <f ca="1">'BingoCardGenerator.com'!PN5</f>
        <v>Word 15</v>
      </c>
      <c r="NR8" s="181" t="str">
        <f ca="1">'BingoCardGenerator.com'!PO5</f>
        <v>Word 29</v>
      </c>
      <c r="NS8" s="181" t="str">
        <f ca="1">'BingoCardGenerator.com'!PP5</f>
        <v>Word 33</v>
      </c>
      <c r="NT8" s="181" t="str">
        <f ca="1">'BingoCardGenerator.com'!PQ5</f>
        <v>Word 54</v>
      </c>
      <c r="NU8" s="182" t="str">
        <f ca="1">'BingoCardGenerator.com'!PR5</f>
        <v>Word 61</v>
      </c>
      <c r="NV8" s="180" t="str">
        <f ca="1">'BingoCardGenerator.com'!PT5</f>
        <v>Word 5</v>
      </c>
      <c r="NW8" s="181" t="str">
        <f ca="1">'BingoCardGenerator.com'!PU5</f>
        <v>Word 24</v>
      </c>
      <c r="NX8" s="181" t="str">
        <f ca="1">'BingoCardGenerator.com'!PV5</f>
        <v>Word 34</v>
      </c>
      <c r="NY8" s="181" t="str">
        <f ca="1">'BingoCardGenerator.com'!PW5</f>
        <v>Word 51</v>
      </c>
      <c r="NZ8" s="182" t="str">
        <f ca="1">'BingoCardGenerator.com'!PX5</f>
        <v>Word 62</v>
      </c>
      <c r="OA8" s="180" t="str">
        <f ca="1">'BingoCardGenerator.com'!PY5</f>
        <v>Word 8</v>
      </c>
      <c r="OB8" s="181" t="str">
        <f ca="1">'BingoCardGenerator.com'!PZ5</f>
        <v>Word 23</v>
      </c>
      <c r="OC8" s="181" t="str">
        <f ca="1">'BingoCardGenerator.com'!QA5</f>
        <v>Word 36</v>
      </c>
      <c r="OD8" s="181" t="str">
        <f ca="1">'BingoCardGenerator.com'!QB5</f>
        <v>Word 53</v>
      </c>
      <c r="OE8" s="182" t="str">
        <f ca="1">'BingoCardGenerator.com'!QC5</f>
        <v>Word 73</v>
      </c>
      <c r="OF8" s="180" t="str">
        <f ca="1">'BingoCardGenerator.com'!QE5</f>
        <v>Word 4</v>
      </c>
      <c r="OG8" s="181" t="str">
        <f ca="1">'BingoCardGenerator.com'!QF5</f>
        <v>Word 23</v>
      </c>
      <c r="OH8" s="181" t="str">
        <f ca="1">'BingoCardGenerator.com'!QG5</f>
        <v>Word 33</v>
      </c>
      <c r="OI8" s="181" t="str">
        <f ca="1">'BingoCardGenerator.com'!QH5</f>
        <v>Word 46</v>
      </c>
      <c r="OJ8" s="182" t="str">
        <f ca="1">'BingoCardGenerator.com'!QI5</f>
        <v>Word 70</v>
      </c>
      <c r="OK8" s="180" t="str">
        <f ca="1">'BingoCardGenerator.com'!QJ5</f>
        <v>Word 6</v>
      </c>
      <c r="OL8" s="181" t="str">
        <f ca="1">'BingoCardGenerator.com'!QK5</f>
        <v>Word 21</v>
      </c>
      <c r="OM8" s="181" t="str">
        <f ca="1">'BingoCardGenerator.com'!QL5</f>
        <v>Word 39</v>
      </c>
      <c r="ON8" s="181" t="str">
        <f ca="1">'BingoCardGenerator.com'!QM5</f>
        <v>Word 48</v>
      </c>
      <c r="OO8" s="182" t="str">
        <f ca="1">'BingoCardGenerator.com'!QN5</f>
        <v>Word 65</v>
      </c>
      <c r="OP8" s="180" t="str">
        <f ca="1">'BingoCardGenerator.com'!QP5</f>
        <v>Word 4</v>
      </c>
      <c r="OQ8" s="181" t="str">
        <f ca="1">'BingoCardGenerator.com'!QQ5</f>
        <v>Word 21</v>
      </c>
      <c r="OR8" s="181" t="str">
        <f ca="1">'BingoCardGenerator.com'!QR5</f>
        <v>Word 42</v>
      </c>
      <c r="OS8" s="181" t="str">
        <f ca="1">'BingoCardGenerator.com'!QS5</f>
        <v>Word 52</v>
      </c>
      <c r="OT8" s="182" t="str">
        <f ca="1">'BingoCardGenerator.com'!QT5</f>
        <v>Word 62</v>
      </c>
      <c r="OU8" s="180" t="str">
        <f ca="1">'BingoCardGenerator.com'!QU5</f>
        <v>Word 1</v>
      </c>
      <c r="OV8" s="181" t="str">
        <f ca="1">'BingoCardGenerator.com'!QV5</f>
        <v>Word 20</v>
      </c>
      <c r="OW8" s="181" t="str">
        <f ca="1">'BingoCardGenerator.com'!QW5</f>
        <v>Word 44</v>
      </c>
      <c r="OX8" s="181" t="str">
        <f ca="1">'BingoCardGenerator.com'!QX5</f>
        <v>Word 51</v>
      </c>
      <c r="OY8" s="182" t="str">
        <f ca="1">'BingoCardGenerator.com'!QY5</f>
        <v>Word 66</v>
      </c>
      <c r="OZ8" s="180" t="str">
        <f ca="1">'BingoCardGenerator.com'!RA5</f>
        <v>Word 11</v>
      </c>
      <c r="PA8" s="181" t="str">
        <f ca="1">'BingoCardGenerator.com'!RB5</f>
        <v>Word 30</v>
      </c>
      <c r="PB8" s="181" t="str">
        <f ca="1">'BingoCardGenerator.com'!RC5</f>
        <v>Word 38</v>
      </c>
      <c r="PC8" s="181" t="str">
        <f ca="1">'BingoCardGenerator.com'!RD5</f>
        <v>Word 55</v>
      </c>
      <c r="PD8" s="182" t="str">
        <f ca="1">'BingoCardGenerator.com'!RE5</f>
        <v>Word 63</v>
      </c>
      <c r="PE8" s="180" t="str">
        <f ca="1">'BingoCardGenerator.com'!RF5</f>
        <v>Word 9</v>
      </c>
      <c r="PF8" s="181" t="str">
        <f ca="1">'BingoCardGenerator.com'!RG5</f>
        <v>Word 25</v>
      </c>
      <c r="PG8" s="181" t="str">
        <f ca="1">'BingoCardGenerator.com'!RH5</f>
        <v>Word 39</v>
      </c>
      <c r="PH8" s="181" t="str">
        <f ca="1">'BingoCardGenerator.com'!RI5</f>
        <v>Word 60</v>
      </c>
      <c r="PI8" s="182" t="str">
        <f ca="1">'BingoCardGenerator.com'!RJ5</f>
        <v>Word 63</v>
      </c>
      <c r="PJ8" s="180" t="str">
        <f ca="1">'BingoCardGenerator.com'!RL5</f>
        <v>Word 4</v>
      </c>
      <c r="PK8" s="181" t="str">
        <f ca="1">'BingoCardGenerator.com'!RM5</f>
        <v>Word 24</v>
      </c>
      <c r="PL8" s="181" t="str">
        <f ca="1">'BingoCardGenerator.com'!RN5</f>
        <v>Word 35</v>
      </c>
      <c r="PM8" s="181" t="str">
        <f ca="1">'BingoCardGenerator.com'!RO5</f>
        <v>Word 53</v>
      </c>
      <c r="PN8" s="182" t="str">
        <f ca="1">'BingoCardGenerator.com'!RP5</f>
        <v>Word 75</v>
      </c>
      <c r="PO8" s="180" t="str">
        <f ca="1">'BingoCardGenerator.com'!RQ5</f>
        <v>Word 5</v>
      </c>
      <c r="PP8" s="181" t="str">
        <f ca="1">'BingoCardGenerator.com'!RR5</f>
        <v>Word 21</v>
      </c>
      <c r="PQ8" s="181" t="str">
        <f ca="1">'BingoCardGenerator.com'!RS5</f>
        <v>Word 40</v>
      </c>
      <c r="PR8" s="181" t="str">
        <f ca="1">'BingoCardGenerator.com'!RT5</f>
        <v>Word 54</v>
      </c>
      <c r="PS8" s="182" t="str">
        <f ca="1">'BingoCardGenerator.com'!RU5</f>
        <v>Word 64</v>
      </c>
      <c r="PT8" s="180" t="str">
        <f ca="1">'BingoCardGenerator.com'!RW5</f>
        <v>Word 3</v>
      </c>
      <c r="PU8" s="181" t="str">
        <f ca="1">'BingoCardGenerator.com'!RX5</f>
        <v>Word 19</v>
      </c>
      <c r="PV8" s="181" t="str">
        <f ca="1">'BingoCardGenerator.com'!RY5</f>
        <v>Word 45</v>
      </c>
      <c r="PW8" s="181" t="str">
        <f ca="1">'BingoCardGenerator.com'!RZ5</f>
        <v>Word 57</v>
      </c>
      <c r="PX8" s="182" t="str">
        <f ca="1">'BingoCardGenerator.com'!SA5</f>
        <v>Word 65</v>
      </c>
      <c r="PY8" s="180" t="str">
        <f ca="1">'BingoCardGenerator.com'!SB5</f>
        <v>Word 12</v>
      </c>
      <c r="PZ8" s="181" t="str">
        <f ca="1">'BingoCardGenerator.com'!SC5</f>
        <v>Word 23</v>
      </c>
      <c r="QA8" s="181" t="str">
        <f ca="1">'BingoCardGenerator.com'!SD5</f>
        <v>Word 44</v>
      </c>
      <c r="QB8" s="181" t="str">
        <f ca="1">'BingoCardGenerator.com'!SE5</f>
        <v>Word 59</v>
      </c>
      <c r="QC8" s="182" t="str">
        <f ca="1">'BingoCardGenerator.com'!SF5</f>
        <v>Word 70</v>
      </c>
      <c r="QD8" s="180" t="str">
        <f ca="1">'BingoCardGenerator.com'!SH5</f>
        <v>Word 5</v>
      </c>
      <c r="QE8" s="181" t="str">
        <f ca="1">'BingoCardGenerator.com'!SI5</f>
        <v>Word 16</v>
      </c>
      <c r="QF8" s="181" t="str">
        <f ca="1">'BingoCardGenerator.com'!SJ5</f>
        <v>Word 44</v>
      </c>
      <c r="QG8" s="181" t="str">
        <f ca="1">'BingoCardGenerator.com'!SK5</f>
        <v>Word 51</v>
      </c>
      <c r="QH8" s="182" t="str">
        <f ca="1">'BingoCardGenerator.com'!SL5</f>
        <v>Word 66</v>
      </c>
      <c r="QI8" s="180" t="str">
        <f ca="1">'BingoCardGenerator.com'!SM5</f>
        <v>Word 13</v>
      </c>
      <c r="QJ8" s="181" t="str">
        <f ca="1">'BingoCardGenerator.com'!SN5</f>
        <v>Word 24</v>
      </c>
      <c r="QK8" s="181" t="str">
        <f ca="1">'BingoCardGenerator.com'!SO5</f>
        <v>Word 36</v>
      </c>
      <c r="QL8" s="181" t="str">
        <f ca="1">'BingoCardGenerator.com'!SP5</f>
        <v>Word 57</v>
      </c>
      <c r="QM8" s="182" t="str">
        <f ca="1">'BingoCardGenerator.com'!SQ5</f>
        <v>Word 75</v>
      </c>
      <c r="QN8" s="180" t="str">
        <f ca="1">'BingoCardGenerator.com'!SS5</f>
        <v>Word 4</v>
      </c>
      <c r="QO8" s="181" t="str">
        <f ca="1">'BingoCardGenerator.com'!ST5</f>
        <v>Word 27</v>
      </c>
      <c r="QP8" s="181" t="str">
        <f ca="1">'BingoCardGenerator.com'!SU5</f>
        <v>Word 36</v>
      </c>
      <c r="QQ8" s="181" t="str">
        <f ca="1">'BingoCardGenerator.com'!SV5</f>
        <v>Word 52</v>
      </c>
      <c r="QR8" s="182" t="str">
        <f ca="1">'BingoCardGenerator.com'!SW5</f>
        <v>Word 66</v>
      </c>
      <c r="QS8" s="180" t="str">
        <f ca="1">'BingoCardGenerator.com'!SX5</f>
        <v>Word 5</v>
      </c>
      <c r="QT8" s="181" t="str">
        <f ca="1">'BingoCardGenerator.com'!SY5</f>
        <v>Word 30</v>
      </c>
      <c r="QU8" s="181" t="str">
        <f ca="1">'BingoCardGenerator.com'!SZ5</f>
        <v>Word 43</v>
      </c>
      <c r="QV8" s="181" t="str">
        <f ca="1">'BingoCardGenerator.com'!TA5</f>
        <v>Word 52</v>
      </c>
      <c r="QW8" s="182" t="str">
        <f ca="1">'BingoCardGenerator.com'!TB5</f>
        <v>Word 75</v>
      </c>
      <c r="QX8" s="180" t="str">
        <f ca="1">'BingoCardGenerator.com'!TD5</f>
        <v>Word 12</v>
      </c>
      <c r="QY8" s="181" t="str">
        <f ca="1">'BingoCardGenerator.com'!TE5</f>
        <v>Word 20</v>
      </c>
      <c r="QZ8" s="181" t="str">
        <f ca="1">'BingoCardGenerator.com'!TF5</f>
        <v>Word 32</v>
      </c>
      <c r="RA8" s="181" t="str">
        <f ca="1">'BingoCardGenerator.com'!TG5</f>
        <v>Word 55</v>
      </c>
      <c r="RB8" s="182" t="str">
        <f ca="1">'BingoCardGenerator.com'!TH5</f>
        <v>Word 66</v>
      </c>
      <c r="RC8" s="180" t="str">
        <f ca="1">'BingoCardGenerator.com'!TI5</f>
        <v>Word 8</v>
      </c>
      <c r="RD8" s="181" t="str">
        <f ca="1">'BingoCardGenerator.com'!TJ5</f>
        <v>Word 21</v>
      </c>
      <c r="RE8" s="181" t="str">
        <f ca="1">'BingoCardGenerator.com'!TK5</f>
        <v>Word 37</v>
      </c>
      <c r="RF8" s="181" t="str">
        <f ca="1">'BingoCardGenerator.com'!TL5</f>
        <v>Word 60</v>
      </c>
      <c r="RG8" s="182" t="str">
        <f ca="1">'BingoCardGenerator.com'!TM5</f>
        <v>Word 68</v>
      </c>
      <c r="RH8" s="180" t="str">
        <f ca="1">'BingoCardGenerator.com'!TO5</f>
        <v>Word 2</v>
      </c>
      <c r="RI8" s="181" t="str">
        <f ca="1">'BingoCardGenerator.com'!TP5</f>
        <v>Word 30</v>
      </c>
      <c r="RJ8" s="181" t="str">
        <f ca="1">'BingoCardGenerator.com'!TQ5</f>
        <v>Word 38</v>
      </c>
      <c r="RK8" s="181" t="str">
        <f ca="1">'BingoCardGenerator.com'!TR5</f>
        <v>Word 52</v>
      </c>
      <c r="RL8" s="182" t="str">
        <f ca="1">'BingoCardGenerator.com'!TS5</f>
        <v>Word 74</v>
      </c>
      <c r="RM8" s="180" t="str">
        <f ca="1">'BingoCardGenerator.com'!TT5</f>
        <v>Word 2</v>
      </c>
      <c r="RN8" s="181" t="str">
        <f ca="1">'BingoCardGenerator.com'!TU5</f>
        <v>Word 20</v>
      </c>
      <c r="RO8" s="181" t="str">
        <f ca="1">'BingoCardGenerator.com'!TV5</f>
        <v>Word 41</v>
      </c>
      <c r="RP8" s="181" t="str">
        <f ca="1">'BingoCardGenerator.com'!TW5</f>
        <v>Word 55</v>
      </c>
      <c r="RQ8" s="182" t="str">
        <f ca="1">'BingoCardGenerator.com'!TX5</f>
        <v>Word 72</v>
      </c>
      <c r="RR8" s="180" t="str">
        <f ca="1">'BingoCardGenerator.com'!TZ5</f>
        <v>Word 15</v>
      </c>
      <c r="RS8" s="181" t="str">
        <f ca="1">'BingoCardGenerator.com'!UA5</f>
        <v>Word 25</v>
      </c>
      <c r="RT8" s="181" t="str">
        <f ca="1">'BingoCardGenerator.com'!UB5</f>
        <v>Word 45</v>
      </c>
      <c r="RU8" s="181" t="str">
        <f ca="1">'BingoCardGenerator.com'!UC5</f>
        <v>Word 60</v>
      </c>
      <c r="RV8" s="182" t="str">
        <f ca="1">'BingoCardGenerator.com'!UD5</f>
        <v>Word 70</v>
      </c>
      <c r="RW8" s="180" t="str">
        <f ca="1">'BingoCardGenerator.com'!UE5</f>
        <v>Word 15</v>
      </c>
      <c r="RX8" s="181" t="str">
        <f ca="1">'BingoCardGenerator.com'!UF5</f>
        <v>Word 16</v>
      </c>
      <c r="RY8" s="181" t="str">
        <f ca="1">'BingoCardGenerator.com'!UG5</f>
        <v>Word 34</v>
      </c>
      <c r="RZ8" s="181" t="str">
        <f ca="1">'BingoCardGenerator.com'!UH5</f>
        <v>Word 50</v>
      </c>
      <c r="SA8" s="182" t="str">
        <f ca="1">'BingoCardGenerator.com'!UI5</f>
        <v>Word 73</v>
      </c>
      <c r="SB8" s="180" t="str">
        <f ca="1">'BingoCardGenerator.com'!UK5</f>
        <v>Word 4</v>
      </c>
      <c r="SC8" s="181" t="str">
        <f ca="1">'BingoCardGenerator.com'!UL5</f>
        <v>Word 26</v>
      </c>
      <c r="SD8" s="181" t="str">
        <f ca="1">'BingoCardGenerator.com'!UM5</f>
        <v>Word 44</v>
      </c>
      <c r="SE8" s="181" t="str">
        <f ca="1">'BingoCardGenerator.com'!UN5</f>
        <v>Word 58</v>
      </c>
      <c r="SF8" s="182" t="str">
        <f ca="1">'BingoCardGenerator.com'!UO5</f>
        <v>Word 65</v>
      </c>
    </row>
    <row r="9" spans="1:500" s="179" customFormat="1" ht="92" customHeight="1" thickBot="1">
      <c r="A9" s="183" t="str">
        <f ca="1">'BingoCardGenerator.com'!L6</f>
        <v>Word 15</v>
      </c>
      <c r="B9" s="184" t="str">
        <f ca="1">'BingoCardGenerator.com'!M6</f>
        <v>Word 18</v>
      </c>
      <c r="C9" s="184" t="str">
        <f ca="1">'BingoCardGenerator.com'!N6</f>
        <v>Word 31</v>
      </c>
      <c r="D9" s="184" t="str">
        <f ca="1">'BingoCardGenerator.com'!O6</f>
        <v>Word 58</v>
      </c>
      <c r="E9" s="185" t="str">
        <f ca="1">'BingoCardGenerator.com'!P6</f>
        <v>Word 74</v>
      </c>
      <c r="F9" s="183" t="str">
        <f ca="1">'BingoCardGenerator.com'!R6</f>
        <v>Word 14</v>
      </c>
      <c r="G9" s="184" t="str">
        <f ca="1">'BingoCardGenerator.com'!S6</f>
        <v>Word 18</v>
      </c>
      <c r="H9" s="184" t="str">
        <f ca="1">'BingoCardGenerator.com'!T6</f>
        <v>Word 43</v>
      </c>
      <c r="I9" s="184" t="str">
        <f ca="1">'BingoCardGenerator.com'!U6</f>
        <v>Word 54</v>
      </c>
      <c r="J9" s="185" t="str">
        <f ca="1">'BingoCardGenerator.com'!V6</f>
        <v>Word 73</v>
      </c>
      <c r="K9" s="183" t="str">
        <f ca="1">'BingoCardGenerator.com'!W6</f>
        <v>Word 10</v>
      </c>
      <c r="L9" s="184" t="str">
        <f ca="1">'BingoCardGenerator.com'!X6</f>
        <v>Word 28</v>
      </c>
      <c r="M9" s="184" t="str">
        <f ca="1">'BingoCardGenerator.com'!Y6</f>
        <v>Word 44</v>
      </c>
      <c r="N9" s="184" t="str">
        <f ca="1">'BingoCardGenerator.com'!Z6</f>
        <v>Word 50</v>
      </c>
      <c r="O9" s="185" t="str">
        <f ca="1">'BingoCardGenerator.com'!AA6</f>
        <v>Word 67</v>
      </c>
      <c r="P9" s="183" t="str">
        <f ca="1">'BingoCardGenerator.com'!AC6</f>
        <v>Word 7</v>
      </c>
      <c r="Q9" s="184" t="str">
        <f ca="1">'BingoCardGenerator.com'!AD6</f>
        <v>Word 16</v>
      </c>
      <c r="R9" s="184" t="str">
        <f ca="1">'BingoCardGenerator.com'!AE6</f>
        <v>Word 35</v>
      </c>
      <c r="S9" s="184" t="str">
        <f ca="1">'BingoCardGenerator.com'!AF6</f>
        <v>Word 50</v>
      </c>
      <c r="T9" s="185" t="str">
        <f ca="1">'BingoCardGenerator.com'!AG6</f>
        <v>Word 68</v>
      </c>
      <c r="U9" s="183" t="str">
        <f ca="1">'BingoCardGenerator.com'!AH6</f>
        <v>Word 11</v>
      </c>
      <c r="V9" s="184" t="str">
        <f ca="1">'BingoCardGenerator.com'!AI6</f>
        <v>Word 28</v>
      </c>
      <c r="W9" s="184" t="str">
        <f ca="1">'BingoCardGenerator.com'!AJ6</f>
        <v>Word 34</v>
      </c>
      <c r="X9" s="184" t="str">
        <f ca="1">'BingoCardGenerator.com'!AK6</f>
        <v>Word 55</v>
      </c>
      <c r="Y9" s="185" t="str">
        <f ca="1">'BingoCardGenerator.com'!AL6</f>
        <v>Word 63</v>
      </c>
      <c r="Z9" s="183" t="str">
        <f ca="1">'BingoCardGenerator.com'!AN6</f>
        <v>Word 9</v>
      </c>
      <c r="AA9" s="184" t="str">
        <f ca="1">'BingoCardGenerator.com'!AO6</f>
        <v>Word 19</v>
      </c>
      <c r="AB9" s="184" t="str">
        <f ca="1">'BingoCardGenerator.com'!AP6</f>
        <v>Word 44</v>
      </c>
      <c r="AC9" s="184" t="str">
        <f ca="1">'BingoCardGenerator.com'!AQ6</f>
        <v>Word 56</v>
      </c>
      <c r="AD9" s="185" t="str">
        <f ca="1">'BingoCardGenerator.com'!AR6</f>
        <v>Word 65</v>
      </c>
      <c r="AE9" s="183" t="str">
        <f ca="1">'BingoCardGenerator.com'!AS6</f>
        <v>Word 15</v>
      </c>
      <c r="AF9" s="184" t="str">
        <f ca="1">'BingoCardGenerator.com'!AT6</f>
        <v>Word 21</v>
      </c>
      <c r="AG9" s="184" t="str">
        <f ca="1">'BingoCardGenerator.com'!AU6</f>
        <v>Word 33</v>
      </c>
      <c r="AH9" s="184" t="str">
        <f ca="1">'BingoCardGenerator.com'!AV6</f>
        <v>Word 54</v>
      </c>
      <c r="AI9" s="185" t="str">
        <f ca="1">'BingoCardGenerator.com'!AW6</f>
        <v>Word 69</v>
      </c>
      <c r="AJ9" s="183" t="str">
        <f ca="1">'BingoCardGenerator.com'!AY6</f>
        <v>Word 5</v>
      </c>
      <c r="AK9" s="184" t="str">
        <f ca="1">'BingoCardGenerator.com'!AZ6</f>
        <v>Word 22</v>
      </c>
      <c r="AL9" s="184" t="str">
        <f ca="1">'BingoCardGenerator.com'!BA6</f>
        <v>Word 42</v>
      </c>
      <c r="AM9" s="184" t="str">
        <f ca="1">'BingoCardGenerator.com'!BB6</f>
        <v>Word 48</v>
      </c>
      <c r="AN9" s="185" t="str">
        <f ca="1">'BingoCardGenerator.com'!BC6</f>
        <v>Word 65</v>
      </c>
      <c r="AO9" s="183" t="str">
        <f ca="1">'BingoCardGenerator.com'!BD6</f>
        <v>Word 12</v>
      </c>
      <c r="AP9" s="184" t="str">
        <f ca="1">'BingoCardGenerator.com'!BE6</f>
        <v>Word 20</v>
      </c>
      <c r="AQ9" s="184" t="str">
        <f ca="1">'BingoCardGenerator.com'!BF6</f>
        <v>Word 39</v>
      </c>
      <c r="AR9" s="184" t="str">
        <f ca="1">'BingoCardGenerator.com'!BG6</f>
        <v>Word 58</v>
      </c>
      <c r="AS9" s="185" t="str">
        <f ca="1">'BingoCardGenerator.com'!BH6</f>
        <v>Word 68</v>
      </c>
      <c r="AT9" s="183" t="str">
        <f ca="1">'BingoCardGenerator.com'!BJ6</f>
        <v>Word 14</v>
      </c>
      <c r="AU9" s="184" t="str">
        <f ca="1">'BingoCardGenerator.com'!BK6</f>
        <v>Word 22</v>
      </c>
      <c r="AV9" s="184" t="str">
        <f ca="1">'BingoCardGenerator.com'!BL6</f>
        <v>Word 32</v>
      </c>
      <c r="AW9" s="184" t="str">
        <f ca="1">'BingoCardGenerator.com'!BM6</f>
        <v>Word 48</v>
      </c>
      <c r="AX9" s="185" t="str">
        <f ca="1">'BingoCardGenerator.com'!BN6</f>
        <v>Word 72</v>
      </c>
      <c r="AY9" s="183" t="str">
        <f ca="1">'BingoCardGenerator.com'!BO6</f>
        <v>Word 14</v>
      </c>
      <c r="AZ9" s="184" t="str">
        <f ca="1">'BingoCardGenerator.com'!BP6</f>
        <v>Word 17</v>
      </c>
      <c r="BA9" s="184" t="str">
        <f ca="1">'BingoCardGenerator.com'!BQ6</f>
        <v>Word 44</v>
      </c>
      <c r="BB9" s="184" t="str">
        <f ca="1">'BingoCardGenerator.com'!BR6</f>
        <v>Word 46</v>
      </c>
      <c r="BC9" s="185" t="str">
        <f ca="1">'BingoCardGenerator.com'!BS6</f>
        <v>Word 64</v>
      </c>
      <c r="BD9" s="183" t="str">
        <f ca="1">'BingoCardGenerator.com'!BU6</f>
        <v>Word 10</v>
      </c>
      <c r="BE9" s="184" t="str">
        <f ca="1">'BingoCardGenerator.com'!BV6</f>
        <v>Word 28</v>
      </c>
      <c r="BF9" s="184" t="str">
        <f ca="1">'BingoCardGenerator.com'!BW6</f>
        <v>Word 38</v>
      </c>
      <c r="BG9" s="184" t="str">
        <f ca="1">'BingoCardGenerator.com'!BX6</f>
        <v>Word 47</v>
      </c>
      <c r="BH9" s="185" t="str">
        <f ca="1">'BingoCardGenerator.com'!BY6</f>
        <v>Word 74</v>
      </c>
      <c r="BI9" s="183" t="str">
        <f ca="1">'BingoCardGenerator.com'!BZ6</f>
        <v>Word 7</v>
      </c>
      <c r="BJ9" s="184" t="str">
        <f ca="1">'BingoCardGenerator.com'!CA6</f>
        <v>Word 24</v>
      </c>
      <c r="BK9" s="184" t="str">
        <f ca="1">'BingoCardGenerator.com'!CB6</f>
        <v>Word 41</v>
      </c>
      <c r="BL9" s="184" t="str">
        <f ca="1">'BingoCardGenerator.com'!CC6</f>
        <v>Word 52</v>
      </c>
      <c r="BM9" s="185" t="str">
        <f ca="1">'BingoCardGenerator.com'!CD6</f>
        <v>Word 66</v>
      </c>
      <c r="BN9" s="183" t="str">
        <f ca="1">'BingoCardGenerator.com'!CF6</f>
        <v>Word 13</v>
      </c>
      <c r="BO9" s="184" t="str">
        <f ca="1">'BingoCardGenerator.com'!CG6</f>
        <v>Word 16</v>
      </c>
      <c r="BP9" s="184" t="str">
        <f ca="1">'BingoCardGenerator.com'!CH6</f>
        <v>Word 41</v>
      </c>
      <c r="BQ9" s="184" t="str">
        <f ca="1">'BingoCardGenerator.com'!CI6</f>
        <v>Word 59</v>
      </c>
      <c r="BR9" s="185" t="str">
        <f ca="1">'BingoCardGenerator.com'!CJ6</f>
        <v>Word 73</v>
      </c>
      <c r="BS9" s="183" t="str">
        <f ca="1">'BingoCardGenerator.com'!CK6</f>
        <v>Word 4</v>
      </c>
      <c r="BT9" s="184" t="str">
        <f ca="1">'BingoCardGenerator.com'!CL6</f>
        <v>Word 20</v>
      </c>
      <c r="BU9" s="184" t="str">
        <f ca="1">'BingoCardGenerator.com'!CM6</f>
        <v>Word 35</v>
      </c>
      <c r="BV9" s="184" t="str">
        <f ca="1">'BingoCardGenerator.com'!CN6</f>
        <v>Word 50</v>
      </c>
      <c r="BW9" s="185" t="str">
        <f ca="1">'BingoCardGenerator.com'!CO6</f>
        <v>Word 75</v>
      </c>
      <c r="BX9" s="183" t="str">
        <f ca="1">'BingoCardGenerator.com'!CQ6</f>
        <v>Word 7</v>
      </c>
      <c r="BY9" s="184" t="str">
        <f ca="1">'BingoCardGenerator.com'!CR6</f>
        <v>Word 26</v>
      </c>
      <c r="BZ9" s="184" t="str">
        <f ca="1">'BingoCardGenerator.com'!CS6</f>
        <v>Word 32</v>
      </c>
      <c r="CA9" s="184" t="str">
        <f ca="1">'BingoCardGenerator.com'!CT6</f>
        <v>Word 55</v>
      </c>
      <c r="CB9" s="185" t="str">
        <f ca="1">'BingoCardGenerator.com'!CU6</f>
        <v>Word 63</v>
      </c>
      <c r="CC9" s="183" t="str">
        <f ca="1">'BingoCardGenerator.com'!CV6</f>
        <v>Word 1</v>
      </c>
      <c r="CD9" s="184" t="str">
        <f ca="1">'BingoCardGenerator.com'!CW6</f>
        <v>Word 18</v>
      </c>
      <c r="CE9" s="184" t="str">
        <f ca="1">'BingoCardGenerator.com'!CX6</f>
        <v>Word 45</v>
      </c>
      <c r="CF9" s="184" t="str">
        <f ca="1">'BingoCardGenerator.com'!CY6</f>
        <v>Word 46</v>
      </c>
      <c r="CG9" s="185" t="str">
        <f ca="1">'BingoCardGenerator.com'!CZ6</f>
        <v>Word 70</v>
      </c>
      <c r="CH9" s="183" t="str">
        <f ca="1">'BingoCardGenerator.com'!DB6</f>
        <v>Word 7</v>
      </c>
      <c r="CI9" s="184" t="str">
        <f ca="1">'BingoCardGenerator.com'!DC6</f>
        <v>Word 18</v>
      </c>
      <c r="CJ9" s="184" t="str">
        <f ca="1">'BingoCardGenerator.com'!DD6</f>
        <v>Word 36</v>
      </c>
      <c r="CK9" s="184" t="str">
        <f ca="1">'BingoCardGenerator.com'!DE6</f>
        <v>Word 60</v>
      </c>
      <c r="CL9" s="185" t="str">
        <f ca="1">'BingoCardGenerator.com'!DF6</f>
        <v>Word 68</v>
      </c>
      <c r="CM9" s="183" t="str">
        <f ca="1">'BingoCardGenerator.com'!DG6</f>
        <v>Word 2</v>
      </c>
      <c r="CN9" s="184" t="str">
        <f ca="1">'BingoCardGenerator.com'!DH6</f>
        <v>Word 24</v>
      </c>
      <c r="CO9" s="184" t="str">
        <f ca="1">'BingoCardGenerator.com'!DI6</f>
        <v>Word 33</v>
      </c>
      <c r="CP9" s="184" t="str">
        <f ca="1">'BingoCardGenerator.com'!DJ6</f>
        <v>Word 60</v>
      </c>
      <c r="CQ9" s="185" t="str">
        <f ca="1">'BingoCardGenerator.com'!DK6</f>
        <v>Word 73</v>
      </c>
      <c r="CR9" s="183" t="str">
        <f ca="1">'BingoCardGenerator.com'!DM6</f>
        <v>Word 9</v>
      </c>
      <c r="CS9" s="184" t="str">
        <f ca="1">'BingoCardGenerator.com'!DN6</f>
        <v>Word 17</v>
      </c>
      <c r="CT9" s="184" t="str">
        <f ca="1">'BingoCardGenerator.com'!DO6</f>
        <v>Word 43</v>
      </c>
      <c r="CU9" s="184" t="str">
        <f ca="1">'BingoCardGenerator.com'!DP6</f>
        <v>Word 50</v>
      </c>
      <c r="CV9" s="185" t="str">
        <f ca="1">'BingoCardGenerator.com'!DQ6</f>
        <v>Word 69</v>
      </c>
      <c r="CW9" s="183" t="str">
        <f ca="1">'BingoCardGenerator.com'!DR6</f>
        <v>Word 14</v>
      </c>
      <c r="CX9" s="184" t="str">
        <f ca="1">'BingoCardGenerator.com'!DS6</f>
        <v>Word 22</v>
      </c>
      <c r="CY9" s="184" t="str">
        <f ca="1">'BingoCardGenerator.com'!DT6</f>
        <v>Word 38</v>
      </c>
      <c r="CZ9" s="184" t="str">
        <f ca="1">'BingoCardGenerator.com'!DU6</f>
        <v>Word 57</v>
      </c>
      <c r="DA9" s="185" t="str">
        <f ca="1">'BingoCardGenerator.com'!DV6</f>
        <v>Word 74</v>
      </c>
      <c r="DB9" s="183" t="str">
        <f ca="1">'BingoCardGenerator.com'!DX6</f>
        <v>Word 11</v>
      </c>
      <c r="DC9" s="184" t="str">
        <f ca="1">'BingoCardGenerator.com'!DY6</f>
        <v>Word 28</v>
      </c>
      <c r="DD9" s="184" t="str">
        <f ca="1">'BingoCardGenerator.com'!DZ6</f>
        <v>Word 42</v>
      </c>
      <c r="DE9" s="184" t="str">
        <f ca="1">'BingoCardGenerator.com'!EA6</f>
        <v>Word 53</v>
      </c>
      <c r="DF9" s="185" t="str">
        <f ca="1">'BingoCardGenerator.com'!EB6</f>
        <v>Word 66</v>
      </c>
      <c r="DG9" s="183" t="str">
        <f ca="1">'BingoCardGenerator.com'!EC6</f>
        <v>Word 14</v>
      </c>
      <c r="DH9" s="184" t="str">
        <f ca="1">'BingoCardGenerator.com'!ED6</f>
        <v>Word 27</v>
      </c>
      <c r="DI9" s="184" t="str">
        <f ca="1">'BingoCardGenerator.com'!EE6</f>
        <v>Word 35</v>
      </c>
      <c r="DJ9" s="184" t="str">
        <f ca="1">'BingoCardGenerator.com'!EF6</f>
        <v>Word 52</v>
      </c>
      <c r="DK9" s="185" t="str">
        <f ca="1">'BingoCardGenerator.com'!EG6</f>
        <v>Word 66</v>
      </c>
      <c r="DL9" s="183" t="str">
        <f ca="1">'BingoCardGenerator.com'!EI6</f>
        <v>Word 7</v>
      </c>
      <c r="DM9" s="184" t="str">
        <f ca="1">'BingoCardGenerator.com'!EJ6</f>
        <v>Word 21</v>
      </c>
      <c r="DN9" s="184" t="str">
        <f ca="1">'BingoCardGenerator.com'!EK6</f>
        <v>Word 43</v>
      </c>
      <c r="DO9" s="184" t="str">
        <f ca="1">'BingoCardGenerator.com'!EL6</f>
        <v>Word 52</v>
      </c>
      <c r="DP9" s="185" t="str">
        <f ca="1">'BingoCardGenerator.com'!EM6</f>
        <v>Word 70</v>
      </c>
      <c r="DQ9" s="183" t="str">
        <f ca="1">'BingoCardGenerator.com'!EN6</f>
        <v>Word 9</v>
      </c>
      <c r="DR9" s="184" t="str">
        <f ca="1">'BingoCardGenerator.com'!EO6</f>
        <v>Word 18</v>
      </c>
      <c r="DS9" s="184" t="str">
        <f ca="1">'BingoCardGenerator.com'!EP6</f>
        <v>Word 43</v>
      </c>
      <c r="DT9" s="184" t="str">
        <f ca="1">'BingoCardGenerator.com'!EQ6</f>
        <v>Word 49</v>
      </c>
      <c r="DU9" s="185" t="str">
        <f ca="1">'BingoCardGenerator.com'!ER6</f>
        <v>Word 72</v>
      </c>
      <c r="DV9" s="183" t="str">
        <f ca="1">'BingoCardGenerator.com'!ET6</f>
        <v>Word 6</v>
      </c>
      <c r="DW9" s="184" t="str">
        <f ca="1">'BingoCardGenerator.com'!EU6</f>
        <v>Word 23</v>
      </c>
      <c r="DX9" s="184" t="str">
        <f ca="1">'BingoCardGenerator.com'!EV6</f>
        <v>Word 42</v>
      </c>
      <c r="DY9" s="184" t="str">
        <f ca="1">'BingoCardGenerator.com'!EW6</f>
        <v>Word 52</v>
      </c>
      <c r="DZ9" s="185" t="str">
        <f ca="1">'BingoCardGenerator.com'!EX6</f>
        <v>Word 64</v>
      </c>
      <c r="EA9" s="183" t="str">
        <f ca="1">'BingoCardGenerator.com'!EY6</f>
        <v>Word 8</v>
      </c>
      <c r="EB9" s="184" t="str">
        <f ca="1">'BingoCardGenerator.com'!EZ6</f>
        <v>Word 18</v>
      </c>
      <c r="EC9" s="184" t="str">
        <f ca="1">'BingoCardGenerator.com'!FA6</f>
        <v>Word 39</v>
      </c>
      <c r="ED9" s="184" t="str">
        <f ca="1">'BingoCardGenerator.com'!FB6</f>
        <v>Word 48</v>
      </c>
      <c r="EE9" s="185" t="str">
        <f ca="1">'BingoCardGenerator.com'!FC6</f>
        <v>Word 62</v>
      </c>
      <c r="EF9" s="183" t="str">
        <f ca="1">'BingoCardGenerator.com'!FE6</f>
        <v>Word 11</v>
      </c>
      <c r="EG9" s="184" t="str">
        <f ca="1">'BingoCardGenerator.com'!FF6</f>
        <v>Word 24</v>
      </c>
      <c r="EH9" s="184" t="str">
        <f ca="1">'BingoCardGenerator.com'!FG6</f>
        <v>Word 39</v>
      </c>
      <c r="EI9" s="184" t="str">
        <f ca="1">'BingoCardGenerator.com'!FH6</f>
        <v>Word 55</v>
      </c>
      <c r="EJ9" s="185" t="str">
        <f ca="1">'BingoCardGenerator.com'!FI6</f>
        <v>Word 66</v>
      </c>
      <c r="EK9" s="183" t="str">
        <f ca="1">'BingoCardGenerator.com'!FJ6</f>
        <v>Word 8</v>
      </c>
      <c r="EL9" s="184" t="str">
        <f ca="1">'BingoCardGenerator.com'!FK6</f>
        <v>Word 30</v>
      </c>
      <c r="EM9" s="184" t="str">
        <f ca="1">'BingoCardGenerator.com'!FL6</f>
        <v>Word 38</v>
      </c>
      <c r="EN9" s="184" t="str">
        <f ca="1">'BingoCardGenerator.com'!FM6</f>
        <v>Word 48</v>
      </c>
      <c r="EO9" s="185" t="str">
        <f ca="1">'BingoCardGenerator.com'!FN6</f>
        <v>Word 68</v>
      </c>
      <c r="EP9" s="183" t="str">
        <f ca="1">'BingoCardGenerator.com'!FP6</f>
        <v>Word 15</v>
      </c>
      <c r="EQ9" s="184" t="str">
        <f ca="1">'BingoCardGenerator.com'!FQ6</f>
        <v>Word 21</v>
      </c>
      <c r="ER9" s="184" t="str">
        <f ca="1">'BingoCardGenerator.com'!FR6</f>
        <v>Word 39</v>
      </c>
      <c r="ES9" s="184" t="str">
        <f ca="1">'BingoCardGenerator.com'!FS6</f>
        <v>Word 59</v>
      </c>
      <c r="ET9" s="185" t="str">
        <f ca="1">'BingoCardGenerator.com'!FT6</f>
        <v>Word 63</v>
      </c>
      <c r="EU9" s="183" t="str">
        <f ca="1">'BingoCardGenerator.com'!FU6</f>
        <v>Word 6</v>
      </c>
      <c r="EV9" s="184" t="str">
        <f ca="1">'BingoCardGenerator.com'!FV6</f>
        <v>Word 22</v>
      </c>
      <c r="EW9" s="184" t="str">
        <f ca="1">'BingoCardGenerator.com'!FW6</f>
        <v>Word 45</v>
      </c>
      <c r="EX9" s="184" t="str">
        <f ca="1">'BingoCardGenerator.com'!FX6</f>
        <v>Word 48</v>
      </c>
      <c r="EY9" s="185" t="str">
        <f ca="1">'BingoCardGenerator.com'!FY6</f>
        <v>Word 71</v>
      </c>
      <c r="EZ9" s="183" t="str">
        <f ca="1">'BingoCardGenerator.com'!GA6</f>
        <v>Word 4</v>
      </c>
      <c r="FA9" s="184" t="str">
        <f ca="1">'BingoCardGenerator.com'!GB6</f>
        <v>Word 20</v>
      </c>
      <c r="FB9" s="184" t="str">
        <f ca="1">'BingoCardGenerator.com'!GC6</f>
        <v>Word 42</v>
      </c>
      <c r="FC9" s="184" t="str">
        <f ca="1">'BingoCardGenerator.com'!GD6</f>
        <v>Word 48</v>
      </c>
      <c r="FD9" s="185" t="str">
        <f ca="1">'BingoCardGenerator.com'!GE6</f>
        <v>Word 74</v>
      </c>
      <c r="FE9" s="183" t="str">
        <f ca="1">'BingoCardGenerator.com'!GF6</f>
        <v>Word 5</v>
      </c>
      <c r="FF9" s="184" t="str">
        <f ca="1">'BingoCardGenerator.com'!GG6</f>
        <v>Word 18</v>
      </c>
      <c r="FG9" s="184" t="str">
        <f ca="1">'BingoCardGenerator.com'!GH6</f>
        <v>Word 43</v>
      </c>
      <c r="FH9" s="184" t="str">
        <f ca="1">'BingoCardGenerator.com'!GI6</f>
        <v>Word 53</v>
      </c>
      <c r="FI9" s="185" t="str">
        <f ca="1">'BingoCardGenerator.com'!GJ6</f>
        <v>Word 63</v>
      </c>
      <c r="FJ9" s="183" t="str">
        <f ca="1">'BingoCardGenerator.com'!GL6</f>
        <v>Word 1</v>
      </c>
      <c r="FK9" s="184" t="str">
        <f ca="1">'BingoCardGenerator.com'!GM6</f>
        <v>Word 17</v>
      </c>
      <c r="FL9" s="184" t="str">
        <f ca="1">'BingoCardGenerator.com'!GN6</f>
        <v>Word 34</v>
      </c>
      <c r="FM9" s="184" t="str">
        <f ca="1">'BingoCardGenerator.com'!GO6</f>
        <v>Word 59</v>
      </c>
      <c r="FN9" s="185" t="str">
        <f ca="1">'BingoCardGenerator.com'!GP6</f>
        <v>Word 67</v>
      </c>
      <c r="FO9" s="183" t="str">
        <f ca="1">'BingoCardGenerator.com'!GQ6</f>
        <v>Word 14</v>
      </c>
      <c r="FP9" s="184" t="str">
        <f ca="1">'BingoCardGenerator.com'!GR6</f>
        <v>Word 29</v>
      </c>
      <c r="FQ9" s="184" t="str">
        <f ca="1">'BingoCardGenerator.com'!GS6</f>
        <v>Word 32</v>
      </c>
      <c r="FR9" s="184" t="str">
        <f ca="1">'BingoCardGenerator.com'!GT6</f>
        <v>Word 47</v>
      </c>
      <c r="FS9" s="185" t="str">
        <f ca="1">'BingoCardGenerator.com'!GU6</f>
        <v>Word 65</v>
      </c>
      <c r="FT9" s="183" t="str">
        <f ca="1">'BingoCardGenerator.com'!GW6</f>
        <v>Word 8</v>
      </c>
      <c r="FU9" s="184" t="str">
        <f ca="1">'BingoCardGenerator.com'!GX6</f>
        <v>Word 27</v>
      </c>
      <c r="FV9" s="184" t="str">
        <f ca="1">'BingoCardGenerator.com'!GY6</f>
        <v>Word 41</v>
      </c>
      <c r="FW9" s="184" t="str">
        <f ca="1">'BingoCardGenerator.com'!GZ6</f>
        <v>Word 50</v>
      </c>
      <c r="FX9" s="185" t="str">
        <f ca="1">'BingoCardGenerator.com'!HA6</f>
        <v>Word 73</v>
      </c>
      <c r="FY9" s="183" t="str">
        <f ca="1">'BingoCardGenerator.com'!HB6</f>
        <v>Word 10</v>
      </c>
      <c r="FZ9" s="184" t="str">
        <f ca="1">'BingoCardGenerator.com'!HC6</f>
        <v>Word 29</v>
      </c>
      <c r="GA9" s="184" t="str">
        <f ca="1">'BingoCardGenerator.com'!HD6</f>
        <v>Word 34</v>
      </c>
      <c r="GB9" s="184" t="str">
        <f ca="1">'BingoCardGenerator.com'!HE6</f>
        <v>Word 58</v>
      </c>
      <c r="GC9" s="185" t="str">
        <f ca="1">'BingoCardGenerator.com'!HF6</f>
        <v>Word 65</v>
      </c>
      <c r="GD9" s="183" t="str">
        <f ca="1">'BingoCardGenerator.com'!HH6</f>
        <v>Word 14</v>
      </c>
      <c r="GE9" s="184" t="str">
        <f ca="1">'BingoCardGenerator.com'!HI6</f>
        <v>Word 24</v>
      </c>
      <c r="GF9" s="184" t="str">
        <f ca="1">'BingoCardGenerator.com'!HJ6</f>
        <v>Word 39</v>
      </c>
      <c r="GG9" s="184" t="str">
        <f ca="1">'BingoCardGenerator.com'!HK6</f>
        <v>Word 48</v>
      </c>
      <c r="GH9" s="185" t="str">
        <f ca="1">'BingoCardGenerator.com'!HL6</f>
        <v>Word 75</v>
      </c>
      <c r="GI9" s="183" t="str">
        <f ca="1">'BingoCardGenerator.com'!HM6</f>
        <v>Word 2</v>
      </c>
      <c r="GJ9" s="184" t="str">
        <f ca="1">'BingoCardGenerator.com'!HN6</f>
        <v>Word 20</v>
      </c>
      <c r="GK9" s="184" t="str">
        <f ca="1">'BingoCardGenerator.com'!HO6</f>
        <v>Word 45</v>
      </c>
      <c r="GL9" s="184" t="str">
        <f ca="1">'BingoCardGenerator.com'!HP6</f>
        <v>Word 50</v>
      </c>
      <c r="GM9" s="185" t="str">
        <f ca="1">'BingoCardGenerator.com'!HQ6</f>
        <v>Word 71</v>
      </c>
      <c r="GN9" s="183" t="str">
        <f ca="1">'BingoCardGenerator.com'!HS6</f>
        <v>Word 10</v>
      </c>
      <c r="GO9" s="184" t="str">
        <f ca="1">'BingoCardGenerator.com'!HT6</f>
        <v>Word 18</v>
      </c>
      <c r="GP9" s="184" t="str">
        <f ca="1">'BingoCardGenerator.com'!HU6</f>
        <v>Word 38</v>
      </c>
      <c r="GQ9" s="184" t="str">
        <f ca="1">'BingoCardGenerator.com'!HV6</f>
        <v>Word 58</v>
      </c>
      <c r="GR9" s="185" t="str">
        <f ca="1">'BingoCardGenerator.com'!HW6</f>
        <v>Word 70</v>
      </c>
      <c r="GS9" s="183" t="str">
        <f ca="1">'BingoCardGenerator.com'!HX6</f>
        <v>Word 9</v>
      </c>
      <c r="GT9" s="184" t="str">
        <f ca="1">'BingoCardGenerator.com'!HY6</f>
        <v>Word 16</v>
      </c>
      <c r="GU9" s="184" t="str">
        <f ca="1">'BingoCardGenerator.com'!HZ6</f>
        <v>Word 37</v>
      </c>
      <c r="GV9" s="184" t="str">
        <f ca="1">'BingoCardGenerator.com'!IA6</f>
        <v>Word 52</v>
      </c>
      <c r="GW9" s="185" t="str">
        <f ca="1">'BingoCardGenerator.com'!IB6</f>
        <v>Word 67</v>
      </c>
      <c r="GX9" s="183" t="str">
        <f ca="1">'BingoCardGenerator.com'!ID6</f>
        <v>Word 14</v>
      </c>
      <c r="GY9" s="184" t="str">
        <f ca="1">'BingoCardGenerator.com'!IE6</f>
        <v>Word 26</v>
      </c>
      <c r="GZ9" s="184" t="str">
        <f ca="1">'BingoCardGenerator.com'!IF6</f>
        <v>Word 38</v>
      </c>
      <c r="HA9" s="184" t="str">
        <f ca="1">'BingoCardGenerator.com'!IG6</f>
        <v>Word 58</v>
      </c>
      <c r="HB9" s="185" t="str">
        <f ca="1">'BingoCardGenerator.com'!IH6</f>
        <v>Word 64</v>
      </c>
      <c r="HC9" s="183" t="str">
        <f ca="1">'BingoCardGenerator.com'!II6</f>
        <v>Word 8</v>
      </c>
      <c r="HD9" s="184" t="str">
        <f ca="1">'BingoCardGenerator.com'!IJ6</f>
        <v>Word 18</v>
      </c>
      <c r="HE9" s="184" t="str">
        <f ca="1">'BingoCardGenerator.com'!IK6</f>
        <v>Word 41</v>
      </c>
      <c r="HF9" s="184" t="str">
        <f ca="1">'BingoCardGenerator.com'!IL6</f>
        <v>Word 55</v>
      </c>
      <c r="HG9" s="185" t="str">
        <f ca="1">'BingoCardGenerator.com'!IM6</f>
        <v>Word 73</v>
      </c>
      <c r="HH9" s="183" t="str">
        <f ca="1">'BingoCardGenerator.com'!IO6</f>
        <v>Word 1</v>
      </c>
      <c r="HI9" s="184" t="str">
        <f ca="1">'BingoCardGenerator.com'!IP6</f>
        <v>Word 28</v>
      </c>
      <c r="HJ9" s="184" t="str">
        <f ca="1">'BingoCardGenerator.com'!IQ6</f>
        <v>Word 44</v>
      </c>
      <c r="HK9" s="184" t="str">
        <f ca="1">'BingoCardGenerator.com'!IR6</f>
        <v>Word 58</v>
      </c>
      <c r="HL9" s="185" t="str">
        <f ca="1">'BingoCardGenerator.com'!IS6</f>
        <v>Word 63</v>
      </c>
      <c r="HM9" s="183" t="str">
        <f ca="1">'BingoCardGenerator.com'!IT6</f>
        <v>Word 1</v>
      </c>
      <c r="HN9" s="184" t="str">
        <f ca="1">'BingoCardGenerator.com'!IU6</f>
        <v>Word 27</v>
      </c>
      <c r="HO9" s="184" t="str">
        <f ca="1">'BingoCardGenerator.com'!IV6</f>
        <v>Word 38</v>
      </c>
      <c r="HP9" s="184" t="str">
        <f ca="1">'BingoCardGenerator.com'!IW6</f>
        <v>Word 60</v>
      </c>
      <c r="HQ9" s="185" t="str">
        <f ca="1">'BingoCardGenerator.com'!IX6</f>
        <v>Word 68</v>
      </c>
      <c r="HR9" s="183" t="str">
        <f ca="1">'BingoCardGenerator.com'!IZ6</f>
        <v>Word 8</v>
      </c>
      <c r="HS9" s="184" t="str">
        <f ca="1">'BingoCardGenerator.com'!JA6</f>
        <v>Word 17</v>
      </c>
      <c r="HT9" s="184" t="str">
        <f ca="1">'BingoCardGenerator.com'!JB6</f>
        <v>Word 44</v>
      </c>
      <c r="HU9" s="184" t="str">
        <f ca="1">'BingoCardGenerator.com'!JC6</f>
        <v>Word 52</v>
      </c>
      <c r="HV9" s="185" t="str">
        <f ca="1">'BingoCardGenerator.com'!JD6</f>
        <v>Word 63</v>
      </c>
      <c r="HW9" s="183" t="str">
        <f ca="1">'BingoCardGenerator.com'!JE6</f>
        <v>Word 12</v>
      </c>
      <c r="HX9" s="184" t="str">
        <f ca="1">'BingoCardGenerator.com'!JF6</f>
        <v>Word 29</v>
      </c>
      <c r="HY9" s="184" t="str">
        <f ca="1">'BingoCardGenerator.com'!JG6</f>
        <v>Word 39</v>
      </c>
      <c r="HZ9" s="184" t="str">
        <f ca="1">'BingoCardGenerator.com'!JH6</f>
        <v>Word 46</v>
      </c>
      <c r="IA9" s="185" t="str">
        <f ca="1">'BingoCardGenerator.com'!JI6</f>
        <v>Word 67</v>
      </c>
      <c r="IB9" s="183" t="str">
        <f ca="1">'BingoCardGenerator.com'!JK6</f>
        <v>Word 2</v>
      </c>
      <c r="IC9" s="184" t="str">
        <f ca="1">'BingoCardGenerator.com'!JL6</f>
        <v>Word 16</v>
      </c>
      <c r="ID9" s="184" t="str">
        <f ca="1">'BingoCardGenerator.com'!JM6</f>
        <v>Word 36</v>
      </c>
      <c r="IE9" s="184" t="str">
        <f ca="1">'BingoCardGenerator.com'!JN6</f>
        <v>Word 57</v>
      </c>
      <c r="IF9" s="185" t="str">
        <f ca="1">'BingoCardGenerator.com'!JO6</f>
        <v>Word 62</v>
      </c>
      <c r="IG9" s="183" t="str">
        <f ca="1">'BingoCardGenerator.com'!JP6</f>
        <v>Word 12</v>
      </c>
      <c r="IH9" s="184" t="str">
        <f ca="1">'BingoCardGenerator.com'!JQ6</f>
        <v>Word 23</v>
      </c>
      <c r="II9" s="184" t="str">
        <f ca="1">'BingoCardGenerator.com'!JR6</f>
        <v>Word 31</v>
      </c>
      <c r="IJ9" s="184" t="str">
        <f ca="1">'BingoCardGenerator.com'!JS6</f>
        <v>Word 56</v>
      </c>
      <c r="IK9" s="185" t="str">
        <f ca="1">'BingoCardGenerator.com'!JT6</f>
        <v>Word 72</v>
      </c>
      <c r="IL9" s="183" t="str">
        <f ca="1">'BingoCardGenerator.com'!JV6</f>
        <v>Word 9</v>
      </c>
      <c r="IM9" s="184" t="str">
        <f ca="1">'BingoCardGenerator.com'!JW6</f>
        <v>Word 20</v>
      </c>
      <c r="IN9" s="184" t="str">
        <f ca="1">'BingoCardGenerator.com'!JX6</f>
        <v>Word 33</v>
      </c>
      <c r="IO9" s="184" t="str">
        <f ca="1">'BingoCardGenerator.com'!JY6</f>
        <v>Word 53</v>
      </c>
      <c r="IP9" s="185" t="str">
        <f ca="1">'BingoCardGenerator.com'!JZ6</f>
        <v>Word 68</v>
      </c>
      <c r="IQ9" s="183" t="str">
        <f ca="1">'BingoCardGenerator.com'!KA6</f>
        <v>Word 6</v>
      </c>
      <c r="IR9" s="184" t="str">
        <f ca="1">'BingoCardGenerator.com'!KB6</f>
        <v>Word 18</v>
      </c>
      <c r="IS9" s="184" t="str">
        <f ca="1">'BingoCardGenerator.com'!KC6</f>
        <v>Word 40</v>
      </c>
      <c r="IT9" s="184" t="str">
        <f ca="1">'BingoCardGenerator.com'!KD6</f>
        <v>Word 53</v>
      </c>
      <c r="IU9" s="185" t="str">
        <f ca="1">'BingoCardGenerator.com'!KE6</f>
        <v>Word 63</v>
      </c>
      <c r="IV9" s="183" t="str">
        <f ca="1">'BingoCardGenerator.com'!KG6</f>
        <v>Word 1</v>
      </c>
      <c r="IW9" s="184" t="str">
        <f ca="1">'BingoCardGenerator.com'!KH6</f>
        <v>Word 16</v>
      </c>
      <c r="IX9" s="184" t="str">
        <f ca="1">'BingoCardGenerator.com'!KI6</f>
        <v>Word 31</v>
      </c>
      <c r="IY9" s="184" t="str">
        <f ca="1">'BingoCardGenerator.com'!KJ6</f>
        <v>Word 53</v>
      </c>
      <c r="IZ9" s="185" t="str">
        <f ca="1">'BingoCardGenerator.com'!KK6</f>
        <v>Word 61</v>
      </c>
      <c r="JA9" s="183" t="str">
        <f ca="1">'BingoCardGenerator.com'!KL6</f>
        <v>Word 11</v>
      </c>
      <c r="JB9" s="184" t="str">
        <f ca="1">'BingoCardGenerator.com'!KM6</f>
        <v>Word 17</v>
      </c>
      <c r="JC9" s="184" t="str">
        <f ca="1">'BingoCardGenerator.com'!KN6</f>
        <v>Word 34</v>
      </c>
      <c r="JD9" s="184" t="str">
        <f ca="1">'BingoCardGenerator.com'!KO6</f>
        <v>Word 56</v>
      </c>
      <c r="JE9" s="185" t="str">
        <f ca="1">'BingoCardGenerator.com'!KP6</f>
        <v>Word 61</v>
      </c>
      <c r="JF9" s="183" t="str">
        <f ca="1">'BingoCardGenerator.com'!KR6</f>
        <v>Word 11</v>
      </c>
      <c r="JG9" s="184" t="str">
        <f ca="1">'BingoCardGenerator.com'!KS6</f>
        <v>Word 25</v>
      </c>
      <c r="JH9" s="184" t="str">
        <f ca="1">'BingoCardGenerator.com'!KT6</f>
        <v>Word 42</v>
      </c>
      <c r="JI9" s="184" t="str">
        <f ca="1">'BingoCardGenerator.com'!KU6</f>
        <v>Word 52</v>
      </c>
      <c r="JJ9" s="185" t="str">
        <f ca="1">'BingoCardGenerator.com'!KV6</f>
        <v>Word 72</v>
      </c>
      <c r="JK9" s="183" t="str">
        <f ca="1">'BingoCardGenerator.com'!KW6</f>
        <v>Word 2</v>
      </c>
      <c r="JL9" s="184" t="str">
        <f ca="1">'BingoCardGenerator.com'!KX6</f>
        <v>Word 24</v>
      </c>
      <c r="JM9" s="184" t="str">
        <f ca="1">'BingoCardGenerator.com'!KY6</f>
        <v>Word 43</v>
      </c>
      <c r="JN9" s="184" t="str">
        <f ca="1">'BingoCardGenerator.com'!KZ6</f>
        <v>Word 52</v>
      </c>
      <c r="JO9" s="185" t="str">
        <f ca="1">'BingoCardGenerator.com'!LA6</f>
        <v>Word 67</v>
      </c>
      <c r="JP9" s="183" t="str">
        <f ca="1">'BingoCardGenerator.com'!LC6</f>
        <v>Word 12</v>
      </c>
      <c r="JQ9" s="184" t="str">
        <f ca="1">'BingoCardGenerator.com'!LD6</f>
        <v>Word 18</v>
      </c>
      <c r="JR9" s="184" t="str">
        <f ca="1">'BingoCardGenerator.com'!LE6</f>
        <v>Word 34</v>
      </c>
      <c r="JS9" s="184" t="str">
        <f ca="1">'BingoCardGenerator.com'!LF6</f>
        <v>Word 56</v>
      </c>
      <c r="JT9" s="185" t="str">
        <f ca="1">'BingoCardGenerator.com'!LG6</f>
        <v>Word 73</v>
      </c>
      <c r="JU9" s="183" t="str">
        <f ca="1">'BingoCardGenerator.com'!LH6</f>
        <v>Word 12</v>
      </c>
      <c r="JV9" s="184" t="str">
        <f ca="1">'BingoCardGenerator.com'!LI6</f>
        <v>Word 29</v>
      </c>
      <c r="JW9" s="184" t="str">
        <f ca="1">'BingoCardGenerator.com'!LJ6</f>
        <v>Word 40</v>
      </c>
      <c r="JX9" s="184" t="str">
        <f ca="1">'BingoCardGenerator.com'!LK6</f>
        <v>Word 52</v>
      </c>
      <c r="JY9" s="185" t="str">
        <f ca="1">'BingoCardGenerator.com'!LL6</f>
        <v>Word 70</v>
      </c>
      <c r="JZ9" s="183" t="str">
        <f ca="1">'BingoCardGenerator.com'!LN6</f>
        <v>Word 15</v>
      </c>
      <c r="KA9" s="184" t="str">
        <f ca="1">'BingoCardGenerator.com'!LO6</f>
        <v>Word 19</v>
      </c>
      <c r="KB9" s="184" t="str">
        <f ca="1">'BingoCardGenerator.com'!LP6</f>
        <v>Word 44</v>
      </c>
      <c r="KC9" s="184" t="str">
        <f ca="1">'BingoCardGenerator.com'!LQ6</f>
        <v>Word 60</v>
      </c>
      <c r="KD9" s="185" t="str">
        <f ca="1">'BingoCardGenerator.com'!LR6</f>
        <v>Word 74</v>
      </c>
      <c r="KE9" s="183" t="str">
        <f ca="1">'BingoCardGenerator.com'!LS6</f>
        <v>Word 4</v>
      </c>
      <c r="KF9" s="184" t="str">
        <f ca="1">'BingoCardGenerator.com'!LT6</f>
        <v>Word 25</v>
      </c>
      <c r="KG9" s="184" t="str">
        <f ca="1">'BingoCardGenerator.com'!LU6</f>
        <v>Word 39</v>
      </c>
      <c r="KH9" s="184" t="str">
        <f ca="1">'BingoCardGenerator.com'!LV6</f>
        <v>Word 48</v>
      </c>
      <c r="KI9" s="185" t="str">
        <f ca="1">'BingoCardGenerator.com'!LW6</f>
        <v>Word 68</v>
      </c>
      <c r="KJ9" s="183" t="str">
        <f ca="1">'BingoCardGenerator.com'!LY6</f>
        <v>Word 3</v>
      </c>
      <c r="KK9" s="184" t="str">
        <f ca="1">'BingoCardGenerator.com'!LZ6</f>
        <v>Word 28</v>
      </c>
      <c r="KL9" s="184" t="str">
        <f ca="1">'BingoCardGenerator.com'!MA6</f>
        <v>Word 43</v>
      </c>
      <c r="KM9" s="184" t="str">
        <f ca="1">'BingoCardGenerator.com'!MB6</f>
        <v>Word 46</v>
      </c>
      <c r="KN9" s="185" t="str">
        <f ca="1">'BingoCardGenerator.com'!MC6</f>
        <v>Word 69</v>
      </c>
      <c r="KO9" s="183" t="str">
        <f ca="1">'BingoCardGenerator.com'!MD6</f>
        <v>Word 8</v>
      </c>
      <c r="KP9" s="184" t="str">
        <f ca="1">'BingoCardGenerator.com'!ME6</f>
        <v>Word 30</v>
      </c>
      <c r="KQ9" s="184" t="str">
        <f ca="1">'BingoCardGenerator.com'!MF6</f>
        <v>Word 36</v>
      </c>
      <c r="KR9" s="184" t="str">
        <f ca="1">'BingoCardGenerator.com'!MG6</f>
        <v>Word 48</v>
      </c>
      <c r="KS9" s="185" t="str">
        <f ca="1">'BingoCardGenerator.com'!MH6</f>
        <v>Word 67</v>
      </c>
      <c r="KT9" s="183" t="str">
        <f ca="1">'BingoCardGenerator.com'!MJ6</f>
        <v>Word 5</v>
      </c>
      <c r="KU9" s="184" t="str">
        <f ca="1">'BingoCardGenerator.com'!MK6</f>
        <v>Word 17</v>
      </c>
      <c r="KV9" s="184" t="str">
        <f ca="1">'BingoCardGenerator.com'!ML6</f>
        <v>Word 38</v>
      </c>
      <c r="KW9" s="184" t="str">
        <f ca="1">'BingoCardGenerator.com'!MM6</f>
        <v>Word 46</v>
      </c>
      <c r="KX9" s="185" t="str">
        <f ca="1">'BingoCardGenerator.com'!MN6</f>
        <v>Word 72</v>
      </c>
      <c r="KY9" s="183" t="str">
        <f ca="1">'BingoCardGenerator.com'!MO6</f>
        <v>Word 11</v>
      </c>
      <c r="KZ9" s="184" t="str">
        <f ca="1">'BingoCardGenerator.com'!MP6</f>
        <v>Word 28</v>
      </c>
      <c r="LA9" s="184" t="str">
        <f ca="1">'BingoCardGenerator.com'!MQ6</f>
        <v>Word 36</v>
      </c>
      <c r="LB9" s="184" t="str">
        <f ca="1">'BingoCardGenerator.com'!MR6</f>
        <v>Word 51</v>
      </c>
      <c r="LC9" s="185" t="str">
        <f ca="1">'BingoCardGenerator.com'!MS6</f>
        <v>Word 73</v>
      </c>
      <c r="LD9" s="183" t="str">
        <f ca="1">'BingoCardGenerator.com'!MU6</f>
        <v>Word 1</v>
      </c>
      <c r="LE9" s="184" t="str">
        <f ca="1">'BingoCardGenerator.com'!MV6</f>
        <v>Word 21</v>
      </c>
      <c r="LF9" s="184" t="str">
        <f ca="1">'BingoCardGenerator.com'!MW6</f>
        <v>Word 37</v>
      </c>
      <c r="LG9" s="184" t="str">
        <f ca="1">'BingoCardGenerator.com'!MX6</f>
        <v>Word 46</v>
      </c>
      <c r="LH9" s="185" t="str">
        <f ca="1">'BingoCardGenerator.com'!MY6</f>
        <v>Word 75</v>
      </c>
      <c r="LI9" s="183" t="str">
        <f ca="1">'BingoCardGenerator.com'!MZ6</f>
        <v>Word 14</v>
      </c>
      <c r="LJ9" s="184" t="str">
        <f ca="1">'BingoCardGenerator.com'!NA6</f>
        <v>Word 19</v>
      </c>
      <c r="LK9" s="184" t="str">
        <f ca="1">'BingoCardGenerator.com'!NB6</f>
        <v>Word 44</v>
      </c>
      <c r="LL9" s="184" t="str">
        <f ca="1">'BingoCardGenerator.com'!NC6</f>
        <v>Word 50</v>
      </c>
      <c r="LM9" s="185" t="str">
        <f ca="1">'BingoCardGenerator.com'!ND6</f>
        <v>Word 75</v>
      </c>
      <c r="LN9" s="183" t="str">
        <f ca="1">'BingoCardGenerator.com'!NF6</f>
        <v>Word 12</v>
      </c>
      <c r="LO9" s="184" t="str">
        <f ca="1">'BingoCardGenerator.com'!NG6</f>
        <v>Word 30</v>
      </c>
      <c r="LP9" s="184" t="str">
        <f ca="1">'BingoCardGenerator.com'!NH6</f>
        <v>Word 40</v>
      </c>
      <c r="LQ9" s="184" t="str">
        <f ca="1">'BingoCardGenerator.com'!NI6</f>
        <v>Word 60</v>
      </c>
      <c r="LR9" s="185" t="str">
        <f ca="1">'BingoCardGenerator.com'!NJ6</f>
        <v>Word 62</v>
      </c>
      <c r="LS9" s="183" t="str">
        <f ca="1">'BingoCardGenerator.com'!NK6</f>
        <v>Word 15</v>
      </c>
      <c r="LT9" s="184" t="str">
        <f ca="1">'BingoCardGenerator.com'!NL6</f>
        <v>Word 19</v>
      </c>
      <c r="LU9" s="184" t="str">
        <f ca="1">'BingoCardGenerator.com'!NM6</f>
        <v>Word 44</v>
      </c>
      <c r="LV9" s="184" t="str">
        <f ca="1">'BingoCardGenerator.com'!NN6</f>
        <v>Word 56</v>
      </c>
      <c r="LW9" s="185" t="str">
        <f ca="1">'BingoCardGenerator.com'!NO6</f>
        <v>Word 70</v>
      </c>
      <c r="LX9" s="183" t="str">
        <f ca="1">'BingoCardGenerator.com'!NQ6</f>
        <v>Word 6</v>
      </c>
      <c r="LY9" s="184" t="str">
        <f ca="1">'BingoCardGenerator.com'!NR6</f>
        <v>Word 24</v>
      </c>
      <c r="LZ9" s="184" t="str">
        <f ca="1">'BingoCardGenerator.com'!NS6</f>
        <v>Word 32</v>
      </c>
      <c r="MA9" s="184" t="str">
        <f ca="1">'BingoCardGenerator.com'!NT6</f>
        <v>Word 49</v>
      </c>
      <c r="MB9" s="185" t="str">
        <f ca="1">'BingoCardGenerator.com'!NU6</f>
        <v>Word 66</v>
      </c>
      <c r="MC9" s="183" t="str">
        <f ca="1">'BingoCardGenerator.com'!NV6</f>
        <v>Word 9</v>
      </c>
      <c r="MD9" s="184" t="str">
        <f ca="1">'BingoCardGenerator.com'!NW6</f>
        <v>Word 24</v>
      </c>
      <c r="ME9" s="184" t="str">
        <f ca="1">'BingoCardGenerator.com'!NX6</f>
        <v>Word 45</v>
      </c>
      <c r="MF9" s="184" t="str">
        <f ca="1">'BingoCardGenerator.com'!NY6</f>
        <v>Word 54</v>
      </c>
      <c r="MG9" s="185" t="str">
        <f ca="1">'BingoCardGenerator.com'!NZ6</f>
        <v>Word 65</v>
      </c>
      <c r="MH9" s="183" t="str">
        <f ca="1">'BingoCardGenerator.com'!OB6</f>
        <v>Word 8</v>
      </c>
      <c r="MI9" s="184" t="str">
        <f ca="1">'BingoCardGenerator.com'!OC6</f>
        <v>Word 25</v>
      </c>
      <c r="MJ9" s="184" t="str">
        <f ca="1">'BingoCardGenerator.com'!OD6</f>
        <v>Word 35</v>
      </c>
      <c r="MK9" s="184" t="str">
        <f ca="1">'BingoCardGenerator.com'!OE6</f>
        <v>Word 55</v>
      </c>
      <c r="ML9" s="185" t="str">
        <f ca="1">'BingoCardGenerator.com'!OF6</f>
        <v>Word 75</v>
      </c>
      <c r="MM9" s="183" t="str">
        <f ca="1">'BingoCardGenerator.com'!OG6</f>
        <v>Word 14</v>
      </c>
      <c r="MN9" s="184" t="str">
        <f ca="1">'BingoCardGenerator.com'!OH6</f>
        <v>Word 30</v>
      </c>
      <c r="MO9" s="184" t="str">
        <f ca="1">'BingoCardGenerator.com'!OI6</f>
        <v>Word 40</v>
      </c>
      <c r="MP9" s="184" t="str">
        <f ca="1">'BingoCardGenerator.com'!OJ6</f>
        <v>Word 51</v>
      </c>
      <c r="MQ9" s="185" t="str">
        <f ca="1">'BingoCardGenerator.com'!OK6</f>
        <v>Word 64</v>
      </c>
      <c r="MR9" s="183" t="str">
        <f ca="1">'BingoCardGenerator.com'!OM6</f>
        <v>Word 4</v>
      </c>
      <c r="MS9" s="184" t="str">
        <f ca="1">'BingoCardGenerator.com'!ON6</f>
        <v>Word 28</v>
      </c>
      <c r="MT9" s="184" t="str">
        <f ca="1">'BingoCardGenerator.com'!OO6</f>
        <v>Word 33</v>
      </c>
      <c r="MU9" s="184" t="str">
        <f ca="1">'BingoCardGenerator.com'!OP6</f>
        <v>Word 58</v>
      </c>
      <c r="MV9" s="185" t="str">
        <f ca="1">'BingoCardGenerator.com'!OQ6</f>
        <v>Word 61</v>
      </c>
      <c r="MW9" s="183" t="str">
        <f ca="1">'BingoCardGenerator.com'!OR6</f>
        <v>Word 14</v>
      </c>
      <c r="MX9" s="184" t="str">
        <f ca="1">'BingoCardGenerator.com'!OS6</f>
        <v>Word 20</v>
      </c>
      <c r="MY9" s="184" t="str">
        <f ca="1">'BingoCardGenerator.com'!OT6</f>
        <v>Word 42</v>
      </c>
      <c r="MZ9" s="184" t="str">
        <f ca="1">'BingoCardGenerator.com'!OU6</f>
        <v>Word 54</v>
      </c>
      <c r="NA9" s="185" t="str">
        <f ca="1">'BingoCardGenerator.com'!OV6</f>
        <v>Word 69</v>
      </c>
      <c r="NB9" s="183" t="str">
        <f ca="1">'BingoCardGenerator.com'!OX6</f>
        <v>Word 7</v>
      </c>
      <c r="NC9" s="184" t="str">
        <f ca="1">'BingoCardGenerator.com'!OY6</f>
        <v>Word 29</v>
      </c>
      <c r="ND9" s="184" t="str">
        <f ca="1">'BingoCardGenerator.com'!OZ6</f>
        <v>Word 41</v>
      </c>
      <c r="NE9" s="184" t="str">
        <f ca="1">'BingoCardGenerator.com'!PA6</f>
        <v>Word 55</v>
      </c>
      <c r="NF9" s="185" t="str">
        <f ca="1">'BingoCardGenerator.com'!PB6</f>
        <v>Word 65</v>
      </c>
      <c r="NG9" s="183" t="str">
        <f ca="1">'BingoCardGenerator.com'!PC6</f>
        <v>Word 13</v>
      </c>
      <c r="NH9" s="184" t="str">
        <f ca="1">'BingoCardGenerator.com'!PD6</f>
        <v>Word 24</v>
      </c>
      <c r="NI9" s="184" t="str">
        <f ca="1">'BingoCardGenerator.com'!PE6</f>
        <v>Word 35</v>
      </c>
      <c r="NJ9" s="184" t="str">
        <f ca="1">'BingoCardGenerator.com'!PF6</f>
        <v>Word 60</v>
      </c>
      <c r="NK9" s="185" t="str">
        <f ca="1">'BingoCardGenerator.com'!PG6</f>
        <v>Word 69</v>
      </c>
      <c r="NL9" s="183" t="str">
        <f ca="1">'BingoCardGenerator.com'!PI6</f>
        <v>Word 1</v>
      </c>
      <c r="NM9" s="184" t="str">
        <f ca="1">'BingoCardGenerator.com'!PJ6</f>
        <v>Word 25</v>
      </c>
      <c r="NN9" s="184" t="str">
        <f ca="1">'BingoCardGenerator.com'!PK6</f>
        <v>Word 34</v>
      </c>
      <c r="NO9" s="184" t="str">
        <f ca="1">'BingoCardGenerator.com'!PL6</f>
        <v>Word 47</v>
      </c>
      <c r="NP9" s="185" t="str">
        <f ca="1">'BingoCardGenerator.com'!PM6</f>
        <v>Word 73</v>
      </c>
      <c r="NQ9" s="183" t="str">
        <f ca="1">'BingoCardGenerator.com'!PN6</f>
        <v>Word 6</v>
      </c>
      <c r="NR9" s="184" t="str">
        <f ca="1">'BingoCardGenerator.com'!PO6</f>
        <v>Word 25</v>
      </c>
      <c r="NS9" s="184" t="str">
        <f ca="1">'BingoCardGenerator.com'!PP6</f>
        <v>Word 37</v>
      </c>
      <c r="NT9" s="184" t="str">
        <f ca="1">'BingoCardGenerator.com'!PQ6</f>
        <v>Word 60</v>
      </c>
      <c r="NU9" s="185" t="str">
        <f ca="1">'BingoCardGenerator.com'!PR6</f>
        <v>Word 73</v>
      </c>
      <c r="NV9" s="183" t="str">
        <f ca="1">'BingoCardGenerator.com'!PT6</f>
        <v>Word 11</v>
      </c>
      <c r="NW9" s="184" t="str">
        <f ca="1">'BingoCardGenerator.com'!PU6</f>
        <v>Word 26</v>
      </c>
      <c r="NX9" s="184" t="str">
        <f ca="1">'BingoCardGenerator.com'!PV6</f>
        <v>Word 41</v>
      </c>
      <c r="NY9" s="184" t="str">
        <f ca="1">'BingoCardGenerator.com'!PW6</f>
        <v>Word 47</v>
      </c>
      <c r="NZ9" s="185" t="str">
        <f ca="1">'BingoCardGenerator.com'!PX6</f>
        <v>Word 61</v>
      </c>
      <c r="OA9" s="183" t="str">
        <f ca="1">'BingoCardGenerator.com'!PY6</f>
        <v>Word 9</v>
      </c>
      <c r="OB9" s="184" t="str">
        <f ca="1">'BingoCardGenerator.com'!PZ6</f>
        <v>Word 20</v>
      </c>
      <c r="OC9" s="184" t="str">
        <f ca="1">'BingoCardGenerator.com'!QA6</f>
        <v>Word 33</v>
      </c>
      <c r="OD9" s="184" t="str">
        <f ca="1">'BingoCardGenerator.com'!QB6</f>
        <v>Word 47</v>
      </c>
      <c r="OE9" s="185" t="str">
        <f ca="1">'BingoCardGenerator.com'!QC6</f>
        <v>Word 64</v>
      </c>
      <c r="OF9" s="183" t="str">
        <f ca="1">'BingoCardGenerator.com'!QE6</f>
        <v>Word 5</v>
      </c>
      <c r="OG9" s="184" t="str">
        <f ca="1">'BingoCardGenerator.com'!QF6</f>
        <v>Word 17</v>
      </c>
      <c r="OH9" s="184" t="str">
        <f ca="1">'BingoCardGenerator.com'!QG6</f>
        <v>Word 37</v>
      </c>
      <c r="OI9" s="184" t="str">
        <f ca="1">'BingoCardGenerator.com'!QH6</f>
        <v>Word 52</v>
      </c>
      <c r="OJ9" s="185" t="str">
        <f ca="1">'BingoCardGenerator.com'!QI6</f>
        <v>Word 64</v>
      </c>
      <c r="OK9" s="183" t="str">
        <f ca="1">'BingoCardGenerator.com'!QJ6</f>
        <v>Word 15</v>
      </c>
      <c r="OL9" s="184" t="str">
        <f ca="1">'BingoCardGenerator.com'!QK6</f>
        <v>Word 30</v>
      </c>
      <c r="OM9" s="184" t="str">
        <f ca="1">'BingoCardGenerator.com'!QL6</f>
        <v>Word 45</v>
      </c>
      <c r="ON9" s="184" t="str">
        <f ca="1">'BingoCardGenerator.com'!QM6</f>
        <v>Word 54</v>
      </c>
      <c r="OO9" s="185" t="str">
        <f ca="1">'BingoCardGenerator.com'!QN6</f>
        <v>Word 63</v>
      </c>
      <c r="OP9" s="183" t="str">
        <f ca="1">'BingoCardGenerator.com'!QP6</f>
        <v>Word 1</v>
      </c>
      <c r="OQ9" s="184" t="str">
        <f ca="1">'BingoCardGenerator.com'!QQ6</f>
        <v>Word 17</v>
      </c>
      <c r="OR9" s="184" t="str">
        <f ca="1">'BingoCardGenerator.com'!QR6</f>
        <v>Word 45</v>
      </c>
      <c r="OS9" s="184" t="str">
        <f ca="1">'BingoCardGenerator.com'!QS6</f>
        <v>Word 49</v>
      </c>
      <c r="OT9" s="185" t="str">
        <f ca="1">'BingoCardGenerator.com'!QT6</f>
        <v>Word 64</v>
      </c>
      <c r="OU9" s="183" t="str">
        <f ca="1">'BingoCardGenerator.com'!QU6</f>
        <v>Word 15</v>
      </c>
      <c r="OV9" s="184" t="str">
        <f ca="1">'BingoCardGenerator.com'!QV6</f>
        <v>Word 24</v>
      </c>
      <c r="OW9" s="184" t="str">
        <f ca="1">'BingoCardGenerator.com'!QW6</f>
        <v>Word 45</v>
      </c>
      <c r="OX9" s="184" t="str">
        <f ca="1">'BingoCardGenerator.com'!QX6</f>
        <v>Word 59</v>
      </c>
      <c r="OY9" s="185" t="str">
        <f ca="1">'BingoCardGenerator.com'!QY6</f>
        <v>Word 73</v>
      </c>
      <c r="OZ9" s="183" t="str">
        <f ca="1">'BingoCardGenerator.com'!RA6</f>
        <v>Word 14</v>
      </c>
      <c r="PA9" s="184" t="str">
        <f ca="1">'BingoCardGenerator.com'!RB6</f>
        <v>Word 21</v>
      </c>
      <c r="PB9" s="184" t="str">
        <f ca="1">'BingoCardGenerator.com'!RC6</f>
        <v>Word 34</v>
      </c>
      <c r="PC9" s="184" t="str">
        <f ca="1">'BingoCardGenerator.com'!RD6</f>
        <v>Word 47</v>
      </c>
      <c r="PD9" s="185" t="str">
        <f ca="1">'BingoCardGenerator.com'!RE6</f>
        <v>Word 69</v>
      </c>
      <c r="PE9" s="183" t="str">
        <f ca="1">'BingoCardGenerator.com'!RF6</f>
        <v>Word 2</v>
      </c>
      <c r="PF9" s="184" t="str">
        <f ca="1">'BingoCardGenerator.com'!RG6</f>
        <v>Word 18</v>
      </c>
      <c r="PG9" s="184" t="str">
        <f ca="1">'BingoCardGenerator.com'!RH6</f>
        <v>Word 43</v>
      </c>
      <c r="PH9" s="184" t="str">
        <f ca="1">'BingoCardGenerator.com'!RI6</f>
        <v>Word 51</v>
      </c>
      <c r="PI9" s="185" t="str">
        <f ca="1">'BingoCardGenerator.com'!RJ6</f>
        <v>Word 66</v>
      </c>
      <c r="PJ9" s="183" t="str">
        <f ca="1">'BingoCardGenerator.com'!RL6</f>
        <v>Word 11</v>
      </c>
      <c r="PK9" s="184" t="str">
        <f ca="1">'BingoCardGenerator.com'!RM6</f>
        <v>Word 22</v>
      </c>
      <c r="PL9" s="184" t="str">
        <f ca="1">'BingoCardGenerator.com'!RN6</f>
        <v>Word 38</v>
      </c>
      <c r="PM9" s="184" t="str">
        <f ca="1">'BingoCardGenerator.com'!RO6</f>
        <v>Word 47</v>
      </c>
      <c r="PN9" s="185" t="str">
        <f ca="1">'BingoCardGenerator.com'!RP6</f>
        <v>Word 72</v>
      </c>
      <c r="PO9" s="183" t="str">
        <f ca="1">'BingoCardGenerator.com'!RQ6</f>
        <v>Word 12</v>
      </c>
      <c r="PP9" s="184" t="str">
        <f ca="1">'BingoCardGenerator.com'!RR6</f>
        <v>Word 24</v>
      </c>
      <c r="PQ9" s="184" t="str">
        <f ca="1">'BingoCardGenerator.com'!RS6</f>
        <v>Word 43</v>
      </c>
      <c r="PR9" s="184" t="str">
        <f ca="1">'BingoCardGenerator.com'!RT6</f>
        <v>Word 48</v>
      </c>
      <c r="PS9" s="185" t="str">
        <f ca="1">'BingoCardGenerator.com'!RU6</f>
        <v>Word 68</v>
      </c>
      <c r="PT9" s="183" t="str">
        <f ca="1">'BingoCardGenerator.com'!RW6</f>
        <v>Word 6</v>
      </c>
      <c r="PU9" s="184" t="str">
        <f ca="1">'BingoCardGenerator.com'!RX6</f>
        <v>Word 20</v>
      </c>
      <c r="PV9" s="184" t="str">
        <f ca="1">'BingoCardGenerator.com'!RY6</f>
        <v>Word 41</v>
      </c>
      <c r="PW9" s="184" t="str">
        <f ca="1">'BingoCardGenerator.com'!RZ6</f>
        <v>Word 50</v>
      </c>
      <c r="PX9" s="185" t="str">
        <f ca="1">'BingoCardGenerator.com'!SA6</f>
        <v>Word 62</v>
      </c>
      <c r="PY9" s="183" t="str">
        <f ca="1">'BingoCardGenerator.com'!SB6</f>
        <v>Word 7</v>
      </c>
      <c r="PZ9" s="184" t="str">
        <f ca="1">'BingoCardGenerator.com'!SC6</f>
        <v>Word 17</v>
      </c>
      <c r="QA9" s="184" t="str">
        <f ca="1">'BingoCardGenerator.com'!SD6</f>
        <v>Word 31</v>
      </c>
      <c r="QB9" s="184" t="str">
        <f ca="1">'BingoCardGenerator.com'!SE6</f>
        <v>Word 53</v>
      </c>
      <c r="QC9" s="185" t="str">
        <f ca="1">'BingoCardGenerator.com'!SF6</f>
        <v>Word 62</v>
      </c>
      <c r="QD9" s="183" t="str">
        <f ca="1">'BingoCardGenerator.com'!SH6</f>
        <v>Word 6</v>
      </c>
      <c r="QE9" s="184" t="str">
        <f ca="1">'BingoCardGenerator.com'!SI6</f>
        <v>Word 27</v>
      </c>
      <c r="QF9" s="184" t="str">
        <f ca="1">'BingoCardGenerator.com'!SJ6</f>
        <v>Word 45</v>
      </c>
      <c r="QG9" s="184" t="str">
        <f ca="1">'BingoCardGenerator.com'!SK6</f>
        <v>Word 60</v>
      </c>
      <c r="QH9" s="185" t="str">
        <f ca="1">'BingoCardGenerator.com'!SL6</f>
        <v>Word 71</v>
      </c>
      <c r="QI9" s="183" t="str">
        <f ca="1">'BingoCardGenerator.com'!SM6</f>
        <v>Word 9</v>
      </c>
      <c r="QJ9" s="184" t="str">
        <f ca="1">'BingoCardGenerator.com'!SN6</f>
        <v>Word 29</v>
      </c>
      <c r="QK9" s="184" t="str">
        <f ca="1">'BingoCardGenerator.com'!SO6</f>
        <v>Word 38</v>
      </c>
      <c r="QL9" s="184" t="str">
        <f ca="1">'BingoCardGenerator.com'!SP6</f>
        <v>Word 55</v>
      </c>
      <c r="QM9" s="185" t="str">
        <f ca="1">'BingoCardGenerator.com'!SQ6</f>
        <v>Word 71</v>
      </c>
      <c r="QN9" s="183" t="str">
        <f ca="1">'BingoCardGenerator.com'!SS6</f>
        <v>Word 9</v>
      </c>
      <c r="QO9" s="184" t="str">
        <f ca="1">'BingoCardGenerator.com'!ST6</f>
        <v>Word 16</v>
      </c>
      <c r="QP9" s="184" t="str">
        <f ca="1">'BingoCardGenerator.com'!SU6</f>
        <v>Word 40</v>
      </c>
      <c r="QQ9" s="184" t="str">
        <f ca="1">'BingoCardGenerator.com'!SV6</f>
        <v>Word 48</v>
      </c>
      <c r="QR9" s="185" t="str">
        <f ca="1">'BingoCardGenerator.com'!SW6</f>
        <v>Word 62</v>
      </c>
      <c r="QS9" s="183" t="str">
        <f ca="1">'BingoCardGenerator.com'!SX6</f>
        <v>Word 11</v>
      </c>
      <c r="QT9" s="184" t="str">
        <f ca="1">'BingoCardGenerator.com'!SY6</f>
        <v>Word 28</v>
      </c>
      <c r="QU9" s="184" t="str">
        <f ca="1">'BingoCardGenerator.com'!SZ6</f>
        <v>Word 31</v>
      </c>
      <c r="QV9" s="184" t="str">
        <f ca="1">'BingoCardGenerator.com'!TA6</f>
        <v>Word 57</v>
      </c>
      <c r="QW9" s="185" t="str">
        <f ca="1">'BingoCardGenerator.com'!TB6</f>
        <v>Word 62</v>
      </c>
      <c r="QX9" s="183" t="str">
        <f ca="1">'BingoCardGenerator.com'!TD6</f>
        <v>Word 13</v>
      </c>
      <c r="QY9" s="184" t="str">
        <f ca="1">'BingoCardGenerator.com'!TE6</f>
        <v>Word 29</v>
      </c>
      <c r="QZ9" s="184" t="str">
        <f ca="1">'BingoCardGenerator.com'!TF6</f>
        <v>Word 43</v>
      </c>
      <c r="RA9" s="184" t="str">
        <f ca="1">'BingoCardGenerator.com'!TG6</f>
        <v>Word 52</v>
      </c>
      <c r="RB9" s="185" t="str">
        <f ca="1">'BingoCardGenerator.com'!TH6</f>
        <v>Word 74</v>
      </c>
      <c r="RC9" s="183" t="str">
        <f ca="1">'BingoCardGenerator.com'!TI6</f>
        <v>Word 10</v>
      </c>
      <c r="RD9" s="184" t="str">
        <f ca="1">'BingoCardGenerator.com'!TJ6</f>
        <v>Word 17</v>
      </c>
      <c r="RE9" s="184" t="str">
        <f ca="1">'BingoCardGenerator.com'!TK6</f>
        <v>Word 41</v>
      </c>
      <c r="RF9" s="184" t="str">
        <f ca="1">'BingoCardGenerator.com'!TL6</f>
        <v>Word 55</v>
      </c>
      <c r="RG9" s="185" t="str">
        <f ca="1">'BingoCardGenerator.com'!TM6</f>
        <v>Word 67</v>
      </c>
      <c r="RH9" s="183" t="str">
        <f ca="1">'BingoCardGenerator.com'!TO6</f>
        <v>Word 11</v>
      </c>
      <c r="RI9" s="184" t="str">
        <f ca="1">'BingoCardGenerator.com'!TP6</f>
        <v>Word 21</v>
      </c>
      <c r="RJ9" s="184" t="str">
        <f ca="1">'BingoCardGenerator.com'!TQ6</f>
        <v>Word 45</v>
      </c>
      <c r="RK9" s="184" t="str">
        <f ca="1">'BingoCardGenerator.com'!TR6</f>
        <v>Word 51</v>
      </c>
      <c r="RL9" s="185" t="str">
        <f ca="1">'BingoCardGenerator.com'!TS6</f>
        <v>Word 69</v>
      </c>
      <c r="RM9" s="183" t="str">
        <f ca="1">'BingoCardGenerator.com'!TT6</f>
        <v>Word 13</v>
      </c>
      <c r="RN9" s="184" t="str">
        <f ca="1">'BingoCardGenerator.com'!TU6</f>
        <v>Word 28</v>
      </c>
      <c r="RO9" s="184" t="str">
        <f ca="1">'BingoCardGenerator.com'!TV6</f>
        <v>Word 39</v>
      </c>
      <c r="RP9" s="184" t="str">
        <f ca="1">'BingoCardGenerator.com'!TW6</f>
        <v>Word 49</v>
      </c>
      <c r="RQ9" s="185" t="str">
        <f ca="1">'BingoCardGenerator.com'!TX6</f>
        <v>Word 69</v>
      </c>
      <c r="RR9" s="183" t="str">
        <f ca="1">'BingoCardGenerator.com'!TZ6</f>
        <v>Word 5</v>
      </c>
      <c r="RS9" s="184" t="str">
        <f ca="1">'BingoCardGenerator.com'!UA6</f>
        <v>Word 22</v>
      </c>
      <c r="RT9" s="184" t="str">
        <f ca="1">'BingoCardGenerator.com'!UB6</f>
        <v>Word 32</v>
      </c>
      <c r="RU9" s="184" t="str">
        <f ca="1">'BingoCardGenerator.com'!UC6</f>
        <v>Word 55</v>
      </c>
      <c r="RV9" s="185" t="str">
        <f ca="1">'BingoCardGenerator.com'!UD6</f>
        <v>Word 74</v>
      </c>
      <c r="RW9" s="183" t="str">
        <f ca="1">'BingoCardGenerator.com'!UE6</f>
        <v>Word 14</v>
      </c>
      <c r="RX9" s="184" t="str">
        <f ca="1">'BingoCardGenerator.com'!UF6</f>
        <v>Word 23</v>
      </c>
      <c r="RY9" s="184" t="str">
        <f ca="1">'BingoCardGenerator.com'!UG6</f>
        <v>Word 32</v>
      </c>
      <c r="RZ9" s="184" t="str">
        <f ca="1">'BingoCardGenerator.com'!UH6</f>
        <v>Word 56</v>
      </c>
      <c r="SA9" s="185" t="str">
        <f ca="1">'BingoCardGenerator.com'!UI6</f>
        <v>Word 71</v>
      </c>
      <c r="SB9" s="183" t="str">
        <f ca="1">'BingoCardGenerator.com'!UK6</f>
        <v>Word 3</v>
      </c>
      <c r="SC9" s="184" t="str">
        <f ca="1">'BingoCardGenerator.com'!UL6</f>
        <v>Word 21</v>
      </c>
      <c r="SD9" s="184" t="str">
        <f ca="1">'BingoCardGenerator.com'!UM6</f>
        <v>Word 31</v>
      </c>
      <c r="SE9" s="184" t="str">
        <f ca="1">'BingoCardGenerator.com'!UN6</f>
        <v>Word 48</v>
      </c>
      <c r="SF9" s="185" t="str">
        <f ca="1">'BingoCardGenerator.com'!UO6</f>
        <v>Word 61</v>
      </c>
    </row>
    <row r="10" spans="1:500" s="124" customFormat="1" ht="35">
      <c r="A10" s="123"/>
      <c r="B10" s="123"/>
      <c r="C10" s="123" t="str">
        <f>IF('Word List'!$D$1=TRUE,Instructions!$D$17,"")</f>
        <v>Write the description here</v>
      </c>
      <c r="D10" s="123"/>
      <c r="E10" s="123"/>
      <c r="F10" s="123"/>
      <c r="G10" s="123"/>
      <c r="H10" s="123" t="str">
        <f>IF('Word List'!$D$1=TRUE,Instructions!$D$17,"")</f>
        <v>Write the description here</v>
      </c>
      <c r="I10" s="123"/>
      <c r="J10" s="123"/>
      <c r="K10" s="123"/>
      <c r="L10" s="123"/>
      <c r="M10" s="123" t="str">
        <f>IF('Word List'!$D$1=TRUE,Instructions!$D$17,"")</f>
        <v>Write the description here</v>
      </c>
      <c r="N10" s="123"/>
      <c r="O10" s="123"/>
      <c r="P10" s="123"/>
      <c r="Q10" s="123"/>
      <c r="R10" s="123" t="str">
        <f>IF('Word List'!$D$1=TRUE,Instructions!$D$17,"")</f>
        <v>Write the description here</v>
      </c>
      <c r="S10" s="123"/>
      <c r="T10" s="123"/>
      <c r="U10" s="123"/>
      <c r="V10" s="123"/>
      <c r="W10" s="123" t="str">
        <f>IF('Word List'!$D$1=TRUE,Instructions!$D$17,"")</f>
        <v>Write the description here</v>
      </c>
      <c r="X10" s="123"/>
      <c r="Y10" s="123"/>
      <c r="Z10" s="123"/>
      <c r="AA10" s="123"/>
      <c r="AB10" s="123" t="str">
        <f>IF('Word List'!$D$1=TRUE,Instructions!$D$17,"")</f>
        <v>Write the description here</v>
      </c>
      <c r="AC10" s="123"/>
      <c r="AD10" s="123"/>
      <c r="AE10" s="123"/>
      <c r="AF10" s="123"/>
      <c r="AG10" s="123" t="str">
        <f>IF('Word List'!$D$1=TRUE,Instructions!$D$17,"")</f>
        <v>Write the description here</v>
      </c>
      <c r="AH10" s="123"/>
      <c r="AI10" s="123"/>
      <c r="AJ10" s="123"/>
      <c r="AK10" s="123"/>
      <c r="AL10" s="123" t="str">
        <f>IF('Word List'!$D$1=TRUE,Instructions!$D$17,"")</f>
        <v>Write the description here</v>
      </c>
      <c r="AM10" s="123"/>
      <c r="AN10" s="123"/>
      <c r="AO10" s="123"/>
      <c r="AP10" s="123"/>
      <c r="AQ10" s="123" t="str">
        <f>IF('Word List'!$D$1=TRUE,Instructions!$D$17,"")</f>
        <v>Write the description here</v>
      </c>
      <c r="AR10" s="123"/>
      <c r="AS10" s="123"/>
      <c r="AT10" s="123"/>
      <c r="AU10" s="123"/>
      <c r="AV10" s="123" t="str">
        <f>IF('Word List'!$D$1=TRUE,Instructions!$D$17,"")</f>
        <v>Write the description here</v>
      </c>
      <c r="AW10" s="123"/>
      <c r="AX10" s="123"/>
      <c r="AY10" s="123"/>
      <c r="AZ10" s="123"/>
      <c r="BA10" s="123" t="str">
        <f>IF('Word List'!$D$1=TRUE,Instructions!$D$17,"")</f>
        <v>Write the description here</v>
      </c>
      <c r="BB10" s="123"/>
      <c r="BC10" s="123"/>
      <c r="BD10" s="123"/>
      <c r="BE10" s="123"/>
      <c r="BF10" s="123" t="str">
        <f>IF('Word List'!$D$1=TRUE,Instructions!$D$17,"")</f>
        <v>Write the description here</v>
      </c>
      <c r="BG10" s="123"/>
      <c r="BH10" s="123"/>
      <c r="BI10" s="123"/>
      <c r="BJ10" s="123"/>
      <c r="BK10" s="123" t="str">
        <f>IF('Word List'!$D$1=TRUE,Instructions!$D$17,"")</f>
        <v>Write the description here</v>
      </c>
      <c r="BL10" s="123"/>
      <c r="BM10" s="123"/>
      <c r="BN10" s="123"/>
      <c r="BO10" s="123"/>
      <c r="BP10" s="123" t="str">
        <f>IF('Word List'!$D$1=TRUE,Instructions!$D$17,"")</f>
        <v>Write the description here</v>
      </c>
      <c r="BQ10" s="123"/>
      <c r="BR10" s="123"/>
      <c r="BS10" s="123"/>
      <c r="BT10" s="123"/>
      <c r="BU10" s="123" t="str">
        <f>IF('Word List'!$D$1=TRUE,Instructions!$D$17,"")</f>
        <v>Write the description here</v>
      </c>
      <c r="BV10" s="123"/>
      <c r="BW10" s="123"/>
      <c r="BX10" s="123"/>
      <c r="BY10" s="123"/>
      <c r="BZ10" s="123" t="str">
        <f>IF('Word List'!$D$1=TRUE,Instructions!$D$17,"")</f>
        <v>Write the description here</v>
      </c>
      <c r="CA10" s="123"/>
      <c r="CB10" s="123"/>
      <c r="CC10" s="123"/>
      <c r="CD10" s="123"/>
      <c r="CE10" s="123" t="str">
        <f>IF('Word List'!$D$1=TRUE,Instructions!$D$17,"")</f>
        <v>Write the description here</v>
      </c>
      <c r="CF10" s="123"/>
      <c r="CG10" s="123"/>
      <c r="CH10" s="123"/>
      <c r="CI10" s="123"/>
      <c r="CJ10" s="123" t="str">
        <f>IF('Word List'!$D$1=TRUE,Instructions!$D$17,"")</f>
        <v>Write the description here</v>
      </c>
      <c r="CK10" s="123"/>
      <c r="CL10" s="123"/>
      <c r="CM10" s="123"/>
      <c r="CN10" s="123"/>
      <c r="CO10" s="123" t="str">
        <f>IF('Word List'!$D$1=TRUE,Instructions!$D$17,"")</f>
        <v>Write the description here</v>
      </c>
      <c r="CP10" s="123"/>
      <c r="CQ10" s="123"/>
      <c r="CR10" s="123"/>
      <c r="CS10" s="123"/>
      <c r="CT10" s="123" t="str">
        <f>IF('Word List'!$D$1=TRUE,Instructions!$D$17,"")</f>
        <v>Write the description here</v>
      </c>
      <c r="CU10" s="123"/>
      <c r="CV10" s="123"/>
      <c r="CW10" s="123"/>
      <c r="CX10" s="123"/>
      <c r="CY10" s="123" t="str">
        <f>IF('Word List'!$D$1=TRUE,Instructions!$D$17,"")</f>
        <v>Write the description here</v>
      </c>
      <c r="CZ10" s="123"/>
      <c r="DA10" s="123"/>
      <c r="DB10" s="123"/>
      <c r="DC10" s="123"/>
      <c r="DD10" s="123" t="str">
        <f>IF('Word List'!$D$1=TRUE,Instructions!$D$17,"")</f>
        <v>Write the description here</v>
      </c>
      <c r="DE10" s="123"/>
      <c r="DF10" s="123"/>
      <c r="DG10" s="123"/>
      <c r="DH10" s="123"/>
      <c r="DI10" s="123" t="str">
        <f>IF('Word List'!$D$1=TRUE,Instructions!$D$17,"")</f>
        <v>Write the description here</v>
      </c>
      <c r="DJ10" s="123"/>
      <c r="DK10" s="123"/>
      <c r="DL10" s="123"/>
      <c r="DM10" s="123"/>
      <c r="DN10" s="123" t="str">
        <f>IF('Word List'!$D$1=TRUE,Instructions!$D$17,"")</f>
        <v>Write the description here</v>
      </c>
      <c r="DO10" s="123"/>
      <c r="DP10" s="123"/>
      <c r="DQ10" s="123"/>
      <c r="DR10" s="123"/>
      <c r="DS10" s="123" t="str">
        <f>IF('Word List'!$D$1=TRUE,Instructions!$D$17,"")</f>
        <v>Write the description here</v>
      </c>
      <c r="DT10" s="123"/>
      <c r="DU10" s="123"/>
      <c r="DV10" s="123"/>
      <c r="DW10" s="123"/>
      <c r="DX10" s="123" t="str">
        <f>IF('Word List'!$D$1=TRUE,Instructions!$D$17,"")</f>
        <v>Write the description here</v>
      </c>
      <c r="DY10" s="123"/>
      <c r="DZ10" s="123"/>
      <c r="EA10" s="123"/>
      <c r="EB10" s="123"/>
      <c r="EC10" s="123" t="str">
        <f>IF('Word List'!$D$1=TRUE,Instructions!$D$17,"")</f>
        <v>Write the description here</v>
      </c>
      <c r="ED10" s="123"/>
      <c r="EE10" s="123"/>
      <c r="EF10" s="123"/>
      <c r="EG10" s="123"/>
      <c r="EH10" s="123" t="str">
        <f>IF('Word List'!$D$1=TRUE,Instructions!$D$17,"")</f>
        <v>Write the description here</v>
      </c>
      <c r="EI10" s="123"/>
      <c r="EJ10" s="123"/>
      <c r="EK10" s="123"/>
      <c r="EL10" s="123"/>
      <c r="EM10" s="123" t="str">
        <f>IF('Word List'!$D$1=TRUE,Instructions!$D$17,"")</f>
        <v>Write the description here</v>
      </c>
      <c r="EN10" s="123"/>
      <c r="EO10" s="123"/>
      <c r="EP10" s="123"/>
      <c r="EQ10" s="123"/>
      <c r="ER10" s="123" t="str">
        <f>IF('Word List'!$D$1=TRUE,Instructions!$D$17,"")</f>
        <v>Write the description here</v>
      </c>
      <c r="ES10" s="123"/>
      <c r="ET10" s="123"/>
      <c r="EU10" s="123"/>
      <c r="EV10" s="123"/>
      <c r="EW10" s="123" t="str">
        <f>IF('Word List'!$D$1=TRUE,Instructions!$D$17,"")</f>
        <v>Write the description here</v>
      </c>
      <c r="EX10" s="123"/>
      <c r="EY10" s="123"/>
      <c r="EZ10" s="123"/>
      <c r="FA10" s="123"/>
      <c r="FB10" s="123" t="str">
        <f>IF('Word List'!$D$1=TRUE,Instructions!$D$17,"")</f>
        <v>Write the description here</v>
      </c>
      <c r="FC10" s="123"/>
      <c r="FD10" s="123"/>
      <c r="FE10" s="123"/>
      <c r="FF10" s="123"/>
      <c r="FG10" s="123" t="str">
        <f>IF('Word List'!$D$1=TRUE,Instructions!$D$17,"")</f>
        <v>Write the description here</v>
      </c>
      <c r="FH10" s="123"/>
      <c r="FI10" s="123"/>
      <c r="FJ10" s="123"/>
      <c r="FK10" s="123"/>
      <c r="FL10" s="123" t="str">
        <f>IF('Word List'!$D$1=TRUE,Instructions!$D$17,"")</f>
        <v>Write the description here</v>
      </c>
      <c r="FM10" s="123"/>
      <c r="FN10" s="123"/>
      <c r="FO10" s="123"/>
      <c r="FP10" s="123"/>
      <c r="FQ10" s="123" t="str">
        <f>IF('Word List'!$D$1=TRUE,Instructions!$D$17,"")</f>
        <v>Write the description here</v>
      </c>
      <c r="FR10" s="123"/>
      <c r="FS10" s="123"/>
      <c r="FT10" s="123"/>
      <c r="FU10" s="123"/>
      <c r="FV10" s="123" t="str">
        <f>IF('Word List'!$D$1=TRUE,Instructions!$D$17,"")</f>
        <v>Write the description here</v>
      </c>
      <c r="FW10" s="123"/>
      <c r="FX10" s="123"/>
      <c r="FY10" s="123"/>
      <c r="FZ10" s="123"/>
      <c r="GA10" s="123" t="str">
        <f>IF('Word List'!$D$1=TRUE,Instructions!$D$17,"")</f>
        <v>Write the description here</v>
      </c>
      <c r="GB10" s="123"/>
      <c r="GC10" s="123"/>
      <c r="GD10" s="123"/>
      <c r="GE10" s="123"/>
      <c r="GF10" s="123" t="str">
        <f>IF('Word List'!$D$1=TRUE,Instructions!$D$17,"")</f>
        <v>Write the description here</v>
      </c>
      <c r="GG10" s="123"/>
      <c r="GH10" s="123"/>
      <c r="GI10" s="123"/>
      <c r="GJ10" s="123"/>
      <c r="GK10" s="123" t="str">
        <f>IF('Word List'!$D$1=TRUE,Instructions!$D$17,"")</f>
        <v>Write the description here</v>
      </c>
      <c r="GL10" s="123"/>
      <c r="GM10" s="123"/>
      <c r="GN10" s="123"/>
      <c r="GO10" s="123"/>
      <c r="GP10" s="123" t="str">
        <f>IF('Word List'!$D$1=TRUE,Instructions!$D$17,"")</f>
        <v>Write the description here</v>
      </c>
      <c r="GQ10" s="123"/>
      <c r="GR10" s="123"/>
      <c r="GS10" s="123"/>
      <c r="GT10" s="123"/>
      <c r="GU10" s="123" t="str">
        <f>IF('Word List'!$D$1=TRUE,Instructions!$D$17,"")</f>
        <v>Write the description here</v>
      </c>
      <c r="GV10" s="123"/>
      <c r="GW10" s="123"/>
      <c r="GX10" s="123"/>
      <c r="GY10" s="123"/>
      <c r="GZ10" s="123" t="str">
        <f>IF('Word List'!$D$1=TRUE,Instructions!$D$17,"")</f>
        <v>Write the description here</v>
      </c>
      <c r="HA10" s="123"/>
      <c r="HB10" s="123"/>
      <c r="HC10" s="123"/>
      <c r="HD10" s="123"/>
      <c r="HE10" s="123" t="str">
        <f>IF('Word List'!$D$1=TRUE,Instructions!$D$17,"")</f>
        <v>Write the description here</v>
      </c>
      <c r="HF10" s="123"/>
      <c r="HG10" s="123"/>
      <c r="HH10" s="123"/>
      <c r="HI10" s="123"/>
      <c r="HJ10" s="123" t="str">
        <f>IF('Word List'!$D$1=TRUE,Instructions!$D$17,"")</f>
        <v>Write the description here</v>
      </c>
      <c r="HK10" s="123"/>
      <c r="HL10" s="123"/>
      <c r="HM10" s="123"/>
      <c r="HN10" s="123"/>
      <c r="HO10" s="123" t="str">
        <f>IF('Word List'!$D$1=TRUE,Instructions!$D$17,"")</f>
        <v>Write the description here</v>
      </c>
      <c r="HP10" s="123"/>
      <c r="HQ10" s="123"/>
      <c r="HR10" s="123"/>
      <c r="HS10" s="123"/>
      <c r="HT10" s="123" t="str">
        <f>IF('Word List'!$D$1=TRUE,Instructions!$D$17,"")</f>
        <v>Write the description here</v>
      </c>
      <c r="HU10" s="123"/>
      <c r="HV10" s="123"/>
      <c r="HW10" s="123"/>
      <c r="HX10" s="123"/>
      <c r="HY10" s="123" t="str">
        <f>IF('Word List'!$D$1=TRUE,Instructions!$D$17,"")</f>
        <v>Write the description here</v>
      </c>
      <c r="HZ10" s="123"/>
      <c r="IA10" s="123"/>
      <c r="IB10" s="123"/>
      <c r="IC10" s="123"/>
      <c r="ID10" s="123" t="str">
        <f>IF('Word List'!$D$1=TRUE,Instructions!$D$17,"")</f>
        <v>Write the description here</v>
      </c>
      <c r="IE10" s="123"/>
      <c r="IF10" s="123"/>
      <c r="IG10" s="123"/>
      <c r="IH10" s="123"/>
      <c r="II10" s="123" t="str">
        <f>IF('Word List'!$D$1=TRUE,Instructions!$D$17,"")</f>
        <v>Write the description here</v>
      </c>
      <c r="IJ10" s="123"/>
      <c r="IK10" s="123"/>
      <c r="IL10" s="123"/>
      <c r="IM10" s="123"/>
      <c r="IN10" s="123" t="str">
        <f>IF('Word List'!$D$1=TRUE,Instructions!$D$17,"")</f>
        <v>Write the description here</v>
      </c>
      <c r="IO10" s="123"/>
      <c r="IP10" s="123"/>
      <c r="IQ10" s="123"/>
      <c r="IR10" s="123"/>
      <c r="IS10" s="123" t="str">
        <f>IF('Word List'!$D$1=TRUE,Instructions!$D$17,"")</f>
        <v>Write the description here</v>
      </c>
      <c r="IT10" s="123"/>
      <c r="IU10" s="123"/>
      <c r="IV10" s="123"/>
      <c r="IW10" s="123"/>
      <c r="IX10" s="123" t="str">
        <f>IF('Word List'!$D$1=TRUE,Instructions!$D$17,"")</f>
        <v>Write the description here</v>
      </c>
      <c r="IY10" s="123"/>
      <c r="IZ10" s="123"/>
      <c r="JA10" s="123"/>
      <c r="JB10" s="123"/>
      <c r="JC10" s="123" t="str">
        <f>IF('Word List'!$D$1=TRUE,Instructions!$D$17,"")</f>
        <v>Write the description here</v>
      </c>
      <c r="JD10" s="123"/>
      <c r="JE10" s="123"/>
      <c r="JF10" s="123"/>
      <c r="JG10" s="123"/>
      <c r="JH10" s="123" t="str">
        <f>IF('Word List'!$D$1=TRUE,Instructions!$D$17,"")</f>
        <v>Write the description here</v>
      </c>
      <c r="JI10" s="123"/>
      <c r="JJ10" s="123"/>
      <c r="JK10" s="123"/>
      <c r="JL10" s="123"/>
      <c r="JM10" s="123" t="str">
        <f>IF('Word List'!$D$1=TRUE,Instructions!$D$17,"")</f>
        <v>Write the description here</v>
      </c>
      <c r="JN10" s="123"/>
      <c r="JO10" s="123"/>
      <c r="JP10" s="123"/>
      <c r="JQ10" s="123"/>
      <c r="JR10" s="123" t="str">
        <f>IF('Word List'!$D$1=TRUE,Instructions!$D$17,"")</f>
        <v>Write the description here</v>
      </c>
      <c r="JS10" s="123"/>
      <c r="JT10" s="123"/>
      <c r="JU10" s="123"/>
      <c r="JV10" s="123"/>
      <c r="JW10" s="123" t="str">
        <f>IF('Word List'!$D$1=TRUE,Instructions!$D$17,"")</f>
        <v>Write the description here</v>
      </c>
      <c r="JX10" s="123"/>
      <c r="JY10" s="123"/>
      <c r="JZ10" s="123"/>
      <c r="KA10" s="123"/>
      <c r="KB10" s="123" t="str">
        <f>IF('Word List'!$D$1=TRUE,Instructions!$D$17,"")</f>
        <v>Write the description here</v>
      </c>
      <c r="KC10" s="123"/>
      <c r="KD10" s="123"/>
      <c r="KE10" s="123"/>
      <c r="KF10" s="123"/>
      <c r="KG10" s="123" t="str">
        <f>IF('Word List'!$D$1=TRUE,Instructions!$D$17,"")</f>
        <v>Write the description here</v>
      </c>
      <c r="KH10" s="123"/>
      <c r="KI10" s="123"/>
      <c r="KJ10" s="123"/>
      <c r="KK10" s="123"/>
      <c r="KL10" s="123" t="str">
        <f>IF('Word List'!$D$1=TRUE,Instructions!$D$17,"")</f>
        <v>Write the description here</v>
      </c>
      <c r="KM10" s="123"/>
      <c r="KN10" s="123"/>
      <c r="KO10" s="123"/>
      <c r="KP10" s="123"/>
      <c r="KQ10" s="123" t="str">
        <f>IF('Word List'!$D$1=TRUE,Instructions!$D$17,"")</f>
        <v>Write the description here</v>
      </c>
      <c r="KR10" s="123"/>
      <c r="KS10" s="123"/>
      <c r="KT10" s="123"/>
      <c r="KU10" s="123"/>
      <c r="KV10" s="123" t="str">
        <f>IF('Word List'!$D$1=TRUE,Instructions!$D$17,"")</f>
        <v>Write the description here</v>
      </c>
      <c r="KW10" s="123"/>
      <c r="KX10" s="123"/>
      <c r="KY10" s="123"/>
      <c r="KZ10" s="123"/>
      <c r="LA10" s="123" t="str">
        <f>IF('Word List'!$D$1=TRUE,Instructions!$D$17,"")</f>
        <v>Write the description here</v>
      </c>
      <c r="LB10" s="123"/>
      <c r="LC10" s="123"/>
      <c r="LD10" s="123"/>
      <c r="LE10" s="123"/>
      <c r="LF10" s="123" t="str">
        <f>IF('Word List'!$D$1=TRUE,Instructions!$D$17,"")</f>
        <v>Write the description here</v>
      </c>
      <c r="LG10" s="123"/>
      <c r="LH10" s="123"/>
      <c r="LI10" s="123"/>
      <c r="LJ10" s="123"/>
      <c r="LK10" s="123" t="str">
        <f>IF('Word List'!$D$1=TRUE,Instructions!$D$17,"")</f>
        <v>Write the description here</v>
      </c>
      <c r="LL10" s="123"/>
      <c r="LM10" s="123"/>
      <c r="LN10" s="123"/>
      <c r="LO10" s="123"/>
      <c r="LP10" s="123" t="str">
        <f>IF('Word List'!$D$1=TRUE,Instructions!$D$17,"")</f>
        <v>Write the description here</v>
      </c>
      <c r="LQ10" s="123"/>
      <c r="LR10" s="123"/>
      <c r="LS10" s="123"/>
      <c r="LT10" s="123"/>
      <c r="LU10" s="123" t="str">
        <f>IF('Word List'!$D$1=TRUE,Instructions!$D$17,"")</f>
        <v>Write the description here</v>
      </c>
      <c r="LV10" s="123"/>
      <c r="LW10" s="123"/>
      <c r="LX10" s="123"/>
      <c r="LY10" s="123"/>
      <c r="LZ10" s="123" t="str">
        <f>IF('Word List'!$D$1=TRUE,Instructions!$D$17,"")</f>
        <v>Write the description here</v>
      </c>
      <c r="MA10" s="123"/>
      <c r="MB10" s="123"/>
      <c r="MC10" s="123"/>
      <c r="MD10" s="123"/>
      <c r="ME10" s="123" t="str">
        <f>IF('Word List'!$D$1=TRUE,Instructions!$D$17,"")</f>
        <v>Write the description here</v>
      </c>
      <c r="MF10" s="123"/>
      <c r="MG10" s="123"/>
      <c r="MH10" s="123"/>
      <c r="MI10" s="123"/>
      <c r="MJ10" s="123" t="str">
        <f>IF('Word List'!$D$1=TRUE,Instructions!$D$17,"")</f>
        <v>Write the description here</v>
      </c>
      <c r="MK10" s="123"/>
      <c r="ML10" s="123"/>
      <c r="MM10" s="123"/>
      <c r="MN10" s="123"/>
      <c r="MO10" s="123" t="str">
        <f>IF('Word List'!$D$1=TRUE,Instructions!$D$17,"")</f>
        <v>Write the description here</v>
      </c>
      <c r="MP10" s="123"/>
      <c r="MQ10" s="123"/>
      <c r="MR10" s="123"/>
      <c r="MS10" s="123"/>
      <c r="MT10" s="123" t="str">
        <f>IF('Word List'!$D$1=TRUE,Instructions!$D$17,"")</f>
        <v>Write the description here</v>
      </c>
      <c r="MU10" s="123"/>
      <c r="MV10" s="123"/>
      <c r="MW10" s="123"/>
      <c r="MX10" s="123"/>
      <c r="MY10" s="123" t="str">
        <f>IF('Word List'!$D$1=TRUE,Instructions!$D$17,"")</f>
        <v>Write the description here</v>
      </c>
      <c r="MZ10" s="123"/>
      <c r="NA10" s="123"/>
      <c r="NB10" s="123"/>
      <c r="NC10" s="123"/>
      <c r="ND10" s="123" t="str">
        <f>IF('Word List'!$D$1=TRUE,Instructions!$D$17,"")</f>
        <v>Write the description here</v>
      </c>
      <c r="NE10" s="123"/>
      <c r="NF10" s="123"/>
      <c r="NG10" s="123"/>
      <c r="NH10" s="123"/>
      <c r="NI10" s="123" t="str">
        <f>IF('Word List'!$D$1=TRUE,Instructions!$D$17,"")</f>
        <v>Write the description here</v>
      </c>
      <c r="NJ10" s="123"/>
      <c r="NK10" s="123"/>
      <c r="NL10" s="123"/>
      <c r="NM10" s="123"/>
      <c r="NN10" s="123" t="str">
        <f>IF('Word List'!$D$1=TRUE,Instructions!$D$17,"")</f>
        <v>Write the description here</v>
      </c>
      <c r="NO10" s="123"/>
      <c r="NP10" s="123"/>
      <c r="NQ10" s="123"/>
      <c r="NR10" s="123"/>
      <c r="NS10" s="123" t="str">
        <f>IF('Word List'!$D$1=TRUE,Instructions!$D$17,"")</f>
        <v>Write the description here</v>
      </c>
      <c r="NT10" s="123"/>
      <c r="NU10" s="123"/>
      <c r="NV10" s="123"/>
      <c r="NW10" s="123"/>
      <c r="NX10" s="123" t="str">
        <f>IF('Word List'!$D$1=TRUE,Instructions!$D$17,"")</f>
        <v>Write the description here</v>
      </c>
      <c r="NY10" s="123"/>
      <c r="NZ10" s="123"/>
      <c r="OA10" s="123"/>
      <c r="OB10" s="123"/>
      <c r="OC10" s="123" t="str">
        <f>IF('Word List'!$D$1=TRUE,Instructions!$D$17,"")</f>
        <v>Write the description here</v>
      </c>
      <c r="OD10" s="123"/>
      <c r="OE10" s="123"/>
      <c r="OF10" s="123"/>
      <c r="OG10" s="123"/>
      <c r="OH10" s="123" t="str">
        <f>IF('Word List'!$D$1=TRUE,Instructions!$D$17,"")</f>
        <v>Write the description here</v>
      </c>
      <c r="OI10" s="123"/>
      <c r="OJ10" s="123"/>
      <c r="OK10" s="123"/>
      <c r="OL10" s="123"/>
      <c r="OM10" s="123" t="str">
        <f>IF('Word List'!$D$1=TRUE,Instructions!$D$17,"")</f>
        <v>Write the description here</v>
      </c>
      <c r="ON10" s="123"/>
      <c r="OO10" s="123"/>
      <c r="OP10" s="123"/>
      <c r="OQ10" s="123"/>
      <c r="OR10" s="123" t="str">
        <f>IF('Word List'!$D$1=TRUE,Instructions!$D$17,"")</f>
        <v>Write the description here</v>
      </c>
      <c r="OS10" s="123"/>
      <c r="OT10" s="123"/>
      <c r="OU10" s="123"/>
      <c r="OV10" s="123"/>
      <c r="OW10" s="123" t="str">
        <f>IF('Word List'!$D$1=TRUE,Instructions!$D$17,"")</f>
        <v>Write the description here</v>
      </c>
      <c r="OX10" s="123"/>
      <c r="OY10" s="123"/>
      <c r="OZ10" s="123"/>
      <c r="PA10" s="123"/>
      <c r="PB10" s="123" t="str">
        <f>IF('Word List'!$D$1=TRUE,Instructions!$D$17,"")</f>
        <v>Write the description here</v>
      </c>
      <c r="PC10" s="123"/>
      <c r="PD10" s="123"/>
      <c r="PE10" s="123"/>
      <c r="PF10" s="123"/>
      <c r="PG10" s="123" t="str">
        <f>IF('Word List'!$D$1=TRUE,Instructions!$D$17,"")</f>
        <v>Write the description here</v>
      </c>
      <c r="PH10" s="123"/>
      <c r="PI10" s="123"/>
      <c r="PJ10" s="123"/>
      <c r="PK10" s="123"/>
      <c r="PL10" s="123" t="str">
        <f>IF('Word List'!$D$1=TRUE,Instructions!$D$17,"")</f>
        <v>Write the description here</v>
      </c>
      <c r="PM10" s="123"/>
      <c r="PN10" s="123"/>
      <c r="PO10" s="123"/>
      <c r="PP10" s="123"/>
      <c r="PQ10" s="123" t="str">
        <f>IF('Word List'!$D$1=TRUE,Instructions!$D$17,"")</f>
        <v>Write the description here</v>
      </c>
      <c r="PR10" s="123"/>
      <c r="PS10" s="123"/>
      <c r="PT10" s="123"/>
      <c r="PU10" s="123"/>
      <c r="PV10" s="123" t="str">
        <f>IF('Word List'!$D$1=TRUE,Instructions!$D$17,"")</f>
        <v>Write the description here</v>
      </c>
      <c r="PW10" s="123"/>
      <c r="PX10" s="123"/>
      <c r="PY10" s="123"/>
      <c r="PZ10" s="123"/>
      <c r="QA10" s="123" t="str">
        <f>IF('Word List'!$D$1=TRUE,Instructions!$D$17,"")</f>
        <v>Write the description here</v>
      </c>
      <c r="QB10" s="123"/>
      <c r="QC10" s="123"/>
      <c r="QD10" s="123"/>
      <c r="QE10" s="123"/>
      <c r="QF10" s="123" t="str">
        <f>IF('Word List'!$D$1=TRUE,Instructions!$D$17,"")</f>
        <v>Write the description here</v>
      </c>
      <c r="QG10" s="123"/>
      <c r="QH10" s="123"/>
      <c r="QI10" s="123"/>
      <c r="QJ10" s="123"/>
      <c r="QK10" s="123" t="str">
        <f>IF('Word List'!$D$1=TRUE,Instructions!$D$17,"")</f>
        <v>Write the description here</v>
      </c>
      <c r="QL10" s="123"/>
      <c r="QM10" s="123"/>
      <c r="QN10" s="123"/>
      <c r="QO10" s="123"/>
      <c r="QP10" s="123" t="str">
        <f>IF('Word List'!$D$1=TRUE,Instructions!$D$17,"")</f>
        <v>Write the description here</v>
      </c>
      <c r="QQ10" s="123"/>
      <c r="QR10" s="123"/>
      <c r="QS10" s="123"/>
      <c r="QT10" s="123"/>
      <c r="QU10" s="123" t="str">
        <f>IF('Word List'!$D$1=TRUE,Instructions!$D$17,"")</f>
        <v>Write the description here</v>
      </c>
      <c r="QV10" s="123"/>
      <c r="QW10" s="123"/>
      <c r="QX10" s="123"/>
      <c r="QY10" s="123"/>
      <c r="QZ10" s="123" t="str">
        <f>IF('Word List'!$D$1=TRUE,Instructions!$D$17,"")</f>
        <v>Write the description here</v>
      </c>
      <c r="RA10" s="123"/>
      <c r="RB10" s="123"/>
      <c r="RC10" s="123"/>
      <c r="RD10" s="123"/>
      <c r="RE10" s="123" t="str">
        <f>IF('Word List'!$D$1=TRUE,Instructions!$D$17,"")</f>
        <v>Write the description here</v>
      </c>
      <c r="RF10" s="123"/>
      <c r="RG10" s="123"/>
      <c r="RH10" s="123"/>
      <c r="RI10" s="123"/>
      <c r="RJ10" s="123" t="str">
        <f>IF('Word List'!$D$1=TRUE,Instructions!$D$17,"")</f>
        <v>Write the description here</v>
      </c>
      <c r="RK10" s="123"/>
      <c r="RL10" s="123"/>
      <c r="RM10" s="123"/>
      <c r="RN10" s="123"/>
      <c r="RO10" s="123" t="str">
        <f>IF('Word List'!$D$1=TRUE,Instructions!$D$17,"")</f>
        <v>Write the description here</v>
      </c>
      <c r="RP10" s="123"/>
      <c r="RQ10" s="123"/>
      <c r="RR10" s="123"/>
      <c r="RS10" s="123"/>
      <c r="RT10" s="123" t="str">
        <f>IF('Word List'!$D$1=TRUE,Instructions!$D$17,"")</f>
        <v>Write the description here</v>
      </c>
      <c r="RU10" s="123"/>
      <c r="RV10" s="123"/>
      <c r="RW10" s="123"/>
      <c r="RX10" s="123"/>
      <c r="RY10" s="123" t="str">
        <f>IF('Word List'!$D$1=TRUE,Instructions!$D$17,"")</f>
        <v>Write the description here</v>
      </c>
      <c r="RZ10" s="123"/>
      <c r="SA10" s="123"/>
      <c r="SB10" s="123"/>
      <c r="SC10" s="123"/>
      <c r="SD10" s="123" t="str">
        <f>IF('Word List'!$D$1=TRUE,Instructions!$D$17,"")</f>
        <v>Write the description here</v>
      </c>
      <c r="SE10" s="123"/>
      <c r="SF10" s="123"/>
    </row>
    <row r="11" spans="1:500" s="126" customFormat="1" ht="28" customHeight="1">
      <c r="A11" s="103"/>
      <c r="B11" s="103"/>
      <c r="C11" s="125">
        <f>'BingoCardGenerator.com'!C$36</f>
        <v>1</v>
      </c>
      <c r="D11" s="103"/>
      <c r="E11" s="103"/>
      <c r="F11" s="103"/>
      <c r="G11" s="103"/>
      <c r="H11" s="125">
        <f>'BingoCardGenerator.com'!H$36</f>
        <v>2</v>
      </c>
      <c r="I11" s="103"/>
      <c r="J11" s="103"/>
      <c r="K11" s="103"/>
      <c r="L11" s="103"/>
      <c r="M11" s="125">
        <f>'BingoCardGenerator.com'!M$36</f>
        <v>3</v>
      </c>
      <c r="N11" s="103"/>
      <c r="O11" s="103"/>
      <c r="P11" s="103"/>
      <c r="Q11" s="103"/>
      <c r="R11" s="125">
        <f>'BingoCardGenerator.com'!R$36</f>
        <v>4</v>
      </c>
      <c r="S11" s="103"/>
      <c r="T11" s="103"/>
      <c r="U11" s="103"/>
      <c r="V11" s="103"/>
      <c r="W11" s="125">
        <f>'BingoCardGenerator.com'!W$36</f>
        <v>5</v>
      </c>
      <c r="X11" s="103"/>
      <c r="Y11" s="103"/>
      <c r="Z11" s="103"/>
      <c r="AA11" s="103"/>
      <c r="AB11" s="125">
        <f>'BingoCardGenerator.com'!AB$36</f>
        <v>6</v>
      </c>
      <c r="AC11" s="103"/>
      <c r="AD11" s="103"/>
      <c r="AE11" s="103"/>
      <c r="AF11" s="103"/>
      <c r="AG11" s="125">
        <f>'BingoCardGenerator.com'!AG$36</f>
        <v>7</v>
      </c>
      <c r="AH11" s="103"/>
      <c r="AI11" s="103"/>
      <c r="AJ11" s="103"/>
      <c r="AK11" s="103"/>
      <c r="AL11" s="125">
        <f>'BingoCardGenerator.com'!AL$36</f>
        <v>8</v>
      </c>
      <c r="AM11" s="103"/>
      <c r="AN11" s="103"/>
      <c r="AO11" s="103"/>
      <c r="AP11" s="103"/>
      <c r="AQ11" s="125">
        <f>'BingoCardGenerator.com'!AQ$36</f>
        <v>9</v>
      </c>
      <c r="AR11" s="103"/>
      <c r="AS11" s="103"/>
      <c r="AT11" s="103"/>
      <c r="AU11" s="103"/>
      <c r="AV11" s="125">
        <f>'BingoCardGenerator.com'!AV$36</f>
        <v>10</v>
      </c>
      <c r="AW11" s="103"/>
      <c r="AX11" s="103"/>
      <c r="AY11" s="103"/>
      <c r="AZ11" s="103"/>
      <c r="BA11" s="125">
        <f>'BingoCardGenerator.com'!BA$36</f>
        <v>11</v>
      </c>
      <c r="BB11" s="103"/>
      <c r="BC11" s="103"/>
      <c r="BD11" s="103"/>
      <c r="BE11" s="103"/>
      <c r="BF11" s="125">
        <f>'BingoCardGenerator.com'!BF$36</f>
        <v>12</v>
      </c>
      <c r="BG11" s="103"/>
      <c r="BH11" s="103"/>
      <c r="BI11" s="103"/>
      <c r="BJ11" s="103"/>
      <c r="BK11" s="125">
        <f>'BingoCardGenerator.com'!BK$36</f>
        <v>13</v>
      </c>
      <c r="BL11" s="103"/>
      <c r="BM11" s="103"/>
      <c r="BN11" s="103"/>
      <c r="BO11" s="103"/>
      <c r="BP11" s="125">
        <f>'BingoCardGenerator.com'!BP$36</f>
        <v>14</v>
      </c>
      <c r="BQ11" s="103"/>
      <c r="BR11" s="103"/>
      <c r="BS11" s="103"/>
      <c r="BT11" s="103"/>
      <c r="BU11" s="125">
        <f>'BingoCardGenerator.com'!BU$36</f>
        <v>15</v>
      </c>
      <c r="BV11" s="103"/>
      <c r="BW11" s="103"/>
      <c r="BX11" s="103"/>
      <c r="BY11" s="103"/>
      <c r="BZ11" s="125">
        <f>'BingoCardGenerator.com'!BZ$36</f>
        <v>16</v>
      </c>
      <c r="CA11" s="103"/>
      <c r="CB11" s="103"/>
      <c r="CC11" s="103"/>
      <c r="CD11" s="103"/>
      <c r="CE11" s="125">
        <f>'BingoCardGenerator.com'!CE$36</f>
        <v>17</v>
      </c>
      <c r="CF11" s="103"/>
      <c r="CG11" s="103"/>
      <c r="CH11" s="103"/>
      <c r="CI11" s="103"/>
      <c r="CJ11" s="125">
        <f>'BingoCardGenerator.com'!CJ$36</f>
        <v>18</v>
      </c>
      <c r="CK11" s="103"/>
      <c r="CL11" s="103"/>
      <c r="CM11" s="103"/>
      <c r="CN11" s="103"/>
      <c r="CO11" s="125">
        <f>'BingoCardGenerator.com'!CO$36</f>
        <v>19</v>
      </c>
      <c r="CP11" s="103"/>
      <c r="CQ11" s="103"/>
      <c r="CR11" s="103"/>
      <c r="CS11" s="103"/>
      <c r="CT11" s="125">
        <f>'BingoCardGenerator.com'!CT$36</f>
        <v>20</v>
      </c>
      <c r="CU11" s="103"/>
      <c r="CV11" s="103"/>
      <c r="CW11" s="103"/>
      <c r="CX11" s="103"/>
      <c r="CY11" s="125">
        <f>'BingoCardGenerator.com'!CY$36</f>
        <v>21</v>
      </c>
      <c r="CZ11" s="103"/>
      <c r="DA11" s="103"/>
      <c r="DB11" s="103"/>
      <c r="DC11" s="103"/>
      <c r="DD11" s="125">
        <f>'BingoCardGenerator.com'!DD$36</f>
        <v>22</v>
      </c>
      <c r="DE11" s="103"/>
      <c r="DF11" s="103"/>
      <c r="DG11" s="103"/>
      <c r="DH11" s="103"/>
      <c r="DI11" s="125">
        <f>'BingoCardGenerator.com'!DI$36</f>
        <v>23</v>
      </c>
      <c r="DJ11" s="103"/>
      <c r="DK11" s="103"/>
      <c r="DL11" s="103"/>
      <c r="DM11" s="103"/>
      <c r="DN11" s="125">
        <f>'BingoCardGenerator.com'!DN$36</f>
        <v>24</v>
      </c>
      <c r="DO11" s="103"/>
      <c r="DP11" s="103"/>
      <c r="DQ11" s="103"/>
      <c r="DR11" s="103"/>
      <c r="DS11" s="125">
        <f>'BingoCardGenerator.com'!DS$36</f>
        <v>25</v>
      </c>
      <c r="DT11" s="103"/>
      <c r="DU11" s="103"/>
      <c r="DV11" s="103"/>
      <c r="DW11" s="103"/>
      <c r="DX11" s="125">
        <f>'BingoCardGenerator.com'!DX$36</f>
        <v>26</v>
      </c>
      <c r="DY11" s="103"/>
      <c r="DZ11" s="103"/>
      <c r="EA11" s="103"/>
      <c r="EB11" s="103"/>
      <c r="EC11" s="125">
        <f>'BingoCardGenerator.com'!EC$36</f>
        <v>27</v>
      </c>
      <c r="ED11" s="103"/>
      <c r="EE11" s="103"/>
      <c r="EF11" s="103"/>
      <c r="EG11" s="103"/>
      <c r="EH11" s="125">
        <f>'BingoCardGenerator.com'!EH$36</f>
        <v>28</v>
      </c>
      <c r="EI11" s="103"/>
      <c r="EJ11" s="103"/>
      <c r="EK11" s="103"/>
      <c r="EL11" s="103"/>
      <c r="EM11" s="125">
        <f>'BingoCardGenerator.com'!EM$36</f>
        <v>29</v>
      </c>
      <c r="EN11" s="103"/>
      <c r="EO11" s="103"/>
      <c r="EP11" s="103"/>
      <c r="EQ11" s="103"/>
      <c r="ER11" s="125">
        <f>'BingoCardGenerator.com'!ER$36</f>
        <v>30</v>
      </c>
      <c r="ES11" s="103"/>
      <c r="ET11" s="103"/>
      <c r="EU11" s="103"/>
      <c r="EV11" s="103"/>
      <c r="EW11" s="125">
        <f>'BingoCardGenerator.com'!EW$36</f>
        <v>31</v>
      </c>
      <c r="EX11" s="103"/>
      <c r="EY11" s="103"/>
      <c r="EZ11" s="103"/>
      <c r="FA11" s="103"/>
      <c r="FB11" s="125">
        <f>'BingoCardGenerator.com'!FB$36</f>
        <v>32</v>
      </c>
      <c r="FC11" s="103"/>
      <c r="FD11" s="103"/>
      <c r="FE11" s="103"/>
      <c r="FF11" s="103"/>
      <c r="FG11" s="125">
        <f>'BingoCardGenerator.com'!FG$36</f>
        <v>33</v>
      </c>
      <c r="FH11" s="103"/>
      <c r="FI11" s="103"/>
      <c r="FJ11" s="103"/>
      <c r="FK11" s="103"/>
      <c r="FL11" s="125">
        <f>'BingoCardGenerator.com'!FL$36</f>
        <v>34</v>
      </c>
      <c r="FM11" s="103"/>
      <c r="FN11" s="103"/>
      <c r="FO11" s="103"/>
      <c r="FP11" s="103"/>
      <c r="FQ11" s="125">
        <f>'BingoCardGenerator.com'!FQ$36</f>
        <v>35</v>
      </c>
      <c r="FR11" s="103"/>
      <c r="FS11" s="103"/>
      <c r="FT11" s="103"/>
      <c r="FU11" s="103"/>
      <c r="FV11" s="125">
        <f>'BingoCardGenerator.com'!FV$36</f>
        <v>36</v>
      </c>
      <c r="FW11" s="103"/>
      <c r="FX11" s="103"/>
      <c r="FY11" s="103"/>
      <c r="FZ11" s="103"/>
      <c r="GA11" s="125">
        <f>'BingoCardGenerator.com'!GA$36</f>
        <v>37</v>
      </c>
      <c r="GB11" s="103"/>
      <c r="GC11" s="103"/>
      <c r="GD11" s="103"/>
      <c r="GE11" s="103"/>
      <c r="GF11" s="125">
        <f>'BingoCardGenerator.com'!GF$36</f>
        <v>38</v>
      </c>
      <c r="GG11" s="103"/>
      <c r="GH11" s="103"/>
      <c r="GI11" s="103"/>
      <c r="GJ11" s="103"/>
      <c r="GK11" s="125">
        <f>'BingoCardGenerator.com'!GK$36</f>
        <v>39</v>
      </c>
      <c r="GL11" s="103"/>
      <c r="GM11" s="103"/>
      <c r="GN11" s="103"/>
      <c r="GO11" s="103"/>
      <c r="GP11" s="125">
        <f>'BingoCardGenerator.com'!GP$36</f>
        <v>40</v>
      </c>
      <c r="GQ11" s="103"/>
      <c r="GR11" s="103"/>
      <c r="GS11" s="103"/>
      <c r="GT11" s="103"/>
      <c r="GU11" s="125">
        <f>'BingoCardGenerator.com'!GU$36</f>
        <v>41</v>
      </c>
      <c r="GV11" s="103"/>
      <c r="GW11" s="103"/>
      <c r="GX11" s="103"/>
      <c r="GY11" s="103"/>
      <c r="GZ11" s="125">
        <f>'BingoCardGenerator.com'!GZ$36</f>
        <v>42</v>
      </c>
      <c r="HA11" s="103"/>
      <c r="HB11" s="103"/>
      <c r="HC11" s="103"/>
      <c r="HD11" s="103"/>
      <c r="HE11" s="125">
        <f>'BingoCardGenerator.com'!HE$36</f>
        <v>43</v>
      </c>
      <c r="HF11" s="103"/>
      <c r="HG11" s="103"/>
      <c r="HH11" s="103"/>
      <c r="HI11" s="103"/>
      <c r="HJ11" s="125">
        <f>'BingoCardGenerator.com'!HJ$36</f>
        <v>44</v>
      </c>
      <c r="HK11" s="103"/>
      <c r="HL11" s="103"/>
      <c r="HM11" s="103"/>
      <c r="HN11" s="103"/>
      <c r="HO11" s="125">
        <f>'BingoCardGenerator.com'!HO$36</f>
        <v>45</v>
      </c>
      <c r="HP11" s="103"/>
      <c r="HQ11" s="103"/>
      <c r="HR11" s="103"/>
      <c r="HS11" s="103"/>
      <c r="HT11" s="125">
        <f>'BingoCardGenerator.com'!HT$36</f>
        <v>46</v>
      </c>
      <c r="HU11" s="103"/>
      <c r="HV11" s="103"/>
      <c r="HW11" s="103"/>
      <c r="HX11" s="103"/>
      <c r="HY11" s="125">
        <f>'BingoCardGenerator.com'!HY$36</f>
        <v>47</v>
      </c>
      <c r="HZ11" s="103"/>
      <c r="IA11" s="103"/>
      <c r="IB11" s="103"/>
      <c r="IC11" s="103"/>
      <c r="ID11" s="125">
        <f>'BingoCardGenerator.com'!ID$36</f>
        <v>48</v>
      </c>
      <c r="IE11" s="103"/>
      <c r="IF11" s="103"/>
      <c r="IG11" s="103"/>
      <c r="IH11" s="103"/>
      <c r="II11" s="125">
        <f>'BingoCardGenerator.com'!II$36</f>
        <v>49</v>
      </c>
      <c r="IJ11" s="103"/>
      <c r="IK11" s="103"/>
      <c r="IL11" s="103"/>
      <c r="IM11" s="103"/>
      <c r="IN11" s="125">
        <f>'BingoCardGenerator.com'!IN$36</f>
        <v>50</v>
      </c>
      <c r="IO11" s="103"/>
      <c r="IP11" s="103"/>
      <c r="IQ11" s="103"/>
      <c r="IR11" s="103"/>
      <c r="IS11" s="125">
        <f>'BingoCardGenerator.com'!IS$36</f>
        <v>51</v>
      </c>
      <c r="IT11" s="103"/>
      <c r="IU11" s="103"/>
      <c r="IV11" s="103"/>
      <c r="IW11" s="103"/>
      <c r="IX11" s="125">
        <f>'BingoCardGenerator.com'!IX$36</f>
        <v>52</v>
      </c>
      <c r="IY11" s="103"/>
      <c r="IZ11" s="103"/>
      <c r="JA11" s="103"/>
      <c r="JB11" s="103"/>
      <c r="JC11" s="125">
        <f>'BingoCardGenerator.com'!JC$36</f>
        <v>53</v>
      </c>
      <c r="JD11" s="103"/>
      <c r="JE11" s="103"/>
      <c r="JF11" s="103"/>
      <c r="JG11" s="103"/>
      <c r="JH11" s="125">
        <f>'BingoCardGenerator.com'!JH$36</f>
        <v>54</v>
      </c>
      <c r="JI11" s="103"/>
      <c r="JJ11" s="103"/>
      <c r="JK11" s="103"/>
      <c r="JL11" s="103"/>
      <c r="JM11" s="125">
        <f>'BingoCardGenerator.com'!JM$36</f>
        <v>55</v>
      </c>
      <c r="JN11" s="103"/>
      <c r="JO11" s="103"/>
      <c r="JP11" s="103"/>
      <c r="JQ11" s="103"/>
      <c r="JR11" s="125">
        <f>'BingoCardGenerator.com'!JR$36</f>
        <v>56</v>
      </c>
      <c r="JS11" s="103"/>
      <c r="JT11" s="103"/>
      <c r="JU11" s="103"/>
      <c r="JV11" s="103"/>
      <c r="JW11" s="125">
        <f>'BingoCardGenerator.com'!JW$36</f>
        <v>57</v>
      </c>
      <c r="JX11" s="103"/>
      <c r="JY11" s="103"/>
      <c r="JZ11" s="103"/>
      <c r="KA11" s="103"/>
      <c r="KB11" s="125">
        <f>'BingoCardGenerator.com'!KB$36</f>
        <v>58</v>
      </c>
      <c r="KC11" s="103"/>
      <c r="KD11" s="103"/>
      <c r="KE11" s="103"/>
      <c r="KF11" s="103"/>
      <c r="KG11" s="125">
        <f>'BingoCardGenerator.com'!KG$36</f>
        <v>59</v>
      </c>
      <c r="KH11" s="103"/>
      <c r="KI11" s="103"/>
      <c r="KJ11" s="103"/>
      <c r="KK11" s="103"/>
      <c r="KL11" s="125">
        <f>'BingoCardGenerator.com'!KL$36</f>
        <v>60</v>
      </c>
      <c r="KM11" s="103"/>
      <c r="KN11" s="103"/>
      <c r="KO11" s="103"/>
      <c r="KP11" s="103"/>
      <c r="KQ11" s="125">
        <f>'BingoCardGenerator.com'!KQ$36</f>
        <v>61</v>
      </c>
      <c r="KR11" s="103"/>
      <c r="KS11" s="103"/>
      <c r="KT11" s="103"/>
      <c r="KU11" s="103"/>
      <c r="KV11" s="125">
        <f>'BingoCardGenerator.com'!KV$36</f>
        <v>62</v>
      </c>
      <c r="KW11" s="103"/>
      <c r="KX11" s="103"/>
      <c r="KY11" s="103"/>
      <c r="KZ11" s="103"/>
      <c r="LA11" s="125">
        <f>'BingoCardGenerator.com'!LA$36</f>
        <v>63</v>
      </c>
      <c r="LB11" s="103"/>
      <c r="LC11" s="103"/>
      <c r="LD11" s="103"/>
      <c r="LE11" s="103"/>
      <c r="LF11" s="125">
        <f>'BingoCardGenerator.com'!LF$36</f>
        <v>64</v>
      </c>
      <c r="LG11" s="103"/>
      <c r="LH11" s="103"/>
      <c r="LI11" s="103"/>
      <c r="LJ11" s="103"/>
      <c r="LK11" s="125">
        <f>'BingoCardGenerator.com'!LK$36</f>
        <v>65</v>
      </c>
      <c r="LL11" s="103"/>
      <c r="LM11" s="103"/>
      <c r="LN11" s="103"/>
      <c r="LO11" s="103"/>
      <c r="LP11" s="125">
        <f>'BingoCardGenerator.com'!LP$36</f>
        <v>66</v>
      </c>
      <c r="LQ11" s="103"/>
      <c r="LR11" s="103"/>
      <c r="LS11" s="103"/>
      <c r="LT11" s="103"/>
      <c r="LU11" s="125">
        <f>'BingoCardGenerator.com'!LU$36</f>
        <v>67</v>
      </c>
      <c r="LV11" s="103"/>
      <c r="LW11" s="103"/>
      <c r="LX11" s="103"/>
      <c r="LY11" s="103"/>
      <c r="LZ11" s="125">
        <f>'BingoCardGenerator.com'!LZ$36</f>
        <v>68</v>
      </c>
      <c r="MA11" s="103"/>
      <c r="MB11" s="103"/>
      <c r="MC11" s="103"/>
      <c r="MD11" s="103"/>
      <c r="ME11" s="125">
        <f>'BingoCardGenerator.com'!ME$36</f>
        <v>69</v>
      </c>
      <c r="MF11" s="103"/>
      <c r="MG11" s="103"/>
      <c r="MH11" s="103"/>
      <c r="MI11" s="103"/>
      <c r="MJ11" s="125">
        <f>'BingoCardGenerator.com'!MJ$36</f>
        <v>70</v>
      </c>
      <c r="MK11" s="103"/>
      <c r="ML11" s="103"/>
      <c r="MM11" s="103"/>
      <c r="MN11" s="103"/>
      <c r="MO11" s="125">
        <f>'BingoCardGenerator.com'!MO$36</f>
        <v>71</v>
      </c>
      <c r="MP11" s="103"/>
      <c r="MQ11" s="103"/>
      <c r="MR11" s="103"/>
      <c r="MS11" s="103"/>
      <c r="MT11" s="125">
        <f>'BingoCardGenerator.com'!MT$36</f>
        <v>72</v>
      </c>
      <c r="MU11" s="103"/>
      <c r="MV11" s="103"/>
      <c r="MW11" s="103"/>
      <c r="MX11" s="103"/>
      <c r="MY11" s="125">
        <f>'BingoCardGenerator.com'!MY$36</f>
        <v>73</v>
      </c>
      <c r="MZ11" s="103"/>
      <c r="NA11" s="103"/>
      <c r="NB11" s="103"/>
      <c r="NC11" s="103"/>
      <c r="ND11" s="125">
        <f>'BingoCardGenerator.com'!ND$36</f>
        <v>74</v>
      </c>
      <c r="NE11" s="103"/>
      <c r="NF11" s="103"/>
      <c r="NG11" s="103"/>
      <c r="NH11" s="103"/>
      <c r="NI11" s="125">
        <f>'BingoCardGenerator.com'!NI$36</f>
        <v>75</v>
      </c>
      <c r="NJ11" s="103"/>
      <c r="NK11" s="103"/>
      <c r="NL11" s="103"/>
      <c r="NM11" s="103"/>
      <c r="NN11" s="125">
        <f>'BingoCardGenerator.com'!NN$36</f>
        <v>76</v>
      </c>
      <c r="NO11" s="103"/>
      <c r="NP11" s="103"/>
      <c r="NQ11" s="103"/>
      <c r="NR11" s="103"/>
      <c r="NS11" s="125">
        <f>'BingoCardGenerator.com'!NS$36</f>
        <v>77</v>
      </c>
      <c r="NT11" s="103"/>
      <c r="NU11" s="103"/>
      <c r="NV11" s="103"/>
      <c r="NW11" s="103"/>
      <c r="NX11" s="125">
        <f>'BingoCardGenerator.com'!NX$36</f>
        <v>78</v>
      </c>
      <c r="NY11" s="103"/>
      <c r="NZ11" s="103"/>
      <c r="OA11" s="103"/>
      <c r="OB11" s="103"/>
      <c r="OC11" s="125">
        <f>'BingoCardGenerator.com'!OC$36</f>
        <v>79</v>
      </c>
      <c r="OD11" s="103"/>
      <c r="OE11" s="103"/>
      <c r="OF11" s="103"/>
      <c r="OG11" s="103"/>
      <c r="OH11" s="125">
        <f>'BingoCardGenerator.com'!OH$36</f>
        <v>80</v>
      </c>
      <c r="OI11" s="103"/>
      <c r="OJ11" s="103"/>
      <c r="OK11" s="103"/>
      <c r="OL11" s="103"/>
      <c r="OM11" s="125">
        <f>'BingoCardGenerator.com'!OM$36</f>
        <v>81</v>
      </c>
      <c r="ON11" s="103"/>
      <c r="OO11" s="103"/>
      <c r="OP11" s="103"/>
      <c r="OQ11" s="103"/>
      <c r="OR11" s="125">
        <f>'BingoCardGenerator.com'!OR$36</f>
        <v>82</v>
      </c>
      <c r="OS11" s="103"/>
      <c r="OT11" s="103"/>
      <c r="OU11" s="103"/>
      <c r="OV11" s="103"/>
      <c r="OW11" s="125">
        <f>'BingoCardGenerator.com'!OW$36</f>
        <v>83</v>
      </c>
      <c r="OX11" s="103"/>
      <c r="OY11" s="103"/>
      <c r="OZ11" s="103"/>
      <c r="PA11" s="103"/>
      <c r="PB11" s="125">
        <f>'BingoCardGenerator.com'!PB$36</f>
        <v>84</v>
      </c>
      <c r="PC11" s="103"/>
      <c r="PD11" s="103"/>
      <c r="PE11" s="103"/>
      <c r="PF11" s="103"/>
      <c r="PG11" s="125">
        <f>'BingoCardGenerator.com'!PG$36</f>
        <v>85</v>
      </c>
      <c r="PH11" s="103"/>
      <c r="PI11" s="103"/>
      <c r="PJ11" s="103"/>
      <c r="PK11" s="103"/>
      <c r="PL11" s="125">
        <f>'BingoCardGenerator.com'!PL$36</f>
        <v>86</v>
      </c>
      <c r="PM11" s="103"/>
      <c r="PN11" s="103"/>
      <c r="PO11" s="103"/>
      <c r="PP11" s="103"/>
      <c r="PQ11" s="125">
        <f>'BingoCardGenerator.com'!PQ$36</f>
        <v>87</v>
      </c>
      <c r="PR11" s="103"/>
      <c r="PS11" s="103"/>
      <c r="PT11" s="103"/>
      <c r="PU11" s="103"/>
      <c r="PV11" s="125">
        <f>'BingoCardGenerator.com'!PV$36</f>
        <v>88</v>
      </c>
      <c r="PW11" s="103"/>
      <c r="PX11" s="103"/>
      <c r="PY11" s="103"/>
      <c r="PZ11" s="103"/>
      <c r="QA11" s="125">
        <f>'BingoCardGenerator.com'!QA$36</f>
        <v>89</v>
      </c>
      <c r="QB11" s="103"/>
      <c r="QC11" s="103"/>
      <c r="QD11" s="103"/>
      <c r="QE11" s="103"/>
      <c r="QF11" s="125">
        <f>'BingoCardGenerator.com'!QF$36</f>
        <v>90</v>
      </c>
      <c r="QG11" s="103"/>
      <c r="QH11" s="103"/>
      <c r="QI11" s="103"/>
      <c r="QJ11" s="103"/>
      <c r="QK11" s="125">
        <f>'BingoCardGenerator.com'!QK$36</f>
        <v>91</v>
      </c>
      <c r="QL11" s="103"/>
      <c r="QM11" s="103"/>
      <c r="QN11" s="103"/>
      <c r="QO11" s="103"/>
      <c r="QP11" s="125">
        <f>'BingoCardGenerator.com'!QP$36</f>
        <v>92</v>
      </c>
      <c r="QQ11" s="103"/>
      <c r="QR11" s="103"/>
      <c r="QS11" s="103"/>
      <c r="QT11" s="103"/>
      <c r="QU11" s="125">
        <f>'BingoCardGenerator.com'!QU$36</f>
        <v>93</v>
      </c>
      <c r="QV11" s="103"/>
      <c r="QW11" s="103"/>
      <c r="QX11" s="103"/>
      <c r="QY11" s="103"/>
      <c r="QZ11" s="125">
        <f>'BingoCardGenerator.com'!QZ$36</f>
        <v>94</v>
      </c>
      <c r="RA11" s="103"/>
      <c r="RB11" s="103"/>
      <c r="RC11" s="103"/>
      <c r="RD11" s="103"/>
      <c r="RE11" s="125">
        <f>'BingoCardGenerator.com'!RE$36</f>
        <v>95</v>
      </c>
      <c r="RF11" s="103"/>
      <c r="RG11" s="103"/>
      <c r="RH11" s="103"/>
      <c r="RI11" s="103"/>
      <c r="RJ11" s="125">
        <f>'BingoCardGenerator.com'!RJ$36</f>
        <v>96</v>
      </c>
      <c r="RK11" s="103"/>
      <c r="RL11" s="103"/>
      <c r="RM11" s="103"/>
      <c r="RN11" s="103"/>
      <c r="RO11" s="125">
        <f>'BingoCardGenerator.com'!RO$36</f>
        <v>97</v>
      </c>
      <c r="RP11" s="103"/>
      <c r="RQ11" s="103"/>
      <c r="RR11" s="103"/>
      <c r="RS11" s="103"/>
      <c r="RT11" s="125">
        <f>'BingoCardGenerator.com'!RT$36</f>
        <v>98</v>
      </c>
      <c r="RU11" s="103"/>
      <c r="RV11" s="103"/>
      <c r="RW11" s="103"/>
      <c r="RX11" s="103"/>
      <c r="RY11" s="125">
        <f>'BingoCardGenerator.com'!RY$36</f>
        <v>99</v>
      </c>
      <c r="RZ11" s="103"/>
      <c r="SA11" s="103"/>
      <c r="SB11" s="103"/>
      <c r="SC11" s="103"/>
      <c r="SD11" s="125">
        <f>'BingoCardGenerator.com'!SD$36</f>
        <v>100</v>
      </c>
      <c r="SE11" s="103"/>
      <c r="SF11" s="103"/>
    </row>
    <row r="12" spans="1:500" s="130" customFormat="1" ht="28" customHeight="1">
      <c r="A12" s="127">
        <f>IF('Word List'!$H$1=TRUE,C11,"")</f>
        <v>1</v>
      </c>
      <c r="B12" s="128"/>
      <c r="C12" s="128"/>
      <c r="D12" s="128"/>
      <c r="E12" s="129">
        <f>IF('Word List'!$H$1=TRUE,C11,"")</f>
        <v>1</v>
      </c>
      <c r="F12" s="127">
        <f>IF('Word List'!$H$1=TRUE,H11,"")</f>
        <v>2</v>
      </c>
      <c r="G12" s="128"/>
      <c r="H12" s="128"/>
      <c r="I12" s="128"/>
      <c r="J12" s="129">
        <f>IF('Word List'!$H$1=TRUE,H11,"")</f>
        <v>2</v>
      </c>
      <c r="K12" s="127">
        <f>IF('Word List'!$H$1=TRUE,M11,"")</f>
        <v>3</v>
      </c>
      <c r="L12" s="128"/>
      <c r="M12" s="128"/>
      <c r="N12" s="128"/>
      <c r="O12" s="129">
        <f>IF('Word List'!$H$1=TRUE,M11,"")</f>
        <v>3</v>
      </c>
      <c r="P12" s="127">
        <f>IF('Word List'!$H$1=TRUE,R11,"")</f>
        <v>4</v>
      </c>
      <c r="Q12" s="128"/>
      <c r="R12" s="128"/>
      <c r="S12" s="128"/>
      <c r="T12" s="129">
        <f>IF('Word List'!$H$1=TRUE,R11,"")</f>
        <v>4</v>
      </c>
      <c r="U12" s="127">
        <f>IF('Word List'!$H$1=TRUE,W11,"")</f>
        <v>5</v>
      </c>
      <c r="V12" s="128"/>
      <c r="W12" s="128"/>
      <c r="X12" s="128"/>
      <c r="Y12" s="129">
        <f>IF('Word List'!$H$1=TRUE,W11,"")</f>
        <v>5</v>
      </c>
      <c r="Z12" s="127">
        <f>IF('Word List'!$H$1=TRUE,AB11,"")</f>
        <v>6</v>
      </c>
      <c r="AA12" s="128"/>
      <c r="AB12" s="128"/>
      <c r="AC12" s="128"/>
      <c r="AD12" s="129">
        <f>IF('Word List'!$H$1=TRUE,AB11,"")</f>
        <v>6</v>
      </c>
      <c r="AE12" s="127">
        <f>IF('Word List'!$H$1=TRUE,AG11,"")</f>
        <v>7</v>
      </c>
      <c r="AF12" s="128"/>
      <c r="AG12" s="128"/>
      <c r="AH12" s="128"/>
      <c r="AI12" s="129">
        <f>IF('Word List'!$H$1=TRUE,AG11,"")</f>
        <v>7</v>
      </c>
      <c r="AJ12" s="127">
        <f>IF('Word List'!$H$1=TRUE,AL11,"")</f>
        <v>8</v>
      </c>
      <c r="AK12" s="128"/>
      <c r="AL12" s="128"/>
      <c r="AM12" s="128"/>
      <c r="AN12" s="129">
        <f>IF('Word List'!$H$1=TRUE,AL11,"")</f>
        <v>8</v>
      </c>
      <c r="AO12" s="127">
        <f>IF('Word List'!$H$1=TRUE,AQ11,"")</f>
        <v>9</v>
      </c>
      <c r="AP12" s="128"/>
      <c r="AQ12" s="128"/>
      <c r="AR12" s="128"/>
      <c r="AS12" s="129">
        <f>IF('Word List'!$H$1=TRUE,AQ11,"")</f>
        <v>9</v>
      </c>
      <c r="AT12" s="127">
        <f>IF('Word List'!$H$1=TRUE,AV11,"")</f>
        <v>10</v>
      </c>
      <c r="AU12" s="128"/>
      <c r="AV12" s="128"/>
      <c r="AW12" s="128"/>
      <c r="AX12" s="129">
        <f>IF('Word List'!$H$1=TRUE,AV11,"")</f>
        <v>10</v>
      </c>
      <c r="AY12" s="127">
        <f>IF('Word List'!$H$1=TRUE,BA11,"")</f>
        <v>11</v>
      </c>
      <c r="AZ12" s="128"/>
      <c r="BA12" s="128"/>
      <c r="BB12" s="128"/>
      <c r="BC12" s="129">
        <f>IF('Word List'!$H$1=TRUE,BA11,"")</f>
        <v>11</v>
      </c>
      <c r="BD12" s="127">
        <f>IF('Word List'!$H$1=TRUE,BF11,"")</f>
        <v>12</v>
      </c>
      <c r="BE12" s="128"/>
      <c r="BF12" s="128"/>
      <c r="BG12" s="128"/>
      <c r="BH12" s="129">
        <f>IF('Word List'!$H$1=TRUE,BF11,"")</f>
        <v>12</v>
      </c>
      <c r="BI12" s="127">
        <f>IF('Word List'!$H$1=TRUE,BK11,"")</f>
        <v>13</v>
      </c>
      <c r="BJ12" s="128"/>
      <c r="BK12" s="128"/>
      <c r="BL12" s="128"/>
      <c r="BM12" s="129">
        <f>IF('Word List'!$H$1=TRUE,BK11,"")</f>
        <v>13</v>
      </c>
      <c r="BN12" s="127">
        <f>IF('Word List'!$H$1=TRUE,BP11,"")</f>
        <v>14</v>
      </c>
      <c r="BO12" s="128"/>
      <c r="BP12" s="128"/>
      <c r="BQ12" s="128"/>
      <c r="BR12" s="129">
        <f>IF('Word List'!$H$1=TRUE,BP11,"")</f>
        <v>14</v>
      </c>
      <c r="BS12" s="127">
        <f>IF('Word List'!$H$1=TRUE,BU11,"")</f>
        <v>15</v>
      </c>
      <c r="BT12" s="128"/>
      <c r="BU12" s="128"/>
      <c r="BV12" s="128"/>
      <c r="BW12" s="129">
        <f>IF('Word List'!$H$1=TRUE,BU11,"")</f>
        <v>15</v>
      </c>
      <c r="BX12" s="127">
        <f>IF('Word List'!$H$1=TRUE,BZ11,"")</f>
        <v>16</v>
      </c>
      <c r="BY12" s="128"/>
      <c r="BZ12" s="128"/>
      <c r="CA12" s="128"/>
      <c r="CB12" s="129">
        <f>IF('Word List'!$H$1=TRUE,BZ11,"")</f>
        <v>16</v>
      </c>
      <c r="CC12" s="127">
        <f>IF('Word List'!$H$1=TRUE,CE11,"")</f>
        <v>17</v>
      </c>
      <c r="CD12" s="128"/>
      <c r="CE12" s="128"/>
      <c r="CF12" s="128"/>
      <c r="CG12" s="129">
        <f>IF('Word List'!$H$1=TRUE,CE11,"")</f>
        <v>17</v>
      </c>
      <c r="CH12" s="127">
        <f>IF('Word List'!$H$1=TRUE,CJ11,"")</f>
        <v>18</v>
      </c>
      <c r="CI12" s="128"/>
      <c r="CJ12" s="128"/>
      <c r="CK12" s="128"/>
      <c r="CL12" s="129">
        <f>IF('Word List'!$H$1=TRUE,CJ11,"")</f>
        <v>18</v>
      </c>
      <c r="CM12" s="127">
        <f>IF('Word List'!$H$1=TRUE,CO11,"")</f>
        <v>19</v>
      </c>
      <c r="CN12" s="128"/>
      <c r="CO12" s="128"/>
      <c r="CP12" s="128"/>
      <c r="CQ12" s="129">
        <f>IF('Word List'!$H$1=TRUE,CO11,"")</f>
        <v>19</v>
      </c>
      <c r="CR12" s="127">
        <f>IF('Word List'!$H$1=TRUE,CT11,"")</f>
        <v>20</v>
      </c>
      <c r="CS12" s="128"/>
      <c r="CT12" s="128"/>
      <c r="CU12" s="128"/>
      <c r="CV12" s="129">
        <f>IF('Word List'!$H$1=TRUE,CT11,"")</f>
        <v>20</v>
      </c>
      <c r="CW12" s="127">
        <f>IF('Word List'!$H$1=TRUE,CY11,"")</f>
        <v>21</v>
      </c>
      <c r="CX12" s="128"/>
      <c r="CY12" s="128"/>
      <c r="CZ12" s="128"/>
      <c r="DA12" s="129">
        <f>IF('Word List'!$H$1=TRUE,CY11,"")</f>
        <v>21</v>
      </c>
      <c r="DB12" s="127">
        <f>IF('Word List'!$H$1=TRUE,DD11,"")</f>
        <v>22</v>
      </c>
      <c r="DC12" s="128"/>
      <c r="DD12" s="128"/>
      <c r="DE12" s="128"/>
      <c r="DF12" s="129">
        <f>IF('Word List'!$H$1=TRUE,DD11,"")</f>
        <v>22</v>
      </c>
      <c r="DG12" s="127">
        <f>IF('Word List'!$H$1=TRUE,DI11,"")</f>
        <v>23</v>
      </c>
      <c r="DH12" s="128"/>
      <c r="DI12" s="128"/>
      <c r="DJ12" s="128"/>
      <c r="DK12" s="129">
        <f>IF('Word List'!$H$1=TRUE,DI11,"")</f>
        <v>23</v>
      </c>
      <c r="DL12" s="127">
        <f>IF('Word List'!$H$1=TRUE,DN11,"")</f>
        <v>24</v>
      </c>
      <c r="DM12" s="128"/>
      <c r="DN12" s="128"/>
      <c r="DO12" s="128"/>
      <c r="DP12" s="129">
        <f>IF('Word List'!$H$1=TRUE,DN11,"")</f>
        <v>24</v>
      </c>
      <c r="DQ12" s="127">
        <f>IF('Word List'!$H$1=TRUE,DS11,"")</f>
        <v>25</v>
      </c>
      <c r="DR12" s="128"/>
      <c r="DS12" s="128"/>
      <c r="DT12" s="128"/>
      <c r="DU12" s="129">
        <f>IF('Word List'!$H$1=TRUE,DS11,"")</f>
        <v>25</v>
      </c>
      <c r="DV12" s="127">
        <f>IF('Word List'!$H$1=TRUE,DX11,"")</f>
        <v>26</v>
      </c>
      <c r="DW12" s="128"/>
      <c r="DX12" s="128"/>
      <c r="DY12" s="128"/>
      <c r="DZ12" s="129">
        <f>IF('Word List'!$H$1=TRUE,DX11,"")</f>
        <v>26</v>
      </c>
      <c r="EA12" s="127">
        <f>IF('Word List'!$H$1=TRUE,EC11,"")</f>
        <v>27</v>
      </c>
      <c r="EB12" s="128"/>
      <c r="EC12" s="128"/>
      <c r="ED12" s="128"/>
      <c r="EE12" s="129">
        <f>IF('Word List'!$H$1=TRUE,EC11,"")</f>
        <v>27</v>
      </c>
      <c r="EF12" s="127">
        <f>IF('Word List'!$H$1=TRUE,EH11,"")</f>
        <v>28</v>
      </c>
      <c r="EG12" s="128"/>
      <c r="EH12" s="128"/>
      <c r="EI12" s="128"/>
      <c r="EJ12" s="129">
        <f>IF('Word List'!$H$1=TRUE,EH11,"")</f>
        <v>28</v>
      </c>
      <c r="EK12" s="127">
        <f>IF('Word List'!$H$1=TRUE,EM11,"")</f>
        <v>29</v>
      </c>
      <c r="EL12" s="128"/>
      <c r="EM12" s="128"/>
      <c r="EN12" s="128"/>
      <c r="EO12" s="129">
        <f>IF('Word List'!$H$1=TRUE,EM11,"")</f>
        <v>29</v>
      </c>
      <c r="EP12" s="127">
        <f>IF('Word List'!$H$1=TRUE,ER11,"")</f>
        <v>30</v>
      </c>
      <c r="EQ12" s="128"/>
      <c r="ER12" s="128"/>
      <c r="ES12" s="128"/>
      <c r="ET12" s="129">
        <f>IF('Word List'!$H$1=TRUE,ER11,"")</f>
        <v>30</v>
      </c>
      <c r="EU12" s="127">
        <f>IF('Word List'!$H$1=TRUE,EW11,"")</f>
        <v>31</v>
      </c>
      <c r="EV12" s="128"/>
      <c r="EW12" s="128"/>
      <c r="EX12" s="128"/>
      <c r="EY12" s="129">
        <f>IF('Word List'!$H$1=TRUE,EW11,"")</f>
        <v>31</v>
      </c>
      <c r="EZ12" s="127">
        <f>IF('Word List'!$H$1=TRUE,FB11,"")</f>
        <v>32</v>
      </c>
      <c r="FA12" s="128"/>
      <c r="FB12" s="128"/>
      <c r="FC12" s="128"/>
      <c r="FD12" s="129">
        <f>IF('Word List'!$H$1=TRUE,FB11,"")</f>
        <v>32</v>
      </c>
      <c r="FE12" s="127">
        <f>IF('Word List'!$H$1=TRUE,FG11,"")</f>
        <v>33</v>
      </c>
      <c r="FF12" s="128"/>
      <c r="FG12" s="128"/>
      <c r="FH12" s="128"/>
      <c r="FI12" s="129">
        <f>IF('Word List'!$H$1=TRUE,FG11,"")</f>
        <v>33</v>
      </c>
      <c r="FJ12" s="127">
        <f>IF('Word List'!$H$1=TRUE,FL11,"")</f>
        <v>34</v>
      </c>
      <c r="FK12" s="128"/>
      <c r="FL12" s="128"/>
      <c r="FM12" s="128"/>
      <c r="FN12" s="129">
        <f>IF('Word List'!$H$1=TRUE,FL11,"")</f>
        <v>34</v>
      </c>
      <c r="FO12" s="127">
        <f>IF('Word List'!$H$1=TRUE,FQ11,"")</f>
        <v>35</v>
      </c>
      <c r="FP12" s="128"/>
      <c r="FQ12" s="128"/>
      <c r="FR12" s="128"/>
      <c r="FS12" s="129">
        <f>IF('Word List'!$H$1=TRUE,FQ11,"")</f>
        <v>35</v>
      </c>
      <c r="FT12" s="127">
        <f>IF('Word List'!$H$1=TRUE,FV11,"")</f>
        <v>36</v>
      </c>
      <c r="FU12" s="128"/>
      <c r="FV12" s="128"/>
      <c r="FW12" s="128"/>
      <c r="FX12" s="129">
        <f>IF('Word List'!$H$1=TRUE,FV11,"")</f>
        <v>36</v>
      </c>
      <c r="FY12" s="127">
        <f>IF('Word List'!$H$1=TRUE,GA11,"")</f>
        <v>37</v>
      </c>
      <c r="FZ12" s="128"/>
      <c r="GA12" s="128"/>
      <c r="GB12" s="128"/>
      <c r="GC12" s="129">
        <f>IF('Word List'!$H$1=TRUE,GA11,"")</f>
        <v>37</v>
      </c>
      <c r="GD12" s="127">
        <f>IF('Word List'!$H$1=TRUE,GF11,"")</f>
        <v>38</v>
      </c>
      <c r="GE12" s="128"/>
      <c r="GF12" s="128"/>
      <c r="GG12" s="128"/>
      <c r="GH12" s="129">
        <f>IF('Word List'!$H$1=TRUE,GF11,"")</f>
        <v>38</v>
      </c>
      <c r="GI12" s="127">
        <f>IF('Word List'!$H$1=TRUE,GK11,"")</f>
        <v>39</v>
      </c>
      <c r="GJ12" s="128"/>
      <c r="GK12" s="128"/>
      <c r="GL12" s="128"/>
      <c r="GM12" s="129">
        <f>IF('Word List'!$H$1=TRUE,GK11,"")</f>
        <v>39</v>
      </c>
      <c r="GN12" s="127">
        <f>IF('Word List'!$H$1=TRUE,GP11,"")</f>
        <v>40</v>
      </c>
      <c r="GO12" s="128"/>
      <c r="GP12" s="128"/>
      <c r="GQ12" s="128"/>
      <c r="GR12" s="129">
        <f>IF('Word List'!$H$1=TRUE,GP11,"")</f>
        <v>40</v>
      </c>
      <c r="GS12" s="127">
        <f>IF('Word List'!$H$1=TRUE,GU11,"")</f>
        <v>41</v>
      </c>
      <c r="GT12" s="128"/>
      <c r="GU12" s="128"/>
      <c r="GV12" s="128"/>
      <c r="GW12" s="129">
        <f>IF('Word List'!$H$1=TRUE,GU11,"")</f>
        <v>41</v>
      </c>
      <c r="GX12" s="127">
        <f>IF('Word List'!$H$1=TRUE,GZ11,"")</f>
        <v>42</v>
      </c>
      <c r="GY12" s="128"/>
      <c r="GZ12" s="128"/>
      <c r="HA12" s="128"/>
      <c r="HB12" s="129">
        <f>IF('Word List'!$H$1=TRUE,GZ11,"")</f>
        <v>42</v>
      </c>
      <c r="HC12" s="127">
        <f>IF('Word List'!$H$1=TRUE,HE11,"")</f>
        <v>43</v>
      </c>
      <c r="HD12" s="128"/>
      <c r="HE12" s="128"/>
      <c r="HF12" s="128"/>
      <c r="HG12" s="129">
        <f>IF('Word List'!$H$1=TRUE,HE11,"")</f>
        <v>43</v>
      </c>
      <c r="HH12" s="127">
        <f>IF('Word List'!$H$1=TRUE,HJ11,"")</f>
        <v>44</v>
      </c>
      <c r="HI12" s="128"/>
      <c r="HJ12" s="128"/>
      <c r="HK12" s="128"/>
      <c r="HL12" s="129">
        <f>IF('Word List'!$H$1=TRUE,HJ11,"")</f>
        <v>44</v>
      </c>
      <c r="HM12" s="127">
        <f>IF('Word List'!$H$1=TRUE,HO11,"")</f>
        <v>45</v>
      </c>
      <c r="HN12" s="128"/>
      <c r="HO12" s="128"/>
      <c r="HP12" s="128"/>
      <c r="HQ12" s="129">
        <f>IF('Word List'!$H$1=TRUE,HO11,"")</f>
        <v>45</v>
      </c>
      <c r="HR12" s="127">
        <f>IF('Word List'!$H$1=TRUE,HT11,"")</f>
        <v>46</v>
      </c>
      <c r="HS12" s="128"/>
      <c r="HT12" s="128"/>
      <c r="HU12" s="128"/>
      <c r="HV12" s="129">
        <f>IF('Word List'!$H$1=TRUE,HT11,"")</f>
        <v>46</v>
      </c>
      <c r="HW12" s="127">
        <f>IF('Word List'!$H$1=TRUE,HY11,"")</f>
        <v>47</v>
      </c>
      <c r="HX12" s="128"/>
      <c r="HY12" s="128"/>
      <c r="HZ12" s="128"/>
      <c r="IA12" s="129">
        <f>IF('Word List'!$H$1=TRUE,HY11,"")</f>
        <v>47</v>
      </c>
      <c r="IB12" s="127">
        <f>IF('Word List'!$H$1=TRUE,ID11,"")</f>
        <v>48</v>
      </c>
      <c r="IC12" s="128"/>
      <c r="ID12" s="128"/>
      <c r="IE12" s="128"/>
      <c r="IF12" s="129">
        <f>IF('Word List'!$H$1=TRUE,ID11,"")</f>
        <v>48</v>
      </c>
      <c r="IG12" s="127">
        <f>IF('Word List'!$H$1=TRUE,II11,"")</f>
        <v>49</v>
      </c>
      <c r="IH12" s="128"/>
      <c r="II12" s="128"/>
      <c r="IJ12" s="128"/>
      <c r="IK12" s="129">
        <f>IF('Word List'!$H$1=TRUE,II11,"")</f>
        <v>49</v>
      </c>
      <c r="IL12" s="127">
        <f>IF('Word List'!$H$1=TRUE,IN11,"")</f>
        <v>50</v>
      </c>
      <c r="IM12" s="128"/>
      <c r="IN12" s="128"/>
      <c r="IO12" s="128"/>
      <c r="IP12" s="129">
        <f>IF('Word List'!$H$1=TRUE,IN11,"")</f>
        <v>50</v>
      </c>
      <c r="IQ12" s="127">
        <f>IF('Word List'!$H$1=TRUE,IS11,"")</f>
        <v>51</v>
      </c>
      <c r="IR12" s="128"/>
      <c r="IS12" s="128"/>
      <c r="IT12" s="128"/>
      <c r="IU12" s="129">
        <f>IF('Word List'!$H$1=TRUE,IS11,"")</f>
        <v>51</v>
      </c>
      <c r="IV12" s="127">
        <f>IF('Word List'!$H$1=TRUE,IX11,"")</f>
        <v>52</v>
      </c>
      <c r="IW12" s="128"/>
      <c r="IX12" s="128"/>
      <c r="IY12" s="128"/>
      <c r="IZ12" s="129">
        <f>IF('Word List'!$H$1=TRUE,IX11,"")</f>
        <v>52</v>
      </c>
      <c r="JA12" s="127">
        <f>IF('Word List'!$H$1=TRUE,JC11,"")</f>
        <v>53</v>
      </c>
      <c r="JB12" s="128"/>
      <c r="JC12" s="128"/>
      <c r="JD12" s="128"/>
      <c r="JE12" s="129">
        <f>IF('Word List'!$H$1=TRUE,JC11,"")</f>
        <v>53</v>
      </c>
      <c r="JF12" s="127">
        <f>IF('Word List'!$H$1=TRUE,JH11,"")</f>
        <v>54</v>
      </c>
      <c r="JG12" s="128"/>
      <c r="JH12" s="128"/>
      <c r="JI12" s="128"/>
      <c r="JJ12" s="129">
        <f>IF('Word List'!$H$1=TRUE,JH11,"")</f>
        <v>54</v>
      </c>
      <c r="JK12" s="127">
        <f>IF('Word List'!$H$1=TRUE,JM11,"")</f>
        <v>55</v>
      </c>
      <c r="JL12" s="128"/>
      <c r="JM12" s="128"/>
      <c r="JN12" s="128"/>
      <c r="JO12" s="129">
        <f>IF('Word List'!$H$1=TRUE,JM11,"")</f>
        <v>55</v>
      </c>
      <c r="JP12" s="127">
        <f>IF('Word List'!$H$1=TRUE,JR11,"")</f>
        <v>56</v>
      </c>
      <c r="JQ12" s="128"/>
      <c r="JR12" s="128"/>
      <c r="JS12" s="128"/>
      <c r="JT12" s="129">
        <f>IF('Word List'!$H$1=TRUE,JR11,"")</f>
        <v>56</v>
      </c>
      <c r="JU12" s="127">
        <f>IF('Word List'!$H$1=TRUE,JW11,"")</f>
        <v>57</v>
      </c>
      <c r="JV12" s="128"/>
      <c r="JW12" s="128"/>
      <c r="JX12" s="128"/>
      <c r="JY12" s="129">
        <f>IF('Word List'!$H$1=TRUE,JW11,"")</f>
        <v>57</v>
      </c>
      <c r="JZ12" s="127">
        <f>IF('Word List'!$H$1=TRUE,KB11,"")</f>
        <v>58</v>
      </c>
      <c r="KA12" s="128"/>
      <c r="KB12" s="128"/>
      <c r="KC12" s="128"/>
      <c r="KD12" s="129">
        <f>IF('Word List'!$H$1=TRUE,KB11,"")</f>
        <v>58</v>
      </c>
      <c r="KE12" s="127">
        <f>IF('Word List'!$H$1=TRUE,KG11,"")</f>
        <v>59</v>
      </c>
      <c r="KF12" s="128"/>
      <c r="KG12" s="128"/>
      <c r="KH12" s="128"/>
      <c r="KI12" s="129">
        <f>IF('Word List'!$H$1=TRUE,KG11,"")</f>
        <v>59</v>
      </c>
      <c r="KJ12" s="127">
        <f>IF('Word List'!$H$1=TRUE,KL11,"")</f>
        <v>60</v>
      </c>
      <c r="KK12" s="128"/>
      <c r="KL12" s="128"/>
      <c r="KM12" s="128"/>
      <c r="KN12" s="129">
        <f>IF('Word List'!$H$1=TRUE,KL11,"")</f>
        <v>60</v>
      </c>
      <c r="KO12" s="127">
        <f>IF('Word List'!$H$1=TRUE,KQ11,"")</f>
        <v>61</v>
      </c>
      <c r="KP12" s="128"/>
      <c r="KQ12" s="128"/>
      <c r="KR12" s="128"/>
      <c r="KS12" s="129">
        <f>IF('Word List'!$H$1=TRUE,KQ11,"")</f>
        <v>61</v>
      </c>
      <c r="KT12" s="127">
        <f>IF('Word List'!$H$1=TRUE,KV11,"")</f>
        <v>62</v>
      </c>
      <c r="KU12" s="128"/>
      <c r="KV12" s="128"/>
      <c r="KW12" s="128"/>
      <c r="KX12" s="129">
        <f>IF('Word List'!$H$1=TRUE,KV11,"")</f>
        <v>62</v>
      </c>
      <c r="KY12" s="127">
        <f>IF('Word List'!$H$1=TRUE,LA11,"")</f>
        <v>63</v>
      </c>
      <c r="KZ12" s="128"/>
      <c r="LA12" s="128"/>
      <c r="LB12" s="128"/>
      <c r="LC12" s="129">
        <f>IF('Word List'!$H$1=TRUE,LA11,"")</f>
        <v>63</v>
      </c>
      <c r="LD12" s="127">
        <f>IF('Word List'!$H$1=TRUE,LF11,"")</f>
        <v>64</v>
      </c>
      <c r="LE12" s="128"/>
      <c r="LF12" s="128"/>
      <c r="LG12" s="128"/>
      <c r="LH12" s="129">
        <f>IF('Word List'!$H$1=TRUE,LF11,"")</f>
        <v>64</v>
      </c>
      <c r="LI12" s="127">
        <f>IF('Word List'!$H$1=TRUE,LK11,"")</f>
        <v>65</v>
      </c>
      <c r="LJ12" s="128"/>
      <c r="LK12" s="128"/>
      <c r="LL12" s="128"/>
      <c r="LM12" s="129">
        <f>IF('Word List'!$H$1=TRUE,LK11,"")</f>
        <v>65</v>
      </c>
      <c r="LN12" s="127">
        <f>IF('Word List'!$H$1=TRUE,LP11,"")</f>
        <v>66</v>
      </c>
      <c r="LO12" s="128"/>
      <c r="LP12" s="128"/>
      <c r="LQ12" s="128"/>
      <c r="LR12" s="129">
        <f>IF('Word List'!$H$1=TRUE,LP11,"")</f>
        <v>66</v>
      </c>
      <c r="LS12" s="127">
        <f>IF('Word List'!$H$1=TRUE,LU11,"")</f>
        <v>67</v>
      </c>
      <c r="LT12" s="128"/>
      <c r="LU12" s="128"/>
      <c r="LV12" s="128"/>
      <c r="LW12" s="129">
        <f>IF('Word List'!$H$1=TRUE,LU11,"")</f>
        <v>67</v>
      </c>
      <c r="LX12" s="127">
        <f>IF('Word List'!$H$1=TRUE,LZ11,"")</f>
        <v>68</v>
      </c>
      <c r="LY12" s="128"/>
      <c r="LZ12" s="128"/>
      <c r="MA12" s="128"/>
      <c r="MB12" s="129">
        <f>IF('Word List'!$H$1=TRUE,LZ11,"")</f>
        <v>68</v>
      </c>
      <c r="MC12" s="127">
        <f>IF('Word List'!$H$1=TRUE,ME11,"")</f>
        <v>69</v>
      </c>
      <c r="MD12" s="128"/>
      <c r="ME12" s="128"/>
      <c r="MF12" s="128"/>
      <c r="MG12" s="129">
        <f>IF('Word List'!$H$1=TRUE,ME11,"")</f>
        <v>69</v>
      </c>
      <c r="MH12" s="127">
        <f>IF('Word List'!$H$1=TRUE,MJ11,"")</f>
        <v>70</v>
      </c>
      <c r="MI12" s="128"/>
      <c r="MJ12" s="128"/>
      <c r="MK12" s="128"/>
      <c r="ML12" s="129">
        <f>IF('Word List'!$H$1=TRUE,MJ11,"")</f>
        <v>70</v>
      </c>
      <c r="MM12" s="127">
        <f>IF('Word List'!$H$1=TRUE,MO11,"")</f>
        <v>71</v>
      </c>
      <c r="MN12" s="128"/>
      <c r="MO12" s="128"/>
      <c r="MP12" s="128"/>
      <c r="MQ12" s="129">
        <f>IF('Word List'!$H$1=TRUE,MO11,"")</f>
        <v>71</v>
      </c>
      <c r="MR12" s="127">
        <f>IF('Word List'!$H$1=TRUE,MT11,"")</f>
        <v>72</v>
      </c>
      <c r="MS12" s="128"/>
      <c r="MT12" s="128"/>
      <c r="MU12" s="128"/>
      <c r="MV12" s="129">
        <f>IF('Word List'!$H$1=TRUE,MT11,"")</f>
        <v>72</v>
      </c>
      <c r="MW12" s="127">
        <f>IF('Word List'!$H$1=TRUE,MY11,"")</f>
        <v>73</v>
      </c>
      <c r="MX12" s="128"/>
      <c r="MY12" s="128"/>
      <c r="MZ12" s="128"/>
      <c r="NA12" s="129">
        <f>IF('Word List'!$H$1=TRUE,MY11,"")</f>
        <v>73</v>
      </c>
      <c r="NB12" s="127">
        <f>IF('Word List'!$H$1=TRUE,ND11,"")</f>
        <v>74</v>
      </c>
      <c r="NC12" s="128"/>
      <c r="ND12" s="128"/>
      <c r="NE12" s="128"/>
      <c r="NF12" s="129">
        <f>IF('Word List'!$H$1=TRUE,ND11,"")</f>
        <v>74</v>
      </c>
      <c r="NG12" s="127">
        <f>IF('Word List'!$H$1=TRUE,NI11,"")</f>
        <v>75</v>
      </c>
      <c r="NH12" s="128"/>
      <c r="NI12" s="128"/>
      <c r="NJ12" s="128"/>
      <c r="NK12" s="129">
        <f>IF('Word List'!$H$1=TRUE,NI11,"")</f>
        <v>75</v>
      </c>
      <c r="NL12" s="127">
        <f>IF('Word List'!$H$1=TRUE,NN11,"")</f>
        <v>76</v>
      </c>
      <c r="NM12" s="128"/>
      <c r="NN12" s="128"/>
      <c r="NO12" s="128"/>
      <c r="NP12" s="129">
        <f>IF('Word List'!$H$1=TRUE,NN11,"")</f>
        <v>76</v>
      </c>
      <c r="NQ12" s="127">
        <f>IF('Word List'!$H$1=TRUE,NS11,"")</f>
        <v>77</v>
      </c>
      <c r="NR12" s="128"/>
      <c r="NS12" s="128"/>
      <c r="NT12" s="128"/>
      <c r="NU12" s="129">
        <f>IF('Word List'!$H$1=TRUE,NS11,"")</f>
        <v>77</v>
      </c>
      <c r="NV12" s="127">
        <f>IF('Word List'!$H$1=TRUE,NX11,"")</f>
        <v>78</v>
      </c>
      <c r="NW12" s="128"/>
      <c r="NX12" s="128"/>
      <c r="NY12" s="128"/>
      <c r="NZ12" s="129">
        <f>IF('Word List'!$H$1=TRUE,NX11,"")</f>
        <v>78</v>
      </c>
      <c r="OA12" s="127">
        <f>IF('Word List'!$H$1=TRUE,OC11,"")</f>
        <v>79</v>
      </c>
      <c r="OB12" s="128"/>
      <c r="OC12" s="128"/>
      <c r="OD12" s="128"/>
      <c r="OE12" s="129">
        <f>IF('Word List'!$H$1=TRUE,OC11,"")</f>
        <v>79</v>
      </c>
      <c r="OF12" s="127">
        <f>IF('Word List'!$H$1=TRUE,OH11,"")</f>
        <v>80</v>
      </c>
      <c r="OG12" s="128"/>
      <c r="OH12" s="128"/>
      <c r="OI12" s="128"/>
      <c r="OJ12" s="129">
        <f>IF('Word List'!$H$1=TRUE,OH11,"")</f>
        <v>80</v>
      </c>
      <c r="OK12" s="127">
        <f>IF('Word List'!$H$1=TRUE,OM11,"")</f>
        <v>81</v>
      </c>
      <c r="OL12" s="128"/>
      <c r="OM12" s="128"/>
      <c r="ON12" s="128"/>
      <c r="OO12" s="129">
        <f>IF('Word List'!$H$1=TRUE,OM11,"")</f>
        <v>81</v>
      </c>
      <c r="OP12" s="127">
        <f>IF('Word List'!$H$1=TRUE,OR11,"")</f>
        <v>82</v>
      </c>
      <c r="OQ12" s="128"/>
      <c r="OR12" s="128"/>
      <c r="OS12" s="128"/>
      <c r="OT12" s="129">
        <f>IF('Word List'!$H$1=TRUE,OR11,"")</f>
        <v>82</v>
      </c>
      <c r="OU12" s="127">
        <f>IF('Word List'!$H$1=TRUE,OW11,"")</f>
        <v>83</v>
      </c>
      <c r="OV12" s="128"/>
      <c r="OW12" s="128"/>
      <c r="OX12" s="128"/>
      <c r="OY12" s="129">
        <f>IF('Word List'!$H$1=TRUE,OW11,"")</f>
        <v>83</v>
      </c>
      <c r="OZ12" s="127">
        <f>IF('Word List'!$H$1=TRUE,PB11,"")</f>
        <v>84</v>
      </c>
      <c r="PA12" s="128"/>
      <c r="PB12" s="128"/>
      <c r="PC12" s="128"/>
      <c r="PD12" s="129">
        <f>IF('Word List'!$H$1=TRUE,PB11,"")</f>
        <v>84</v>
      </c>
      <c r="PE12" s="127">
        <f>IF('Word List'!$H$1=TRUE,PG11,"")</f>
        <v>85</v>
      </c>
      <c r="PF12" s="128"/>
      <c r="PG12" s="128"/>
      <c r="PH12" s="128"/>
      <c r="PI12" s="129">
        <f>IF('Word List'!$H$1=TRUE,PG11,"")</f>
        <v>85</v>
      </c>
      <c r="PJ12" s="127">
        <f>IF('Word List'!$H$1=TRUE,PL11,"")</f>
        <v>86</v>
      </c>
      <c r="PK12" s="128"/>
      <c r="PL12" s="128"/>
      <c r="PM12" s="128"/>
      <c r="PN12" s="129">
        <f>IF('Word List'!$H$1=TRUE,PL11,"")</f>
        <v>86</v>
      </c>
      <c r="PO12" s="127">
        <f>IF('Word List'!$H$1=TRUE,PQ11,"")</f>
        <v>87</v>
      </c>
      <c r="PP12" s="128"/>
      <c r="PQ12" s="128"/>
      <c r="PR12" s="128"/>
      <c r="PS12" s="129">
        <f>IF('Word List'!$H$1=TRUE,PQ11,"")</f>
        <v>87</v>
      </c>
      <c r="PT12" s="127">
        <f>IF('Word List'!$H$1=TRUE,PV11,"")</f>
        <v>88</v>
      </c>
      <c r="PU12" s="128"/>
      <c r="PV12" s="128"/>
      <c r="PW12" s="128"/>
      <c r="PX12" s="129">
        <f>IF('Word List'!$H$1=TRUE,PV11,"")</f>
        <v>88</v>
      </c>
      <c r="PY12" s="127">
        <f>IF('Word List'!$H$1=TRUE,QA11,"")</f>
        <v>89</v>
      </c>
      <c r="PZ12" s="128"/>
      <c r="QA12" s="128"/>
      <c r="QB12" s="128"/>
      <c r="QC12" s="129">
        <f>IF('Word List'!$H$1=TRUE,QA11,"")</f>
        <v>89</v>
      </c>
      <c r="QD12" s="127">
        <f>IF('Word List'!$H$1=TRUE,QF11,"")</f>
        <v>90</v>
      </c>
      <c r="QE12" s="128"/>
      <c r="QF12" s="128"/>
      <c r="QG12" s="128"/>
      <c r="QH12" s="129">
        <f>IF('Word List'!$H$1=TRUE,QF11,"")</f>
        <v>90</v>
      </c>
      <c r="QI12" s="127">
        <f>IF('Word List'!$H$1=TRUE,QK11,"")</f>
        <v>91</v>
      </c>
      <c r="QJ12" s="128"/>
      <c r="QK12" s="128"/>
      <c r="QL12" s="128"/>
      <c r="QM12" s="129">
        <f>IF('Word List'!$H$1=TRUE,QK11,"")</f>
        <v>91</v>
      </c>
      <c r="QN12" s="127">
        <f>IF('Word List'!$H$1=TRUE,QP11,"")</f>
        <v>92</v>
      </c>
      <c r="QO12" s="128"/>
      <c r="QP12" s="128"/>
      <c r="QQ12" s="128"/>
      <c r="QR12" s="129">
        <f>IF('Word List'!$H$1=TRUE,QP11,"")</f>
        <v>92</v>
      </c>
      <c r="QS12" s="127">
        <f>IF('Word List'!$H$1=TRUE,QU11,"")</f>
        <v>93</v>
      </c>
      <c r="QT12" s="128"/>
      <c r="QU12" s="128"/>
      <c r="QV12" s="128"/>
      <c r="QW12" s="129">
        <f>IF('Word List'!$H$1=TRUE,QU11,"")</f>
        <v>93</v>
      </c>
      <c r="QX12" s="127">
        <f>IF('Word List'!$H$1=TRUE,QZ11,"")</f>
        <v>94</v>
      </c>
      <c r="QY12" s="128"/>
      <c r="QZ12" s="128"/>
      <c r="RA12" s="128"/>
      <c r="RB12" s="129">
        <f>IF('Word List'!$H$1=TRUE,QZ11,"")</f>
        <v>94</v>
      </c>
      <c r="RC12" s="127">
        <f>IF('Word List'!$H$1=TRUE,RE11,"")</f>
        <v>95</v>
      </c>
      <c r="RD12" s="128"/>
      <c r="RE12" s="128"/>
      <c r="RF12" s="128"/>
      <c r="RG12" s="129">
        <f>IF('Word List'!$H$1=TRUE,RE11,"")</f>
        <v>95</v>
      </c>
      <c r="RH12" s="127">
        <f>IF('Word List'!$H$1=TRUE,RJ11,"")</f>
        <v>96</v>
      </c>
      <c r="RI12" s="128"/>
      <c r="RJ12" s="128"/>
      <c r="RK12" s="128"/>
      <c r="RL12" s="129">
        <f>IF('Word List'!$H$1=TRUE,RJ11,"")</f>
        <v>96</v>
      </c>
      <c r="RM12" s="127">
        <f>IF('Word List'!$H$1=TRUE,RO11,"")</f>
        <v>97</v>
      </c>
      <c r="RN12" s="128"/>
      <c r="RO12" s="128"/>
      <c r="RP12" s="128"/>
      <c r="RQ12" s="129">
        <f>IF('Word List'!$H$1=TRUE,RO11,"")</f>
        <v>97</v>
      </c>
      <c r="RR12" s="127">
        <f>IF('Word List'!$H$1=TRUE,RT11,"")</f>
        <v>98</v>
      </c>
      <c r="RS12" s="128"/>
      <c r="RT12" s="128"/>
      <c r="RU12" s="128"/>
      <c r="RV12" s="129">
        <f>IF('Word List'!$H$1=TRUE,RT11,"")</f>
        <v>98</v>
      </c>
      <c r="RW12" s="127">
        <f>IF('Word List'!$H$1=TRUE,RY11,"")</f>
        <v>99</v>
      </c>
      <c r="RX12" s="128"/>
      <c r="RY12" s="128"/>
      <c r="RZ12" s="128"/>
      <c r="SA12" s="129">
        <f>IF('Word List'!$H$1=TRUE,RY11,"")</f>
        <v>99</v>
      </c>
      <c r="SB12" s="127">
        <f>IF('Word List'!$H$1=TRUE,SD11,"")</f>
        <v>100</v>
      </c>
      <c r="SC12" s="128"/>
      <c r="SD12" s="128"/>
      <c r="SE12" s="128"/>
      <c r="SF12" s="129">
        <f>IF('Word List'!$H$1=TRUE,SD11,"")</f>
        <v>100</v>
      </c>
    </row>
    <row r="24" ht="18">
      <c r="LJ24" s="131"/>
    </row>
    <row r="25" ht="18">
      <c r="MG25" s="131"/>
    </row>
    <row r="27" ht="18">
      <c r="QU27" s="131"/>
    </row>
    <row r="29" ht="18">
      <c r="NZ29" s="131"/>
    </row>
    <row r="37" spans="191:285" ht="18">
      <c r="GI37" s="131"/>
      <c r="JY37" s="131"/>
    </row>
    <row r="53" ht="18">
      <c r="JM53" s="131"/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J19"/>
  <sheetViews>
    <sheetView workbookViewId="0" topLeftCell="A1">
      <selection activeCell="K3" sqref="K3"/>
    </sheetView>
  </sheetViews>
  <sheetFormatPr defaultColWidth="10.8515625" defaultRowHeight="16.5"/>
  <cols>
    <col min="1" max="1" width="4.00390625" style="147" customWidth="1"/>
    <col min="2" max="2" width="18.00390625" style="134" customWidth="1"/>
    <col min="3" max="3" width="4.00390625" style="147" customWidth="1"/>
    <col min="4" max="4" width="18.00390625" style="134" customWidth="1"/>
    <col min="5" max="5" width="4.00390625" style="147" customWidth="1"/>
    <col min="6" max="6" width="18.00390625" style="134" customWidth="1"/>
    <col min="7" max="7" width="4.00390625" style="147" customWidth="1"/>
    <col min="8" max="8" width="18.00390625" style="134" customWidth="1"/>
    <col min="9" max="9" width="4.00390625" style="147" customWidth="1"/>
    <col min="10" max="10" width="18.00390625" style="134" customWidth="1"/>
    <col min="11" max="16384" width="10.8515625" style="134" customWidth="1"/>
  </cols>
  <sheetData>
    <row r="1" spans="1:10" ht="19" thickBot="1">
      <c r="A1" s="139" t="b">
        <v>1</v>
      </c>
      <c r="B1" s="133"/>
      <c r="C1" s="139"/>
      <c r="D1" s="133" t="b">
        <v>1</v>
      </c>
      <c r="E1" s="228" t="str">
        <f>'BingoCardGenerator.com'!A16</f>
        <v>BingoCardGenerator.com</v>
      </c>
      <c r="F1" s="228"/>
      <c r="G1" s="140"/>
      <c r="H1" s="133" t="b">
        <v>1</v>
      </c>
      <c r="I1" s="139"/>
      <c r="J1" s="133"/>
    </row>
    <row r="2" spans="1:10" ht="30" customHeight="1" thickBot="1">
      <c r="A2" s="229" t="s">
        <v>29</v>
      </c>
      <c r="B2" s="230"/>
      <c r="C2" s="230"/>
      <c r="D2" s="230"/>
      <c r="E2" s="230"/>
      <c r="F2" s="230"/>
      <c r="G2" s="230"/>
      <c r="H2" s="230"/>
      <c r="I2" s="230"/>
      <c r="J2" s="231"/>
    </row>
    <row r="3" spans="1:10" s="135" customFormat="1" ht="36" customHeight="1">
      <c r="A3" s="232" t="str">
        <f>Instructions!$D$10</f>
        <v>B</v>
      </c>
      <c r="B3" s="233"/>
      <c r="C3" s="232" t="str">
        <f>Instructions!$E$10</f>
        <v>I</v>
      </c>
      <c r="D3" s="233"/>
      <c r="E3" s="232" t="str">
        <f>Instructions!$F$10</f>
        <v>N</v>
      </c>
      <c r="F3" s="233"/>
      <c r="G3" s="232" t="str">
        <f>Instructions!$G$10</f>
        <v>G</v>
      </c>
      <c r="H3" s="233"/>
      <c r="I3" s="232" t="str">
        <f>Instructions!$H$10</f>
        <v>O</v>
      </c>
      <c r="J3" s="233"/>
    </row>
    <row r="4" spans="1:10" s="144" customFormat="1" ht="75" customHeight="1">
      <c r="A4" s="141" t="str">
        <f>Instructions!$D$10</f>
        <v>B</v>
      </c>
      <c r="B4" s="142" t="str">
        <f>Instructions!I22</f>
        <v>Word 1</v>
      </c>
      <c r="C4" s="143" t="str">
        <f>Instructions!$E$10</f>
        <v>I</v>
      </c>
      <c r="D4" s="143" t="str">
        <f>Instructions!I37</f>
        <v>Word 16</v>
      </c>
      <c r="E4" s="141" t="str">
        <f>Instructions!$F$10</f>
        <v>N</v>
      </c>
      <c r="F4" s="142" t="str">
        <f>Instructions!I52</f>
        <v>Word 31</v>
      </c>
      <c r="G4" s="143" t="str">
        <f>Instructions!$G$10</f>
        <v>G</v>
      </c>
      <c r="H4" s="143" t="str">
        <f>Instructions!I67</f>
        <v>Word 46</v>
      </c>
      <c r="I4" s="141" t="str">
        <f>Instructions!$H$10</f>
        <v>O</v>
      </c>
      <c r="J4" s="142" t="str">
        <f>Instructions!I82</f>
        <v>Word 61</v>
      </c>
    </row>
    <row r="5" spans="1:10" s="144" customFormat="1" ht="75" customHeight="1">
      <c r="A5" s="141" t="str">
        <f>Instructions!$D$10</f>
        <v>B</v>
      </c>
      <c r="B5" s="142" t="str">
        <f>Instructions!I23</f>
        <v>Word 2</v>
      </c>
      <c r="C5" s="143" t="str">
        <f>Instructions!$E$10</f>
        <v>I</v>
      </c>
      <c r="D5" s="143" t="str">
        <f>Instructions!I38</f>
        <v>Word 17</v>
      </c>
      <c r="E5" s="141" t="str">
        <f>Instructions!$F$10</f>
        <v>N</v>
      </c>
      <c r="F5" s="142" t="str">
        <f>Instructions!I53</f>
        <v>Word 32</v>
      </c>
      <c r="G5" s="143" t="str">
        <f>Instructions!$G$10</f>
        <v>G</v>
      </c>
      <c r="H5" s="143" t="str">
        <f>Instructions!I68</f>
        <v>Word 47</v>
      </c>
      <c r="I5" s="141" t="str">
        <f>Instructions!$H$10</f>
        <v>O</v>
      </c>
      <c r="J5" s="142" t="str">
        <f>Instructions!I83</f>
        <v>Word 62</v>
      </c>
    </row>
    <row r="6" spans="1:10" s="144" customFormat="1" ht="75" customHeight="1">
      <c r="A6" s="141" t="str">
        <f>Instructions!$D$10</f>
        <v>B</v>
      </c>
      <c r="B6" s="142" t="str">
        <f>Instructions!I24</f>
        <v>Word 3</v>
      </c>
      <c r="C6" s="143" t="str">
        <f>Instructions!$E$10</f>
        <v>I</v>
      </c>
      <c r="D6" s="143" t="str">
        <f>Instructions!I39</f>
        <v>Word 18</v>
      </c>
      <c r="E6" s="141" t="str">
        <f>Instructions!$F$10</f>
        <v>N</v>
      </c>
      <c r="F6" s="142" t="str">
        <f>Instructions!I54</f>
        <v>Word 33</v>
      </c>
      <c r="G6" s="143" t="str">
        <f>Instructions!$G$10</f>
        <v>G</v>
      </c>
      <c r="H6" s="143" t="str">
        <f>Instructions!I69</f>
        <v>Word 48</v>
      </c>
      <c r="I6" s="141" t="str">
        <f>Instructions!$H$10</f>
        <v>O</v>
      </c>
      <c r="J6" s="142" t="str">
        <f>Instructions!I84</f>
        <v>Word 63</v>
      </c>
    </row>
    <row r="7" spans="1:10" s="144" customFormat="1" ht="75" customHeight="1">
      <c r="A7" s="141" t="str">
        <f>Instructions!$D$10</f>
        <v>B</v>
      </c>
      <c r="B7" s="142" t="str">
        <f>Instructions!I25</f>
        <v>Word 4</v>
      </c>
      <c r="C7" s="143" t="str">
        <f>Instructions!$E$10</f>
        <v>I</v>
      </c>
      <c r="D7" s="143" t="str">
        <f>Instructions!I40</f>
        <v>Word 19</v>
      </c>
      <c r="E7" s="141" t="str">
        <f>Instructions!$F$10</f>
        <v>N</v>
      </c>
      <c r="F7" s="142" t="str">
        <f>Instructions!I55</f>
        <v>Word 34</v>
      </c>
      <c r="G7" s="143" t="str">
        <f>Instructions!$G$10</f>
        <v>G</v>
      </c>
      <c r="H7" s="143" t="str">
        <f>Instructions!I70</f>
        <v>Word 49</v>
      </c>
      <c r="I7" s="141" t="str">
        <f>Instructions!$H$10</f>
        <v>O</v>
      </c>
      <c r="J7" s="142" t="str">
        <f>Instructions!I85</f>
        <v>Word 64</v>
      </c>
    </row>
    <row r="8" spans="1:10" s="144" customFormat="1" ht="75" customHeight="1">
      <c r="A8" s="141" t="str">
        <f>Instructions!$D$10</f>
        <v>B</v>
      </c>
      <c r="B8" s="142" t="str">
        <f>Instructions!I26</f>
        <v>Word 5</v>
      </c>
      <c r="C8" s="143" t="str">
        <f>Instructions!$E$10</f>
        <v>I</v>
      </c>
      <c r="D8" s="143" t="str">
        <f>Instructions!I41</f>
        <v>Word 20</v>
      </c>
      <c r="E8" s="141" t="str">
        <f>Instructions!$F$10</f>
        <v>N</v>
      </c>
      <c r="F8" s="142" t="str">
        <f>Instructions!I56</f>
        <v>Word 35</v>
      </c>
      <c r="G8" s="143" t="str">
        <f>Instructions!$G$10</f>
        <v>G</v>
      </c>
      <c r="H8" s="143" t="str">
        <f>Instructions!I71</f>
        <v>Word 50</v>
      </c>
      <c r="I8" s="141" t="str">
        <f>Instructions!$H$10</f>
        <v>O</v>
      </c>
      <c r="J8" s="142" t="str">
        <f>Instructions!I86</f>
        <v>Word 65</v>
      </c>
    </row>
    <row r="9" spans="1:10" s="144" customFormat="1" ht="75" customHeight="1">
      <c r="A9" s="141" t="str">
        <f>Instructions!$D$10</f>
        <v>B</v>
      </c>
      <c r="B9" s="142" t="str">
        <f>Instructions!I27</f>
        <v>Word 6</v>
      </c>
      <c r="C9" s="143" t="str">
        <f>Instructions!$E$10</f>
        <v>I</v>
      </c>
      <c r="D9" s="143" t="str">
        <f>Instructions!I42</f>
        <v>Word 21</v>
      </c>
      <c r="E9" s="141" t="str">
        <f>Instructions!$F$10</f>
        <v>N</v>
      </c>
      <c r="F9" s="142" t="str">
        <f>Instructions!I57</f>
        <v>Word 36</v>
      </c>
      <c r="G9" s="143" t="str">
        <f>Instructions!$G$10</f>
        <v>G</v>
      </c>
      <c r="H9" s="143" t="str">
        <f>Instructions!I72</f>
        <v>Word 51</v>
      </c>
      <c r="I9" s="141" t="str">
        <f>Instructions!$H$10</f>
        <v>O</v>
      </c>
      <c r="J9" s="142" t="str">
        <f>Instructions!I87</f>
        <v>Word 66</v>
      </c>
    </row>
    <row r="10" spans="1:10" s="144" customFormat="1" ht="75" customHeight="1">
      <c r="A10" s="141" t="str">
        <f>Instructions!$D$10</f>
        <v>B</v>
      </c>
      <c r="B10" s="142" t="str">
        <f>Instructions!I28</f>
        <v>Word 7</v>
      </c>
      <c r="C10" s="143" t="str">
        <f>Instructions!$E$10</f>
        <v>I</v>
      </c>
      <c r="D10" s="143" t="str">
        <f>Instructions!I43</f>
        <v>Word 22</v>
      </c>
      <c r="E10" s="141" t="str">
        <f>Instructions!$F$10</f>
        <v>N</v>
      </c>
      <c r="F10" s="142" t="str">
        <f>Instructions!I58</f>
        <v>Word 37</v>
      </c>
      <c r="G10" s="143" t="str">
        <f>Instructions!$G$10</f>
        <v>G</v>
      </c>
      <c r="H10" s="143" t="str">
        <f>Instructions!I73</f>
        <v>Word 52</v>
      </c>
      <c r="I10" s="141" t="str">
        <f>Instructions!$H$10</f>
        <v>O</v>
      </c>
      <c r="J10" s="142" t="str">
        <f>Instructions!I88</f>
        <v>Word 67</v>
      </c>
    </row>
    <row r="11" spans="1:10" s="144" customFormat="1" ht="75" customHeight="1">
      <c r="A11" s="141" t="str">
        <f>Instructions!$D$10</f>
        <v>B</v>
      </c>
      <c r="B11" s="142" t="str">
        <f>Instructions!I29</f>
        <v>Word 8</v>
      </c>
      <c r="C11" s="143" t="str">
        <f>Instructions!$E$10</f>
        <v>I</v>
      </c>
      <c r="D11" s="143" t="str">
        <f>Instructions!I44</f>
        <v>Word 23</v>
      </c>
      <c r="E11" s="141" t="str">
        <f>Instructions!$F$10</f>
        <v>N</v>
      </c>
      <c r="F11" s="142" t="str">
        <f>Instructions!I59</f>
        <v>Word 38</v>
      </c>
      <c r="G11" s="143" t="str">
        <f>Instructions!$G$10</f>
        <v>G</v>
      </c>
      <c r="H11" s="143" t="str">
        <f>Instructions!I74</f>
        <v>Word 53</v>
      </c>
      <c r="I11" s="141" t="str">
        <f>Instructions!$H$10</f>
        <v>O</v>
      </c>
      <c r="J11" s="142" t="str">
        <f>Instructions!I89</f>
        <v>Word 68</v>
      </c>
    </row>
    <row r="12" spans="1:10" s="144" customFormat="1" ht="75" customHeight="1">
      <c r="A12" s="141" t="str">
        <f>Instructions!$D$10</f>
        <v>B</v>
      </c>
      <c r="B12" s="142" t="str">
        <f>Instructions!I30</f>
        <v>Word 9</v>
      </c>
      <c r="C12" s="143" t="str">
        <f>Instructions!$E$10</f>
        <v>I</v>
      </c>
      <c r="D12" s="143" t="str">
        <f>Instructions!I45</f>
        <v>Word 24</v>
      </c>
      <c r="E12" s="141" t="str">
        <f>Instructions!$F$10</f>
        <v>N</v>
      </c>
      <c r="F12" s="142" t="str">
        <f>Instructions!I60</f>
        <v>Word 39</v>
      </c>
      <c r="G12" s="143" t="str">
        <f>Instructions!$G$10</f>
        <v>G</v>
      </c>
      <c r="H12" s="143" t="str">
        <f>Instructions!I75</f>
        <v>Word 54</v>
      </c>
      <c r="I12" s="141" t="str">
        <f>Instructions!$H$10</f>
        <v>O</v>
      </c>
      <c r="J12" s="142" t="str">
        <f>Instructions!I90</f>
        <v>Word 69</v>
      </c>
    </row>
    <row r="13" spans="1:10" s="144" customFormat="1" ht="75" customHeight="1">
      <c r="A13" s="141" t="str">
        <f>Instructions!$D$10</f>
        <v>B</v>
      </c>
      <c r="B13" s="142" t="str">
        <f>Instructions!I31</f>
        <v>Word 10</v>
      </c>
      <c r="C13" s="143" t="str">
        <f>Instructions!$E$10</f>
        <v>I</v>
      </c>
      <c r="D13" s="143" t="str">
        <f>Instructions!I46</f>
        <v>Word 25</v>
      </c>
      <c r="E13" s="141" t="str">
        <f>Instructions!$F$10</f>
        <v>N</v>
      </c>
      <c r="F13" s="142" t="str">
        <f>Instructions!I61</f>
        <v>Word 40</v>
      </c>
      <c r="G13" s="143" t="str">
        <f>Instructions!$G$10</f>
        <v>G</v>
      </c>
      <c r="H13" s="143" t="str">
        <f>Instructions!I76</f>
        <v>Word 55</v>
      </c>
      <c r="I13" s="141" t="str">
        <f>Instructions!$H$10</f>
        <v>O</v>
      </c>
      <c r="J13" s="142" t="str">
        <f>Instructions!I91</f>
        <v>Word 70</v>
      </c>
    </row>
    <row r="14" spans="1:10" s="144" customFormat="1" ht="75" customHeight="1">
      <c r="A14" s="141" t="str">
        <f>Instructions!$D$10</f>
        <v>B</v>
      </c>
      <c r="B14" s="142" t="str">
        <f>Instructions!I32</f>
        <v>Word 11</v>
      </c>
      <c r="C14" s="143" t="str">
        <f>Instructions!$E$10</f>
        <v>I</v>
      </c>
      <c r="D14" s="143" t="str">
        <f>Instructions!I47</f>
        <v>Word 26</v>
      </c>
      <c r="E14" s="141" t="str">
        <f>Instructions!$F$10</f>
        <v>N</v>
      </c>
      <c r="F14" s="142" t="str">
        <f>Instructions!I62</f>
        <v>Word 41</v>
      </c>
      <c r="G14" s="143" t="str">
        <f>Instructions!$G$10</f>
        <v>G</v>
      </c>
      <c r="H14" s="143" t="str">
        <f>Instructions!I77</f>
        <v>Word 56</v>
      </c>
      <c r="I14" s="141" t="str">
        <f>Instructions!$H$10</f>
        <v>O</v>
      </c>
      <c r="J14" s="142" t="str">
        <f>Instructions!I92</f>
        <v>Word 71</v>
      </c>
    </row>
    <row r="15" spans="1:10" s="144" customFormat="1" ht="75" customHeight="1">
      <c r="A15" s="141" t="str">
        <f>Instructions!$D$10</f>
        <v>B</v>
      </c>
      <c r="B15" s="142" t="str">
        <f>Instructions!I33</f>
        <v>Word 12</v>
      </c>
      <c r="C15" s="143" t="str">
        <f>Instructions!$E$10</f>
        <v>I</v>
      </c>
      <c r="D15" s="143" t="str">
        <f>Instructions!I48</f>
        <v>Word 27</v>
      </c>
      <c r="E15" s="141" t="str">
        <f>Instructions!$F$10</f>
        <v>N</v>
      </c>
      <c r="F15" s="142" t="str">
        <f>Instructions!I63</f>
        <v>Word 42</v>
      </c>
      <c r="G15" s="143" t="str">
        <f>Instructions!$G$10</f>
        <v>G</v>
      </c>
      <c r="H15" s="143" t="str">
        <f>Instructions!I78</f>
        <v>Word 57</v>
      </c>
      <c r="I15" s="141" t="str">
        <f>Instructions!$H$10</f>
        <v>O</v>
      </c>
      <c r="J15" s="142" t="str">
        <f>Instructions!I93</f>
        <v>Word 72</v>
      </c>
    </row>
    <row r="16" spans="1:10" s="144" customFormat="1" ht="75" customHeight="1">
      <c r="A16" s="141" t="str">
        <f>Instructions!$D$10</f>
        <v>B</v>
      </c>
      <c r="B16" s="142" t="str">
        <f>Instructions!I34</f>
        <v>Word 13</v>
      </c>
      <c r="C16" s="143" t="str">
        <f>Instructions!$E$10</f>
        <v>I</v>
      </c>
      <c r="D16" s="143" t="str">
        <f>Instructions!I49</f>
        <v>Word 28</v>
      </c>
      <c r="E16" s="141" t="str">
        <f>Instructions!$F$10</f>
        <v>N</v>
      </c>
      <c r="F16" s="142" t="str">
        <f>Instructions!I64</f>
        <v>Word 43</v>
      </c>
      <c r="G16" s="143" t="str">
        <f>Instructions!$G$10</f>
        <v>G</v>
      </c>
      <c r="H16" s="143" t="str">
        <f>Instructions!I79</f>
        <v>Word 58</v>
      </c>
      <c r="I16" s="141" t="str">
        <f>Instructions!$H$10</f>
        <v>O</v>
      </c>
      <c r="J16" s="142" t="str">
        <f>Instructions!I94</f>
        <v>Word 73</v>
      </c>
    </row>
    <row r="17" spans="1:10" s="144" customFormat="1" ht="75" customHeight="1">
      <c r="A17" s="141" t="str">
        <f>Instructions!$D$10</f>
        <v>B</v>
      </c>
      <c r="B17" s="142" t="str">
        <f>Instructions!I35</f>
        <v>Word 14</v>
      </c>
      <c r="C17" s="143" t="str">
        <f>Instructions!$E$10</f>
        <v>I</v>
      </c>
      <c r="D17" s="143" t="str">
        <f>Instructions!I50</f>
        <v>Word 29</v>
      </c>
      <c r="E17" s="141" t="str">
        <f>Instructions!$F$10</f>
        <v>N</v>
      </c>
      <c r="F17" s="142" t="str">
        <f>Instructions!I65</f>
        <v>Word 44</v>
      </c>
      <c r="G17" s="143" t="str">
        <f>Instructions!$G$10</f>
        <v>G</v>
      </c>
      <c r="H17" s="143" t="str">
        <f>Instructions!I80</f>
        <v>Word 59</v>
      </c>
      <c r="I17" s="141" t="str">
        <f>Instructions!$H$10</f>
        <v>O</v>
      </c>
      <c r="J17" s="142" t="str">
        <f>Instructions!I95</f>
        <v>Word 74</v>
      </c>
    </row>
    <row r="18" spans="1:10" s="144" customFormat="1" ht="75" customHeight="1">
      <c r="A18" s="141" t="str">
        <f>Instructions!$D$10</f>
        <v>B</v>
      </c>
      <c r="B18" s="142" t="str">
        <f>Instructions!I36</f>
        <v>Word 15</v>
      </c>
      <c r="C18" s="143" t="str">
        <f>Instructions!$E$10</f>
        <v>I</v>
      </c>
      <c r="D18" s="143" t="str">
        <f>Instructions!I51</f>
        <v>Word 30</v>
      </c>
      <c r="E18" s="141" t="str">
        <f>Instructions!$F$10</f>
        <v>N</v>
      </c>
      <c r="F18" s="142" t="str">
        <f>Instructions!I66</f>
        <v>Word 45</v>
      </c>
      <c r="G18" s="143" t="str">
        <f>Instructions!$G$10</f>
        <v>G</v>
      </c>
      <c r="H18" s="143" t="str">
        <f>Instructions!I81</f>
        <v>Word 60</v>
      </c>
      <c r="I18" s="141" t="str">
        <f>Instructions!$H$10</f>
        <v>O</v>
      </c>
      <c r="J18" s="142" t="str">
        <f>Instructions!I96</f>
        <v>Word 75</v>
      </c>
    </row>
    <row r="19" spans="1:10" ht="16.5">
      <c r="A19" s="145"/>
      <c r="B19" s="136"/>
      <c r="C19" s="145"/>
      <c r="D19" s="136"/>
      <c r="E19" s="227" t="str">
        <f>'BingoCardGenerator.com'!A16</f>
        <v>BingoCardGenerator.com</v>
      </c>
      <c r="F19" s="227"/>
      <c r="G19" s="146"/>
      <c r="H19" s="136"/>
      <c r="I19" s="145"/>
      <c r="J19" s="136"/>
    </row>
  </sheetData>
  <sheetProtection password="B690" sheet="1" objects="1" scenarios="1" formatCells="0" formatColumns="0" formatRows="0" selectLockedCells="1"/>
  <mergeCells count="8">
    <mergeCell ref="E19:F19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8000860214233"/>
  </sheetPr>
  <dimension ref="A1:UO1995"/>
  <sheetViews>
    <sheetView zoomScale="150" zoomScaleNormal="150" zoomScalePageLayoutView="200" workbookViewId="0" topLeftCell="A1"/>
  </sheetViews>
  <sheetFormatPr defaultColWidth="8.8515625" defaultRowHeight="16.5"/>
  <cols>
    <col min="1" max="1" width="10.8515625" style="192" customWidth="1"/>
    <col min="2" max="2" width="5.8515625" style="192" customWidth="1"/>
    <col min="3" max="3" width="10.8515625" style="192" customWidth="1"/>
    <col min="4" max="4" width="5.8515625" style="192" customWidth="1"/>
    <col min="5" max="5" width="10.8515625" style="192" customWidth="1"/>
    <col min="6" max="6" width="5.8515625" style="192" customWidth="1"/>
    <col min="7" max="7" width="10.8515625" style="192" customWidth="1"/>
    <col min="8" max="8" width="5.8515625" style="192" customWidth="1"/>
    <col min="9" max="9" width="10.8515625" style="192" customWidth="1"/>
    <col min="10" max="10" width="5.8515625" style="192" customWidth="1"/>
    <col min="11" max="11" width="3.421875" style="192" customWidth="1"/>
    <col min="12" max="21" width="4.421875" style="199" customWidth="1"/>
    <col min="22" max="282" width="4.421875" style="196" customWidth="1"/>
    <col min="283" max="549" width="4.00390625" style="196" customWidth="1"/>
    <col min="550" max="650" width="3.421875" style="196" customWidth="1"/>
    <col min="651" max="16384" width="8.8515625" style="196" customWidth="1"/>
  </cols>
  <sheetData>
    <row r="1" spans="1:561" s="192" customFormat="1" ht="16.5">
      <c r="A1" s="192" t="str">
        <f>Instructions!$I$22</f>
        <v>Word 1</v>
      </c>
      <c r="B1" s="192">
        <f aca="true" t="shared" si="0" ref="B1:B15">RAND()</f>
        <v>0.780497828079194</v>
      </c>
      <c r="C1" s="192" t="str">
        <f>Instructions!$I$37</f>
        <v>Word 16</v>
      </c>
      <c r="D1" s="192">
        <f aca="true" t="shared" si="1" ref="D1:D9">RAND()</f>
        <v>0.4536081424890792</v>
      </c>
      <c r="E1" s="192" t="str">
        <f>Instructions!$I$52</f>
        <v>Word 31</v>
      </c>
      <c r="F1" s="192">
        <f aca="true" t="shared" si="2" ref="F1:F12">RAND()</f>
        <v>0.7438264820354409</v>
      </c>
      <c r="G1" s="192" t="str">
        <f>Instructions!$I$67</f>
        <v>Word 46</v>
      </c>
      <c r="H1" s="192">
        <f aca="true" t="shared" si="3" ref="H1:J15">RAND()</f>
        <v>0.16848153198396731</v>
      </c>
      <c r="I1" s="192" t="str">
        <f>Instructions!$I$82</f>
        <v>Word 61</v>
      </c>
      <c r="J1" s="192">
        <f ca="1" t="shared" si="3"/>
        <v>0.06426867988814988</v>
      </c>
      <c r="L1" s="193" t="str">
        <f>Instructions!$D$10</f>
        <v>B</v>
      </c>
      <c r="M1" s="193" t="str">
        <f>Instructions!$E$10</f>
        <v>I</v>
      </c>
      <c r="N1" s="193" t="str">
        <f>Instructions!$F$10</f>
        <v>N</v>
      </c>
      <c r="O1" s="193" t="str">
        <f>Instructions!$G$10</f>
        <v>G</v>
      </c>
      <c r="P1" s="193" t="str">
        <f>Instructions!$H$10</f>
        <v>O</v>
      </c>
      <c r="Q1" s="194"/>
      <c r="R1" s="193" t="str">
        <f>Instructions!$D$10</f>
        <v>B</v>
      </c>
      <c r="S1" s="193" t="str">
        <f>Instructions!$E$10</f>
        <v>I</v>
      </c>
      <c r="T1" s="193" t="str">
        <f>Instructions!$F$10</f>
        <v>N</v>
      </c>
      <c r="U1" s="193" t="str">
        <f>Instructions!$G$10</f>
        <v>G</v>
      </c>
      <c r="V1" s="193" t="str">
        <f>Instructions!$H$10</f>
        <v>O</v>
      </c>
      <c r="W1" s="193" t="str">
        <f>Instructions!$D$10</f>
        <v>B</v>
      </c>
      <c r="X1" s="193" t="str">
        <f>Instructions!$E$10</f>
        <v>I</v>
      </c>
      <c r="Y1" s="193" t="str">
        <f>Instructions!$F$10</f>
        <v>N</v>
      </c>
      <c r="Z1" s="193" t="str">
        <f>Instructions!$G$10</f>
        <v>G</v>
      </c>
      <c r="AA1" s="193" t="str">
        <f>Instructions!$H$10</f>
        <v>O</v>
      </c>
      <c r="AB1" s="194"/>
      <c r="AC1" s="193" t="str">
        <f>Instructions!$D$10</f>
        <v>B</v>
      </c>
      <c r="AD1" s="193" t="str">
        <f>Instructions!$E$10</f>
        <v>I</v>
      </c>
      <c r="AE1" s="193" t="str">
        <f>Instructions!$F$10</f>
        <v>N</v>
      </c>
      <c r="AF1" s="193" t="str">
        <f>Instructions!$G$10</f>
        <v>G</v>
      </c>
      <c r="AG1" s="193" t="str">
        <f>Instructions!$H$10</f>
        <v>O</v>
      </c>
      <c r="AH1" s="193" t="str">
        <f>Instructions!$D$10</f>
        <v>B</v>
      </c>
      <c r="AI1" s="193" t="str">
        <f>Instructions!$E$10</f>
        <v>I</v>
      </c>
      <c r="AJ1" s="193" t="str">
        <f>Instructions!$F$10</f>
        <v>N</v>
      </c>
      <c r="AK1" s="193" t="str">
        <f>Instructions!$G$10</f>
        <v>G</v>
      </c>
      <c r="AL1" s="193" t="str">
        <f>Instructions!$H$10</f>
        <v>O</v>
      </c>
      <c r="AM1" s="194"/>
      <c r="AN1" s="193" t="str">
        <f>Instructions!$D$10</f>
        <v>B</v>
      </c>
      <c r="AO1" s="193" t="str">
        <f>Instructions!$E$10</f>
        <v>I</v>
      </c>
      <c r="AP1" s="193" t="str">
        <f>Instructions!$F$10</f>
        <v>N</v>
      </c>
      <c r="AQ1" s="193" t="str">
        <f>Instructions!$G$10</f>
        <v>G</v>
      </c>
      <c r="AR1" s="193" t="str">
        <f>Instructions!$H$10</f>
        <v>O</v>
      </c>
      <c r="AS1" s="193" t="str">
        <f>Instructions!$D$10</f>
        <v>B</v>
      </c>
      <c r="AT1" s="193" t="str">
        <f>Instructions!$E$10</f>
        <v>I</v>
      </c>
      <c r="AU1" s="193" t="str">
        <f>Instructions!$F$10</f>
        <v>N</v>
      </c>
      <c r="AV1" s="193" t="str">
        <f>Instructions!$G$10</f>
        <v>G</v>
      </c>
      <c r="AW1" s="193" t="str">
        <f>Instructions!$H$10</f>
        <v>O</v>
      </c>
      <c r="AX1" s="194"/>
      <c r="AY1" s="193" t="str">
        <f>Instructions!$D$10</f>
        <v>B</v>
      </c>
      <c r="AZ1" s="193" t="str">
        <f>Instructions!$E$10</f>
        <v>I</v>
      </c>
      <c r="BA1" s="193" t="str">
        <f>Instructions!$F$10</f>
        <v>N</v>
      </c>
      <c r="BB1" s="193" t="str">
        <f>Instructions!$G$10</f>
        <v>G</v>
      </c>
      <c r="BC1" s="193" t="str">
        <f>Instructions!$H$10</f>
        <v>O</v>
      </c>
      <c r="BD1" s="193" t="str">
        <f>Instructions!$D$10</f>
        <v>B</v>
      </c>
      <c r="BE1" s="193" t="str">
        <f>Instructions!$E$10</f>
        <v>I</v>
      </c>
      <c r="BF1" s="193" t="str">
        <f>Instructions!$F$10</f>
        <v>N</v>
      </c>
      <c r="BG1" s="193" t="str">
        <f>Instructions!$G$10</f>
        <v>G</v>
      </c>
      <c r="BH1" s="193" t="str">
        <f>Instructions!$H$10</f>
        <v>O</v>
      </c>
      <c r="BI1" s="194"/>
      <c r="BJ1" s="193" t="str">
        <f>Instructions!$D$10</f>
        <v>B</v>
      </c>
      <c r="BK1" s="193" t="str">
        <f>Instructions!$E$10</f>
        <v>I</v>
      </c>
      <c r="BL1" s="193" t="str">
        <f>Instructions!$F$10</f>
        <v>N</v>
      </c>
      <c r="BM1" s="193" t="str">
        <f>Instructions!$G$10</f>
        <v>G</v>
      </c>
      <c r="BN1" s="193" t="str">
        <f>Instructions!$H$10</f>
        <v>O</v>
      </c>
      <c r="BO1" s="193" t="str">
        <f>Instructions!$D$10</f>
        <v>B</v>
      </c>
      <c r="BP1" s="193" t="str">
        <f>Instructions!$E$10</f>
        <v>I</v>
      </c>
      <c r="BQ1" s="193" t="str">
        <f>Instructions!$F$10</f>
        <v>N</v>
      </c>
      <c r="BR1" s="193" t="str">
        <f>Instructions!$G$10</f>
        <v>G</v>
      </c>
      <c r="BS1" s="193" t="str">
        <f>Instructions!$H$10</f>
        <v>O</v>
      </c>
      <c r="BT1" s="194"/>
      <c r="BU1" s="193" t="str">
        <f>Instructions!$D$10</f>
        <v>B</v>
      </c>
      <c r="BV1" s="193" t="str">
        <f>Instructions!$E$10</f>
        <v>I</v>
      </c>
      <c r="BW1" s="193" t="str">
        <f>Instructions!$F$10</f>
        <v>N</v>
      </c>
      <c r="BX1" s="193" t="str">
        <f>Instructions!$G$10</f>
        <v>G</v>
      </c>
      <c r="BY1" s="193" t="str">
        <f>Instructions!$H$10</f>
        <v>O</v>
      </c>
      <c r="BZ1" s="193" t="str">
        <f>Instructions!$D$10</f>
        <v>B</v>
      </c>
      <c r="CA1" s="193" t="str">
        <f>Instructions!$E$10</f>
        <v>I</v>
      </c>
      <c r="CB1" s="193" t="str">
        <f>Instructions!$F$10</f>
        <v>N</v>
      </c>
      <c r="CC1" s="193" t="str">
        <f>Instructions!$G$10</f>
        <v>G</v>
      </c>
      <c r="CD1" s="193" t="str">
        <f>Instructions!$H$10</f>
        <v>O</v>
      </c>
      <c r="CE1" s="194"/>
      <c r="CF1" s="193" t="str">
        <f>Instructions!$D$10</f>
        <v>B</v>
      </c>
      <c r="CG1" s="193" t="str">
        <f>Instructions!$E$10</f>
        <v>I</v>
      </c>
      <c r="CH1" s="193" t="str">
        <f>Instructions!$F$10</f>
        <v>N</v>
      </c>
      <c r="CI1" s="193" t="str">
        <f>Instructions!$G$10</f>
        <v>G</v>
      </c>
      <c r="CJ1" s="193" t="str">
        <f>Instructions!$H$10</f>
        <v>O</v>
      </c>
      <c r="CK1" s="193" t="str">
        <f>Instructions!$D$10</f>
        <v>B</v>
      </c>
      <c r="CL1" s="193" t="str">
        <f>Instructions!$E$10</f>
        <v>I</v>
      </c>
      <c r="CM1" s="193" t="str">
        <f>Instructions!$F$10</f>
        <v>N</v>
      </c>
      <c r="CN1" s="193" t="str">
        <f>Instructions!$G$10</f>
        <v>G</v>
      </c>
      <c r="CO1" s="193" t="str">
        <f>Instructions!$H$10</f>
        <v>O</v>
      </c>
      <c r="CP1" s="194"/>
      <c r="CQ1" s="193" t="str">
        <f>Instructions!$D$10</f>
        <v>B</v>
      </c>
      <c r="CR1" s="193" t="str">
        <f>Instructions!$E$10</f>
        <v>I</v>
      </c>
      <c r="CS1" s="193" t="str">
        <f>Instructions!$F$10</f>
        <v>N</v>
      </c>
      <c r="CT1" s="193" t="str">
        <f>Instructions!$G$10</f>
        <v>G</v>
      </c>
      <c r="CU1" s="193" t="str">
        <f>Instructions!$H$10</f>
        <v>O</v>
      </c>
      <c r="CV1" s="193" t="str">
        <f>Instructions!$D$10</f>
        <v>B</v>
      </c>
      <c r="CW1" s="193" t="str">
        <f>Instructions!$E$10</f>
        <v>I</v>
      </c>
      <c r="CX1" s="193" t="str">
        <f>Instructions!$F$10</f>
        <v>N</v>
      </c>
      <c r="CY1" s="193" t="str">
        <f>Instructions!$G$10</f>
        <v>G</v>
      </c>
      <c r="CZ1" s="193" t="str">
        <f>Instructions!$H$10</f>
        <v>O</v>
      </c>
      <c r="DA1" s="194"/>
      <c r="DB1" s="193" t="str">
        <f>Instructions!$D$10</f>
        <v>B</v>
      </c>
      <c r="DC1" s="193" t="str">
        <f>Instructions!$E$10</f>
        <v>I</v>
      </c>
      <c r="DD1" s="193" t="str">
        <f>Instructions!$F$10</f>
        <v>N</v>
      </c>
      <c r="DE1" s="193" t="str">
        <f>Instructions!$G$10</f>
        <v>G</v>
      </c>
      <c r="DF1" s="193" t="str">
        <f>Instructions!$H$10</f>
        <v>O</v>
      </c>
      <c r="DG1" s="193" t="str">
        <f>Instructions!$D$10</f>
        <v>B</v>
      </c>
      <c r="DH1" s="193" t="str">
        <f>Instructions!$E$10</f>
        <v>I</v>
      </c>
      <c r="DI1" s="193" t="str">
        <f>Instructions!$F$10</f>
        <v>N</v>
      </c>
      <c r="DJ1" s="193" t="str">
        <f>Instructions!$G$10</f>
        <v>G</v>
      </c>
      <c r="DK1" s="193" t="str">
        <f>Instructions!$H$10</f>
        <v>O</v>
      </c>
      <c r="DL1" s="194"/>
      <c r="DM1" s="193" t="str">
        <f>Instructions!$D$10</f>
        <v>B</v>
      </c>
      <c r="DN1" s="193" t="str">
        <f>Instructions!$E$10</f>
        <v>I</v>
      </c>
      <c r="DO1" s="193" t="str">
        <f>Instructions!$F$10</f>
        <v>N</v>
      </c>
      <c r="DP1" s="193" t="str">
        <f>Instructions!$G$10</f>
        <v>G</v>
      </c>
      <c r="DQ1" s="193" t="str">
        <f>Instructions!$H$10</f>
        <v>O</v>
      </c>
      <c r="DR1" s="193" t="str">
        <f>Instructions!$D$10</f>
        <v>B</v>
      </c>
      <c r="DS1" s="193" t="str">
        <f>Instructions!$E$10</f>
        <v>I</v>
      </c>
      <c r="DT1" s="193" t="str">
        <f>Instructions!$F$10</f>
        <v>N</v>
      </c>
      <c r="DU1" s="193" t="str">
        <f>Instructions!$G$10</f>
        <v>G</v>
      </c>
      <c r="DV1" s="193" t="str">
        <f>Instructions!$H$10</f>
        <v>O</v>
      </c>
      <c r="DW1" s="194"/>
      <c r="DX1" s="193" t="str">
        <f>Instructions!$D$10</f>
        <v>B</v>
      </c>
      <c r="DY1" s="193" t="str">
        <f>Instructions!$E$10</f>
        <v>I</v>
      </c>
      <c r="DZ1" s="193" t="str">
        <f>Instructions!$F$10</f>
        <v>N</v>
      </c>
      <c r="EA1" s="193" t="str">
        <f>Instructions!$G$10</f>
        <v>G</v>
      </c>
      <c r="EB1" s="193" t="str">
        <f>Instructions!$H$10</f>
        <v>O</v>
      </c>
      <c r="EC1" s="193" t="str">
        <f>Instructions!$D$10</f>
        <v>B</v>
      </c>
      <c r="ED1" s="193" t="str">
        <f>Instructions!$E$10</f>
        <v>I</v>
      </c>
      <c r="EE1" s="193" t="str">
        <f>Instructions!$F$10</f>
        <v>N</v>
      </c>
      <c r="EF1" s="193" t="str">
        <f>Instructions!$G$10</f>
        <v>G</v>
      </c>
      <c r="EG1" s="193" t="str">
        <f>Instructions!$H$10</f>
        <v>O</v>
      </c>
      <c r="EH1" s="194"/>
      <c r="EI1" s="193" t="str">
        <f>Instructions!$D$10</f>
        <v>B</v>
      </c>
      <c r="EJ1" s="193" t="str">
        <f>Instructions!$E$10</f>
        <v>I</v>
      </c>
      <c r="EK1" s="193" t="str">
        <f>Instructions!$F$10</f>
        <v>N</v>
      </c>
      <c r="EL1" s="193" t="str">
        <f>Instructions!$G$10</f>
        <v>G</v>
      </c>
      <c r="EM1" s="193" t="str">
        <f>Instructions!$H$10</f>
        <v>O</v>
      </c>
      <c r="EN1" s="193" t="str">
        <f>Instructions!$D$10</f>
        <v>B</v>
      </c>
      <c r="EO1" s="193" t="str">
        <f>Instructions!$E$10</f>
        <v>I</v>
      </c>
      <c r="EP1" s="193" t="str">
        <f>Instructions!$F$10</f>
        <v>N</v>
      </c>
      <c r="EQ1" s="193" t="str">
        <f>Instructions!$G$10</f>
        <v>G</v>
      </c>
      <c r="ER1" s="193" t="str">
        <f>Instructions!$H$10</f>
        <v>O</v>
      </c>
      <c r="ES1" s="194"/>
      <c r="ET1" s="193" t="str">
        <f>Instructions!$D$10</f>
        <v>B</v>
      </c>
      <c r="EU1" s="193" t="str">
        <f>Instructions!$E$10</f>
        <v>I</v>
      </c>
      <c r="EV1" s="193" t="str">
        <f>Instructions!$F$10</f>
        <v>N</v>
      </c>
      <c r="EW1" s="193" t="str">
        <f>Instructions!$G$10</f>
        <v>G</v>
      </c>
      <c r="EX1" s="193" t="str">
        <f>Instructions!$H$10</f>
        <v>O</v>
      </c>
      <c r="EY1" s="193" t="str">
        <f>Instructions!$D$10</f>
        <v>B</v>
      </c>
      <c r="EZ1" s="193" t="str">
        <f>Instructions!$E$10</f>
        <v>I</v>
      </c>
      <c r="FA1" s="193" t="str">
        <f>Instructions!$F$10</f>
        <v>N</v>
      </c>
      <c r="FB1" s="193" t="str">
        <f>Instructions!$G$10</f>
        <v>G</v>
      </c>
      <c r="FC1" s="193" t="str">
        <f>Instructions!$H$10</f>
        <v>O</v>
      </c>
      <c r="FD1" s="194"/>
      <c r="FE1" s="193" t="str">
        <f>Instructions!$D$10</f>
        <v>B</v>
      </c>
      <c r="FF1" s="193" t="str">
        <f>Instructions!$E$10</f>
        <v>I</v>
      </c>
      <c r="FG1" s="193" t="str">
        <f>Instructions!$F$10</f>
        <v>N</v>
      </c>
      <c r="FH1" s="193" t="str">
        <f>Instructions!$G$10</f>
        <v>G</v>
      </c>
      <c r="FI1" s="193" t="str">
        <f>Instructions!$H$10</f>
        <v>O</v>
      </c>
      <c r="FJ1" s="193" t="str">
        <f>Instructions!$D$10</f>
        <v>B</v>
      </c>
      <c r="FK1" s="193" t="str">
        <f>Instructions!$E$10</f>
        <v>I</v>
      </c>
      <c r="FL1" s="193" t="str">
        <f>Instructions!$F$10</f>
        <v>N</v>
      </c>
      <c r="FM1" s="193" t="str">
        <f>Instructions!$G$10</f>
        <v>G</v>
      </c>
      <c r="FN1" s="193" t="str">
        <f>Instructions!$H$10</f>
        <v>O</v>
      </c>
      <c r="FO1" s="194"/>
      <c r="FP1" s="193" t="str">
        <f>Instructions!$D$10</f>
        <v>B</v>
      </c>
      <c r="FQ1" s="193" t="str">
        <f>Instructions!$E$10</f>
        <v>I</v>
      </c>
      <c r="FR1" s="193" t="str">
        <f>Instructions!$F$10</f>
        <v>N</v>
      </c>
      <c r="FS1" s="193" t="str">
        <f>Instructions!$G$10</f>
        <v>G</v>
      </c>
      <c r="FT1" s="193" t="str">
        <f>Instructions!$H$10</f>
        <v>O</v>
      </c>
      <c r="FU1" s="193" t="str">
        <f>Instructions!$D$10</f>
        <v>B</v>
      </c>
      <c r="FV1" s="193" t="str">
        <f>Instructions!$E$10</f>
        <v>I</v>
      </c>
      <c r="FW1" s="193" t="str">
        <f>Instructions!$F$10</f>
        <v>N</v>
      </c>
      <c r="FX1" s="193" t="str">
        <f>Instructions!$G$10</f>
        <v>G</v>
      </c>
      <c r="FY1" s="193" t="str">
        <f>Instructions!$H$10</f>
        <v>O</v>
      </c>
      <c r="FZ1" s="194"/>
      <c r="GA1" s="193" t="str">
        <f>Instructions!$D$10</f>
        <v>B</v>
      </c>
      <c r="GB1" s="193" t="str">
        <f>Instructions!$E$10</f>
        <v>I</v>
      </c>
      <c r="GC1" s="193" t="str">
        <f>Instructions!$F$10</f>
        <v>N</v>
      </c>
      <c r="GD1" s="193" t="str">
        <f>Instructions!$G$10</f>
        <v>G</v>
      </c>
      <c r="GE1" s="193" t="str">
        <f>Instructions!$H$10</f>
        <v>O</v>
      </c>
      <c r="GF1" s="193" t="str">
        <f>Instructions!$D$10</f>
        <v>B</v>
      </c>
      <c r="GG1" s="193" t="str">
        <f>Instructions!$E$10</f>
        <v>I</v>
      </c>
      <c r="GH1" s="193" t="str">
        <f>Instructions!$F$10</f>
        <v>N</v>
      </c>
      <c r="GI1" s="193" t="str">
        <f>Instructions!$G$10</f>
        <v>G</v>
      </c>
      <c r="GJ1" s="193" t="str">
        <f>Instructions!$H$10</f>
        <v>O</v>
      </c>
      <c r="GK1" s="194"/>
      <c r="GL1" s="193" t="str">
        <f>Instructions!$D$10</f>
        <v>B</v>
      </c>
      <c r="GM1" s="193" t="str">
        <f>Instructions!$E$10</f>
        <v>I</v>
      </c>
      <c r="GN1" s="193" t="str">
        <f>Instructions!$F$10</f>
        <v>N</v>
      </c>
      <c r="GO1" s="193" t="str">
        <f>Instructions!$G$10</f>
        <v>G</v>
      </c>
      <c r="GP1" s="193" t="str">
        <f>Instructions!$H$10</f>
        <v>O</v>
      </c>
      <c r="GQ1" s="193" t="str">
        <f>Instructions!$D$10</f>
        <v>B</v>
      </c>
      <c r="GR1" s="193" t="str">
        <f>Instructions!$E$10</f>
        <v>I</v>
      </c>
      <c r="GS1" s="193" t="str">
        <f>Instructions!$F$10</f>
        <v>N</v>
      </c>
      <c r="GT1" s="193" t="str">
        <f>Instructions!$G$10</f>
        <v>G</v>
      </c>
      <c r="GU1" s="193" t="str">
        <f>Instructions!$H$10</f>
        <v>O</v>
      </c>
      <c r="GV1" s="194"/>
      <c r="GW1" s="193" t="str">
        <f>Instructions!$D$10</f>
        <v>B</v>
      </c>
      <c r="GX1" s="193" t="str">
        <f>Instructions!$E$10</f>
        <v>I</v>
      </c>
      <c r="GY1" s="193" t="str">
        <f>Instructions!$F$10</f>
        <v>N</v>
      </c>
      <c r="GZ1" s="193" t="str">
        <f>Instructions!$G$10</f>
        <v>G</v>
      </c>
      <c r="HA1" s="193" t="str">
        <f>Instructions!$H$10</f>
        <v>O</v>
      </c>
      <c r="HB1" s="193" t="str">
        <f>Instructions!$D$10</f>
        <v>B</v>
      </c>
      <c r="HC1" s="193" t="str">
        <f>Instructions!$E$10</f>
        <v>I</v>
      </c>
      <c r="HD1" s="193" t="str">
        <f>Instructions!$F$10</f>
        <v>N</v>
      </c>
      <c r="HE1" s="193" t="str">
        <f>Instructions!$G$10</f>
        <v>G</v>
      </c>
      <c r="HF1" s="193" t="str">
        <f>Instructions!$H$10</f>
        <v>O</v>
      </c>
      <c r="HG1" s="194"/>
      <c r="HH1" s="193" t="str">
        <f>Instructions!$D$10</f>
        <v>B</v>
      </c>
      <c r="HI1" s="193" t="str">
        <f>Instructions!$E$10</f>
        <v>I</v>
      </c>
      <c r="HJ1" s="193" t="str">
        <f>Instructions!$F$10</f>
        <v>N</v>
      </c>
      <c r="HK1" s="193" t="str">
        <f>Instructions!$G$10</f>
        <v>G</v>
      </c>
      <c r="HL1" s="193" t="str">
        <f>Instructions!$H$10</f>
        <v>O</v>
      </c>
      <c r="HM1" s="193" t="str">
        <f>Instructions!$D$10</f>
        <v>B</v>
      </c>
      <c r="HN1" s="193" t="str">
        <f>Instructions!$E$10</f>
        <v>I</v>
      </c>
      <c r="HO1" s="193" t="str">
        <f>Instructions!$F$10</f>
        <v>N</v>
      </c>
      <c r="HP1" s="193" t="str">
        <f>Instructions!$G$10</f>
        <v>G</v>
      </c>
      <c r="HQ1" s="193" t="str">
        <f>Instructions!$H$10</f>
        <v>O</v>
      </c>
      <c r="HR1" s="194"/>
      <c r="HS1" s="193" t="str">
        <f>Instructions!$D$10</f>
        <v>B</v>
      </c>
      <c r="HT1" s="193" t="str">
        <f>Instructions!$E$10</f>
        <v>I</v>
      </c>
      <c r="HU1" s="193" t="str">
        <f>Instructions!$F$10</f>
        <v>N</v>
      </c>
      <c r="HV1" s="193" t="str">
        <f>Instructions!$G$10</f>
        <v>G</v>
      </c>
      <c r="HW1" s="193" t="str">
        <f>Instructions!$H$10</f>
        <v>O</v>
      </c>
      <c r="HX1" s="193" t="str">
        <f>Instructions!$D$10</f>
        <v>B</v>
      </c>
      <c r="HY1" s="193" t="str">
        <f>Instructions!$E$10</f>
        <v>I</v>
      </c>
      <c r="HZ1" s="193" t="str">
        <f>Instructions!$F$10</f>
        <v>N</v>
      </c>
      <c r="IA1" s="193" t="str">
        <f>Instructions!$G$10</f>
        <v>G</v>
      </c>
      <c r="IB1" s="193" t="str">
        <f>Instructions!$H$10</f>
        <v>O</v>
      </c>
      <c r="IC1" s="194"/>
      <c r="ID1" s="193" t="str">
        <f>Instructions!$D$10</f>
        <v>B</v>
      </c>
      <c r="IE1" s="193" t="str">
        <f>Instructions!$E$10</f>
        <v>I</v>
      </c>
      <c r="IF1" s="193" t="str">
        <f>Instructions!$F$10</f>
        <v>N</v>
      </c>
      <c r="IG1" s="193" t="str">
        <f>Instructions!$G$10</f>
        <v>G</v>
      </c>
      <c r="IH1" s="193" t="str">
        <f>Instructions!$H$10</f>
        <v>O</v>
      </c>
      <c r="II1" s="193" t="str">
        <f>Instructions!$D$10</f>
        <v>B</v>
      </c>
      <c r="IJ1" s="193" t="str">
        <f>Instructions!$E$10</f>
        <v>I</v>
      </c>
      <c r="IK1" s="193" t="str">
        <f>Instructions!$F$10</f>
        <v>N</v>
      </c>
      <c r="IL1" s="193" t="str">
        <f>Instructions!$G$10</f>
        <v>G</v>
      </c>
      <c r="IM1" s="193" t="str">
        <f>Instructions!$H$10</f>
        <v>O</v>
      </c>
      <c r="IN1" s="194"/>
      <c r="IO1" s="193" t="str">
        <f>Instructions!$D$10</f>
        <v>B</v>
      </c>
      <c r="IP1" s="193" t="str">
        <f>Instructions!$E$10</f>
        <v>I</v>
      </c>
      <c r="IQ1" s="193" t="str">
        <f>Instructions!$F$10</f>
        <v>N</v>
      </c>
      <c r="IR1" s="193" t="str">
        <f>Instructions!$G$10</f>
        <v>G</v>
      </c>
      <c r="IS1" s="193" t="str">
        <f>Instructions!$H$10</f>
        <v>O</v>
      </c>
      <c r="IT1" s="193" t="str">
        <f>Instructions!$D$10</f>
        <v>B</v>
      </c>
      <c r="IU1" s="193" t="str">
        <f>Instructions!$E$10</f>
        <v>I</v>
      </c>
      <c r="IV1" s="193" t="str">
        <f>Instructions!$F$10</f>
        <v>N</v>
      </c>
      <c r="IW1" s="193" t="str">
        <f>Instructions!$G$10</f>
        <v>G</v>
      </c>
      <c r="IX1" s="193" t="str">
        <f>Instructions!$H$10</f>
        <v>O</v>
      </c>
      <c r="IY1" s="194"/>
      <c r="IZ1" s="193" t="str">
        <f>Instructions!$D$10</f>
        <v>B</v>
      </c>
      <c r="JA1" s="193" t="str">
        <f>Instructions!$E$10</f>
        <v>I</v>
      </c>
      <c r="JB1" s="193" t="str">
        <f>Instructions!$F$10</f>
        <v>N</v>
      </c>
      <c r="JC1" s="193" t="str">
        <f>Instructions!$G$10</f>
        <v>G</v>
      </c>
      <c r="JD1" s="193" t="str">
        <f>Instructions!$H$10</f>
        <v>O</v>
      </c>
      <c r="JE1" s="193" t="str">
        <f>Instructions!$D$10</f>
        <v>B</v>
      </c>
      <c r="JF1" s="193" t="str">
        <f>Instructions!$E$10</f>
        <v>I</v>
      </c>
      <c r="JG1" s="193" t="str">
        <f>Instructions!$F$10</f>
        <v>N</v>
      </c>
      <c r="JH1" s="193" t="str">
        <f>Instructions!$G$10</f>
        <v>G</v>
      </c>
      <c r="JI1" s="193" t="str">
        <f>Instructions!$H$10</f>
        <v>O</v>
      </c>
      <c r="JJ1" s="194"/>
      <c r="JK1" s="193" t="str">
        <f>Instructions!$D$10</f>
        <v>B</v>
      </c>
      <c r="JL1" s="193" t="str">
        <f>Instructions!$E$10</f>
        <v>I</v>
      </c>
      <c r="JM1" s="193" t="str">
        <f>Instructions!$F$10</f>
        <v>N</v>
      </c>
      <c r="JN1" s="193" t="str">
        <f>Instructions!$G$10</f>
        <v>G</v>
      </c>
      <c r="JO1" s="193" t="str">
        <f>Instructions!$H$10</f>
        <v>O</v>
      </c>
      <c r="JP1" s="193" t="str">
        <f>Instructions!$D$10</f>
        <v>B</v>
      </c>
      <c r="JQ1" s="193" t="str">
        <f>Instructions!$E$10</f>
        <v>I</v>
      </c>
      <c r="JR1" s="193" t="str">
        <f>Instructions!$F$10</f>
        <v>N</v>
      </c>
      <c r="JS1" s="193" t="str">
        <f>Instructions!$G$10</f>
        <v>G</v>
      </c>
      <c r="JT1" s="193" t="str">
        <f>Instructions!$H$10</f>
        <v>O</v>
      </c>
      <c r="JU1" s="194"/>
      <c r="JV1" s="193" t="str">
        <f>Instructions!$D$10</f>
        <v>B</v>
      </c>
      <c r="JW1" s="193" t="str">
        <f>Instructions!$E$10</f>
        <v>I</v>
      </c>
      <c r="JX1" s="193" t="str">
        <f>Instructions!$F$10</f>
        <v>N</v>
      </c>
      <c r="JY1" s="193" t="str">
        <f>Instructions!$G$10</f>
        <v>G</v>
      </c>
      <c r="JZ1" s="193" t="str">
        <f>Instructions!$H$10</f>
        <v>O</v>
      </c>
      <c r="KA1" s="193" t="str">
        <f>Instructions!$D$10</f>
        <v>B</v>
      </c>
      <c r="KB1" s="193" t="str">
        <f>Instructions!$E$10</f>
        <v>I</v>
      </c>
      <c r="KC1" s="193" t="str">
        <f>Instructions!$F$10</f>
        <v>N</v>
      </c>
      <c r="KD1" s="193" t="str">
        <f>Instructions!$G$10</f>
        <v>G</v>
      </c>
      <c r="KE1" s="193" t="str">
        <f>Instructions!$H$10</f>
        <v>O</v>
      </c>
      <c r="KF1" s="194"/>
      <c r="KG1" s="193" t="str">
        <f>Instructions!$D$10</f>
        <v>B</v>
      </c>
      <c r="KH1" s="193" t="str">
        <f>Instructions!$E$10</f>
        <v>I</v>
      </c>
      <c r="KI1" s="193" t="str">
        <f>Instructions!$F$10</f>
        <v>N</v>
      </c>
      <c r="KJ1" s="193" t="str">
        <f>Instructions!$G$10</f>
        <v>G</v>
      </c>
      <c r="KK1" s="193" t="str">
        <f>Instructions!$H$10</f>
        <v>O</v>
      </c>
      <c r="KL1" s="193" t="str">
        <f>Instructions!$D$10</f>
        <v>B</v>
      </c>
      <c r="KM1" s="193" t="str">
        <f>Instructions!$E$10</f>
        <v>I</v>
      </c>
      <c r="KN1" s="193" t="str">
        <f>Instructions!$F$10</f>
        <v>N</v>
      </c>
      <c r="KO1" s="193" t="str">
        <f>Instructions!$G$10</f>
        <v>G</v>
      </c>
      <c r="KP1" s="193" t="str">
        <f>Instructions!$H$10</f>
        <v>O</v>
      </c>
      <c r="KQ1" s="194"/>
      <c r="KR1" s="193" t="str">
        <f>Instructions!$D$10</f>
        <v>B</v>
      </c>
      <c r="KS1" s="193" t="str">
        <f>Instructions!$E$10</f>
        <v>I</v>
      </c>
      <c r="KT1" s="193" t="str">
        <f>Instructions!$F$10</f>
        <v>N</v>
      </c>
      <c r="KU1" s="193" t="str">
        <f>Instructions!$G$10</f>
        <v>G</v>
      </c>
      <c r="KV1" s="193" t="str">
        <f>Instructions!$H$10</f>
        <v>O</v>
      </c>
      <c r="KW1" s="193" t="str">
        <f>Instructions!$D$10</f>
        <v>B</v>
      </c>
      <c r="KX1" s="193" t="str">
        <f>Instructions!$E$10</f>
        <v>I</v>
      </c>
      <c r="KY1" s="193" t="str">
        <f>Instructions!$F$10</f>
        <v>N</v>
      </c>
      <c r="KZ1" s="193" t="str">
        <f>Instructions!$G$10</f>
        <v>G</v>
      </c>
      <c r="LA1" s="193" t="str">
        <f>Instructions!$H$10</f>
        <v>O</v>
      </c>
      <c r="LB1" s="193"/>
      <c r="LC1" s="193" t="str">
        <f>Instructions!$D$10</f>
        <v>B</v>
      </c>
      <c r="LD1" s="193" t="str">
        <f>Instructions!$E$10</f>
        <v>I</v>
      </c>
      <c r="LE1" s="193" t="str">
        <f>Instructions!$F$10</f>
        <v>N</v>
      </c>
      <c r="LF1" s="193" t="str">
        <f>Instructions!$G$10</f>
        <v>G</v>
      </c>
      <c r="LG1" s="193" t="str">
        <f>Instructions!$H$10</f>
        <v>O</v>
      </c>
      <c r="LH1" s="193" t="str">
        <f>Instructions!$D$10</f>
        <v>B</v>
      </c>
      <c r="LI1" s="193" t="str">
        <f>Instructions!$E$10</f>
        <v>I</v>
      </c>
      <c r="LJ1" s="193" t="str">
        <f>Instructions!$F$10</f>
        <v>N</v>
      </c>
      <c r="LK1" s="193" t="str">
        <f>Instructions!$G$10</f>
        <v>G</v>
      </c>
      <c r="LL1" s="193" t="str">
        <f>Instructions!$H$10</f>
        <v>O</v>
      </c>
      <c r="LM1" s="193"/>
      <c r="LN1" s="193" t="str">
        <f>Instructions!$D$10</f>
        <v>B</v>
      </c>
      <c r="LO1" s="193" t="str">
        <f>Instructions!$E$10</f>
        <v>I</v>
      </c>
      <c r="LP1" s="193" t="str">
        <f>Instructions!$F$10</f>
        <v>N</v>
      </c>
      <c r="LQ1" s="193" t="str">
        <f>Instructions!$G$10</f>
        <v>G</v>
      </c>
      <c r="LR1" s="193" t="str">
        <f>Instructions!$H$10</f>
        <v>O</v>
      </c>
      <c r="LS1" s="193" t="str">
        <f>Instructions!$D$10</f>
        <v>B</v>
      </c>
      <c r="LT1" s="193" t="str">
        <f>Instructions!$E$10</f>
        <v>I</v>
      </c>
      <c r="LU1" s="193" t="str">
        <f>Instructions!$F$10</f>
        <v>N</v>
      </c>
      <c r="LV1" s="193" t="str">
        <f>Instructions!$G$10</f>
        <v>G</v>
      </c>
      <c r="LW1" s="193" t="str">
        <f>Instructions!$H$10</f>
        <v>O</v>
      </c>
      <c r="LX1" s="193"/>
      <c r="LY1" s="193" t="str">
        <f>Instructions!$D$10</f>
        <v>B</v>
      </c>
      <c r="LZ1" s="193" t="str">
        <f>Instructions!$E$10</f>
        <v>I</v>
      </c>
      <c r="MA1" s="193" t="str">
        <f>Instructions!$F$10</f>
        <v>N</v>
      </c>
      <c r="MB1" s="193" t="str">
        <f>Instructions!$G$10</f>
        <v>G</v>
      </c>
      <c r="MC1" s="193" t="str">
        <f>Instructions!$H$10</f>
        <v>O</v>
      </c>
      <c r="MD1" s="193" t="str">
        <f>Instructions!$D$10</f>
        <v>B</v>
      </c>
      <c r="ME1" s="193" t="str">
        <f>Instructions!$E$10</f>
        <v>I</v>
      </c>
      <c r="MF1" s="193" t="str">
        <f>Instructions!$F$10</f>
        <v>N</v>
      </c>
      <c r="MG1" s="193" t="str">
        <f>Instructions!$G$10</f>
        <v>G</v>
      </c>
      <c r="MH1" s="193" t="str">
        <f>Instructions!$H$10</f>
        <v>O</v>
      </c>
      <c r="MI1" s="194"/>
      <c r="MJ1" s="193" t="str">
        <f>Instructions!$D$10</f>
        <v>B</v>
      </c>
      <c r="MK1" s="193" t="str">
        <f>Instructions!$E$10</f>
        <v>I</v>
      </c>
      <c r="ML1" s="193" t="str">
        <f>Instructions!$F$10</f>
        <v>N</v>
      </c>
      <c r="MM1" s="193" t="str">
        <f>Instructions!$G$10</f>
        <v>G</v>
      </c>
      <c r="MN1" s="193" t="str">
        <f>Instructions!$H$10</f>
        <v>O</v>
      </c>
      <c r="MO1" s="193" t="str">
        <f>Instructions!$D$10</f>
        <v>B</v>
      </c>
      <c r="MP1" s="193" t="str">
        <f>Instructions!$E$10</f>
        <v>I</v>
      </c>
      <c r="MQ1" s="193" t="str">
        <f>Instructions!$F$10</f>
        <v>N</v>
      </c>
      <c r="MR1" s="193" t="str">
        <f>Instructions!$G$10</f>
        <v>G</v>
      </c>
      <c r="MS1" s="193" t="str">
        <f>Instructions!$H$10</f>
        <v>O</v>
      </c>
      <c r="MT1" s="194"/>
      <c r="MU1" s="193" t="str">
        <f>Instructions!$D$10</f>
        <v>B</v>
      </c>
      <c r="MV1" s="193" t="str">
        <f>Instructions!$E$10</f>
        <v>I</v>
      </c>
      <c r="MW1" s="193" t="str">
        <f>Instructions!$F$10</f>
        <v>N</v>
      </c>
      <c r="MX1" s="193" t="str">
        <f>Instructions!$G$10</f>
        <v>G</v>
      </c>
      <c r="MY1" s="193" t="str">
        <f>Instructions!$H$10</f>
        <v>O</v>
      </c>
      <c r="MZ1" s="193" t="str">
        <f>Instructions!$D$10</f>
        <v>B</v>
      </c>
      <c r="NA1" s="193" t="str">
        <f>Instructions!$E$10</f>
        <v>I</v>
      </c>
      <c r="NB1" s="193" t="str">
        <f>Instructions!$F$10</f>
        <v>N</v>
      </c>
      <c r="NC1" s="193" t="str">
        <f>Instructions!$G$10</f>
        <v>G</v>
      </c>
      <c r="ND1" s="193" t="str">
        <f>Instructions!$H$10</f>
        <v>O</v>
      </c>
      <c r="NE1" s="194"/>
      <c r="NF1" s="193" t="str">
        <f>Instructions!$D$10</f>
        <v>B</v>
      </c>
      <c r="NG1" s="193" t="str">
        <f>Instructions!$E$10</f>
        <v>I</v>
      </c>
      <c r="NH1" s="193" t="str">
        <f>Instructions!$F$10</f>
        <v>N</v>
      </c>
      <c r="NI1" s="193" t="str">
        <f>Instructions!$G$10</f>
        <v>G</v>
      </c>
      <c r="NJ1" s="193" t="str">
        <f>Instructions!$H$10</f>
        <v>O</v>
      </c>
      <c r="NK1" s="193" t="str">
        <f>Instructions!$D$10</f>
        <v>B</v>
      </c>
      <c r="NL1" s="193" t="str">
        <f>Instructions!$E$10</f>
        <v>I</v>
      </c>
      <c r="NM1" s="193" t="str">
        <f>Instructions!$F$10</f>
        <v>N</v>
      </c>
      <c r="NN1" s="193" t="str">
        <f>Instructions!$G$10</f>
        <v>G</v>
      </c>
      <c r="NO1" s="193" t="str">
        <f>Instructions!$H$10</f>
        <v>O</v>
      </c>
      <c r="NP1" s="194"/>
      <c r="NQ1" s="193" t="str">
        <f>Instructions!$D$10</f>
        <v>B</v>
      </c>
      <c r="NR1" s="193" t="str">
        <f>Instructions!$E$10</f>
        <v>I</v>
      </c>
      <c r="NS1" s="193" t="str">
        <f>Instructions!$F$10</f>
        <v>N</v>
      </c>
      <c r="NT1" s="193" t="str">
        <f>Instructions!$G$10</f>
        <v>G</v>
      </c>
      <c r="NU1" s="193" t="str">
        <f>Instructions!$H$10</f>
        <v>O</v>
      </c>
      <c r="NV1" s="193" t="str">
        <f>Instructions!$D$10</f>
        <v>B</v>
      </c>
      <c r="NW1" s="193" t="str">
        <f>Instructions!$E$10</f>
        <v>I</v>
      </c>
      <c r="NX1" s="193" t="str">
        <f>Instructions!$F$10</f>
        <v>N</v>
      </c>
      <c r="NY1" s="193" t="str">
        <f>Instructions!$G$10</f>
        <v>G</v>
      </c>
      <c r="NZ1" s="193" t="str">
        <f>Instructions!$H$10</f>
        <v>O</v>
      </c>
      <c r="OA1" s="194"/>
      <c r="OB1" s="193" t="str">
        <f>Instructions!$D$10</f>
        <v>B</v>
      </c>
      <c r="OC1" s="193" t="str">
        <f>Instructions!$E$10</f>
        <v>I</v>
      </c>
      <c r="OD1" s="193" t="str">
        <f>Instructions!$F$10</f>
        <v>N</v>
      </c>
      <c r="OE1" s="193" t="str">
        <f>Instructions!$G$10</f>
        <v>G</v>
      </c>
      <c r="OF1" s="193" t="str">
        <f>Instructions!$H$10</f>
        <v>O</v>
      </c>
      <c r="OG1" s="193" t="str">
        <f>Instructions!$D$10</f>
        <v>B</v>
      </c>
      <c r="OH1" s="193" t="str">
        <f>Instructions!$E$10</f>
        <v>I</v>
      </c>
      <c r="OI1" s="193" t="str">
        <f>Instructions!$F$10</f>
        <v>N</v>
      </c>
      <c r="OJ1" s="193" t="str">
        <f>Instructions!$G$10</f>
        <v>G</v>
      </c>
      <c r="OK1" s="193" t="str">
        <f>Instructions!$H$10</f>
        <v>O</v>
      </c>
      <c r="OL1" s="194"/>
      <c r="OM1" s="193" t="str">
        <f>Instructions!$D$10</f>
        <v>B</v>
      </c>
      <c r="ON1" s="193" t="str">
        <f>Instructions!$E$10</f>
        <v>I</v>
      </c>
      <c r="OO1" s="193" t="str">
        <f>Instructions!$F$10</f>
        <v>N</v>
      </c>
      <c r="OP1" s="193" t="str">
        <f>Instructions!$G$10</f>
        <v>G</v>
      </c>
      <c r="OQ1" s="193" t="str">
        <f>Instructions!$H$10</f>
        <v>O</v>
      </c>
      <c r="OR1" s="193" t="str">
        <f>Instructions!$D$10</f>
        <v>B</v>
      </c>
      <c r="OS1" s="193" t="str">
        <f>Instructions!$E$10</f>
        <v>I</v>
      </c>
      <c r="OT1" s="193" t="str">
        <f>Instructions!$F$10</f>
        <v>N</v>
      </c>
      <c r="OU1" s="193" t="str">
        <f>Instructions!$G$10</f>
        <v>G</v>
      </c>
      <c r="OV1" s="193" t="str">
        <f>Instructions!$H$10</f>
        <v>O</v>
      </c>
      <c r="OW1" s="194"/>
      <c r="OX1" s="193" t="str">
        <f>Instructions!$D$10</f>
        <v>B</v>
      </c>
      <c r="OY1" s="193" t="str">
        <f>Instructions!$E$10</f>
        <v>I</v>
      </c>
      <c r="OZ1" s="193" t="str">
        <f>Instructions!$F$10</f>
        <v>N</v>
      </c>
      <c r="PA1" s="193" t="str">
        <f>Instructions!$G$10</f>
        <v>G</v>
      </c>
      <c r="PB1" s="193" t="str">
        <f>Instructions!$H$10</f>
        <v>O</v>
      </c>
      <c r="PC1" s="193" t="str">
        <f>Instructions!$D$10</f>
        <v>B</v>
      </c>
      <c r="PD1" s="193" t="str">
        <f>Instructions!$E$10</f>
        <v>I</v>
      </c>
      <c r="PE1" s="193" t="str">
        <f>Instructions!$F$10</f>
        <v>N</v>
      </c>
      <c r="PF1" s="193" t="str">
        <f>Instructions!$G$10</f>
        <v>G</v>
      </c>
      <c r="PG1" s="193" t="str">
        <f>Instructions!$H$10</f>
        <v>O</v>
      </c>
      <c r="PH1" s="194"/>
      <c r="PI1" s="193" t="str">
        <f>Instructions!$D$10</f>
        <v>B</v>
      </c>
      <c r="PJ1" s="193" t="str">
        <f>Instructions!$E$10</f>
        <v>I</v>
      </c>
      <c r="PK1" s="193" t="str">
        <f>Instructions!$F$10</f>
        <v>N</v>
      </c>
      <c r="PL1" s="193" t="str">
        <f>Instructions!$G$10</f>
        <v>G</v>
      </c>
      <c r="PM1" s="193" t="str">
        <f>Instructions!$H$10</f>
        <v>O</v>
      </c>
      <c r="PN1" s="193" t="str">
        <f>Instructions!$D$10</f>
        <v>B</v>
      </c>
      <c r="PO1" s="193" t="str">
        <f>Instructions!$E$10</f>
        <v>I</v>
      </c>
      <c r="PP1" s="193" t="str">
        <f>Instructions!$F$10</f>
        <v>N</v>
      </c>
      <c r="PQ1" s="193" t="str">
        <f>Instructions!$G$10</f>
        <v>G</v>
      </c>
      <c r="PR1" s="193" t="str">
        <f>Instructions!$H$10</f>
        <v>O</v>
      </c>
      <c r="PS1" s="194"/>
      <c r="PT1" s="193" t="str">
        <f>Instructions!$D$10</f>
        <v>B</v>
      </c>
      <c r="PU1" s="193" t="str">
        <f>Instructions!$E$10</f>
        <v>I</v>
      </c>
      <c r="PV1" s="193" t="str">
        <f>Instructions!$F$10</f>
        <v>N</v>
      </c>
      <c r="PW1" s="193" t="str">
        <f>Instructions!$G$10</f>
        <v>G</v>
      </c>
      <c r="PX1" s="193" t="str">
        <f>Instructions!$H$10</f>
        <v>O</v>
      </c>
      <c r="PY1" s="193" t="str">
        <f>Instructions!$D$10</f>
        <v>B</v>
      </c>
      <c r="PZ1" s="193" t="str">
        <f>Instructions!$E$10</f>
        <v>I</v>
      </c>
      <c r="QA1" s="193" t="str">
        <f>Instructions!$F$10</f>
        <v>N</v>
      </c>
      <c r="QB1" s="193" t="str">
        <f>Instructions!$G$10</f>
        <v>G</v>
      </c>
      <c r="QC1" s="193" t="str">
        <f>Instructions!$H$10</f>
        <v>O</v>
      </c>
      <c r="QD1" s="194"/>
      <c r="QE1" s="193" t="str">
        <f>Instructions!$D$10</f>
        <v>B</v>
      </c>
      <c r="QF1" s="193" t="str">
        <f>Instructions!$E$10</f>
        <v>I</v>
      </c>
      <c r="QG1" s="193" t="str">
        <f>Instructions!$F$10</f>
        <v>N</v>
      </c>
      <c r="QH1" s="193" t="str">
        <f>Instructions!$G$10</f>
        <v>G</v>
      </c>
      <c r="QI1" s="193" t="str">
        <f>Instructions!$H$10</f>
        <v>O</v>
      </c>
      <c r="QJ1" s="193" t="str">
        <f>Instructions!$D$10</f>
        <v>B</v>
      </c>
      <c r="QK1" s="193" t="str">
        <f>Instructions!$E$10</f>
        <v>I</v>
      </c>
      <c r="QL1" s="193" t="str">
        <f>Instructions!$F$10</f>
        <v>N</v>
      </c>
      <c r="QM1" s="193" t="str">
        <f>Instructions!$G$10</f>
        <v>G</v>
      </c>
      <c r="QN1" s="193" t="str">
        <f>Instructions!$H$10</f>
        <v>O</v>
      </c>
      <c r="QO1" s="194"/>
      <c r="QP1" s="193" t="str">
        <f>Instructions!$D$10</f>
        <v>B</v>
      </c>
      <c r="QQ1" s="193" t="str">
        <f>Instructions!$E$10</f>
        <v>I</v>
      </c>
      <c r="QR1" s="193" t="str">
        <f>Instructions!$F$10</f>
        <v>N</v>
      </c>
      <c r="QS1" s="193" t="str">
        <f>Instructions!$G$10</f>
        <v>G</v>
      </c>
      <c r="QT1" s="193" t="str">
        <f>Instructions!$H$10</f>
        <v>O</v>
      </c>
      <c r="QU1" s="193" t="str">
        <f>Instructions!$D$10</f>
        <v>B</v>
      </c>
      <c r="QV1" s="193" t="str">
        <f>Instructions!$E$10</f>
        <v>I</v>
      </c>
      <c r="QW1" s="193" t="str">
        <f>Instructions!$F$10</f>
        <v>N</v>
      </c>
      <c r="QX1" s="193" t="str">
        <f>Instructions!$G$10</f>
        <v>G</v>
      </c>
      <c r="QY1" s="193" t="str">
        <f>Instructions!$H$10</f>
        <v>O</v>
      </c>
      <c r="QZ1" s="194"/>
      <c r="RA1" s="193" t="str">
        <f>Instructions!$D$10</f>
        <v>B</v>
      </c>
      <c r="RB1" s="193" t="str">
        <f>Instructions!$E$10</f>
        <v>I</v>
      </c>
      <c r="RC1" s="193" t="str">
        <f>Instructions!$F$10</f>
        <v>N</v>
      </c>
      <c r="RD1" s="193" t="str">
        <f>Instructions!$G$10</f>
        <v>G</v>
      </c>
      <c r="RE1" s="193" t="str">
        <f>Instructions!$H$10</f>
        <v>O</v>
      </c>
      <c r="RF1" s="193" t="str">
        <f>Instructions!$D$10</f>
        <v>B</v>
      </c>
      <c r="RG1" s="193" t="str">
        <f>Instructions!$E$10</f>
        <v>I</v>
      </c>
      <c r="RH1" s="193" t="str">
        <f>Instructions!$F$10</f>
        <v>N</v>
      </c>
      <c r="RI1" s="193" t="str">
        <f>Instructions!$G$10</f>
        <v>G</v>
      </c>
      <c r="RJ1" s="193" t="str">
        <f>Instructions!$H$10</f>
        <v>O</v>
      </c>
      <c r="RK1" s="194"/>
      <c r="RL1" s="193" t="str">
        <f>Instructions!$D$10</f>
        <v>B</v>
      </c>
      <c r="RM1" s="193" t="str">
        <f>Instructions!$E$10</f>
        <v>I</v>
      </c>
      <c r="RN1" s="193" t="str">
        <f>Instructions!$F$10</f>
        <v>N</v>
      </c>
      <c r="RO1" s="193" t="str">
        <f>Instructions!$G$10</f>
        <v>G</v>
      </c>
      <c r="RP1" s="193" t="str">
        <f>Instructions!$H$10</f>
        <v>O</v>
      </c>
      <c r="RQ1" s="193" t="str">
        <f>Instructions!$D$10</f>
        <v>B</v>
      </c>
      <c r="RR1" s="193" t="str">
        <f>Instructions!$E$10</f>
        <v>I</v>
      </c>
      <c r="RS1" s="193" t="str">
        <f>Instructions!$F$10</f>
        <v>N</v>
      </c>
      <c r="RT1" s="193" t="str">
        <f>Instructions!$G$10</f>
        <v>G</v>
      </c>
      <c r="RU1" s="193" t="str">
        <f>Instructions!$H$10</f>
        <v>O</v>
      </c>
      <c r="RV1" s="194"/>
      <c r="RW1" s="193" t="str">
        <f>Instructions!$D$10</f>
        <v>B</v>
      </c>
      <c r="RX1" s="193" t="str">
        <f>Instructions!$E$10</f>
        <v>I</v>
      </c>
      <c r="RY1" s="193" t="str">
        <f>Instructions!$F$10</f>
        <v>N</v>
      </c>
      <c r="RZ1" s="193" t="str">
        <f>Instructions!$G$10</f>
        <v>G</v>
      </c>
      <c r="SA1" s="193" t="str">
        <f>Instructions!$H$10</f>
        <v>O</v>
      </c>
      <c r="SB1" s="193" t="str">
        <f>Instructions!$D$10</f>
        <v>B</v>
      </c>
      <c r="SC1" s="193" t="str">
        <f>Instructions!$E$10</f>
        <v>I</v>
      </c>
      <c r="SD1" s="193" t="str">
        <f>Instructions!$F$10</f>
        <v>N</v>
      </c>
      <c r="SE1" s="193" t="str">
        <f>Instructions!$G$10</f>
        <v>G</v>
      </c>
      <c r="SF1" s="193" t="str">
        <f>Instructions!$H$10</f>
        <v>O</v>
      </c>
      <c r="SG1" s="194"/>
      <c r="SH1" s="193" t="str">
        <f>Instructions!$D$10</f>
        <v>B</v>
      </c>
      <c r="SI1" s="193" t="str">
        <f>Instructions!$E$10</f>
        <v>I</v>
      </c>
      <c r="SJ1" s="193" t="str">
        <f>Instructions!$F$10</f>
        <v>N</v>
      </c>
      <c r="SK1" s="193" t="str">
        <f>Instructions!$G$10</f>
        <v>G</v>
      </c>
      <c r="SL1" s="193" t="str">
        <f>Instructions!$H$10</f>
        <v>O</v>
      </c>
      <c r="SM1" s="193" t="str">
        <f>Instructions!$D$10</f>
        <v>B</v>
      </c>
      <c r="SN1" s="193" t="str">
        <f>Instructions!$E$10</f>
        <v>I</v>
      </c>
      <c r="SO1" s="193" t="str">
        <f>Instructions!$F$10</f>
        <v>N</v>
      </c>
      <c r="SP1" s="193" t="str">
        <f>Instructions!$G$10</f>
        <v>G</v>
      </c>
      <c r="SQ1" s="193" t="str">
        <f>Instructions!$H$10</f>
        <v>O</v>
      </c>
      <c r="SR1" s="194"/>
      <c r="SS1" s="193" t="str">
        <f>Instructions!$D$10</f>
        <v>B</v>
      </c>
      <c r="ST1" s="193" t="str">
        <f>Instructions!$E$10</f>
        <v>I</v>
      </c>
      <c r="SU1" s="193" t="str">
        <f>Instructions!$F$10</f>
        <v>N</v>
      </c>
      <c r="SV1" s="193" t="str">
        <f>Instructions!$G$10</f>
        <v>G</v>
      </c>
      <c r="SW1" s="193" t="str">
        <f>Instructions!$H$10</f>
        <v>O</v>
      </c>
      <c r="SX1" s="193" t="str">
        <f>Instructions!$D$10</f>
        <v>B</v>
      </c>
      <c r="SY1" s="193" t="str">
        <f>Instructions!$E$10</f>
        <v>I</v>
      </c>
      <c r="SZ1" s="193" t="str">
        <f>Instructions!$F$10</f>
        <v>N</v>
      </c>
      <c r="TA1" s="193" t="str">
        <f>Instructions!$G$10</f>
        <v>G</v>
      </c>
      <c r="TB1" s="193" t="str">
        <f>Instructions!$H$10</f>
        <v>O</v>
      </c>
      <c r="TC1" s="194"/>
      <c r="TD1" s="193" t="str">
        <f>Instructions!$D$10</f>
        <v>B</v>
      </c>
      <c r="TE1" s="193" t="str">
        <f>Instructions!$E$10</f>
        <v>I</v>
      </c>
      <c r="TF1" s="193" t="str">
        <f>Instructions!$F$10</f>
        <v>N</v>
      </c>
      <c r="TG1" s="193" t="str">
        <f>Instructions!$G$10</f>
        <v>G</v>
      </c>
      <c r="TH1" s="193" t="str">
        <f>Instructions!$H$10</f>
        <v>O</v>
      </c>
      <c r="TI1" s="193" t="str">
        <f>Instructions!$D$10</f>
        <v>B</v>
      </c>
      <c r="TJ1" s="193" t="str">
        <f>Instructions!$E$10</f>
        <v>I</v>
      </c>
      <c r="TK1" s="193" t="str">
        <f>Instructions!$F$10</f>
        <v>N</v>
      </c>
      <c r="TL1" s="193" t="str">
        <f>Instructions!$G$10</f>
        <v>G</v>
      </c>
      <c r="TM1" s="193" t="str">
        <f>Instructions!$H$10</f>
        <v>O</v>
      </c>
      <c r="TN1" s="194"/>
      <c r="TO1" s="193" t="str">
        <f>Instructions!$D$10</f>
        <v>B</v>
      </c>
      <c r="TP1" s="193" t="str">
        <f>Instructions!$E$10</f>
        <v>I</v>
      </c>
      <c r="TQ1" s="193" t="str">
        <f>Instructions!$F$10</f>
        <v>N</v>
      </c>
      <c r="TR1" s="193" t="str">
        <f>Instructions!$G$10</f>
        <v>G</v>
      </c>
      <c r="TS1" s="193" t="str">
        <f>Instructions!$H$10</f>
        <v>O</v>
      </c>
      <c r="TT1" s="193" t="str">
        <f>Instructions!$D$10</f>
        <v>B</v>
      </c>
      <c r="TU1" s="193" t="str">
        <f>Instructions!$E$10</f>
        <v>I</v>
      </c>
      <c r="TV1" s="193" t="str">
        <f>Instructions!$F$10</f>
        <v>N</v>
      </c>
      <c r="TW1" s="193" t="str">
        <f>Instructions!$G$10</f>
        <v>G</v>
      </c>
      <c r="TX1" s="193" t="str">
        <f>Instructions!$H$10</f>
        <v>O</v>
      </c>
      <c r="TY1" s="194"/>
      <c r="TZ1" s="193" t="str">
        <f>Instructions!$D$10</f>
        <v>B</v>
      </c>
      <c r="UA1" s="193" t="str">
        <f>Instructions!$E$10</f>
        <v>I</v>
      </c>
      <c r="UB1" s="193" t="str">
        <f>Instructions!$F$10</f>
        <v>N</v>
      </c>
      <c r="UC1" s="193" t="str">
        <f>Instructions!$G$10</f>
        <v>G</v>
      </c>
      <c r="UD1" s="193" t="str">
        <f>Instructions!$H$10</f>
        <v>O</v>
      </c>
      <c r="UE1" s="193" t="str">
        <f>Instructions!$D$10</f>
        <v>B</v>
      </c>
      <c r="UF1" s="193" t="str">
        <f>Instructions!$E$10</f>
        <v>I</v>
      </c>
      <c r="UG1" s="193" t="str">
        <f>Instructions!$F$10</f>
        <v>N</v>
      </c>
      <c r="UH1" s="193" t="str">
        <f>Instructions!$G$10</f>
        <v>G</v>
      </c>
      <c r="UI1" s="193" t="str">
        <f>Instructions!$H$10</f>
        <v>O</v>
      </c>
      <c r="UJ1" s="194"/>
      <c r="UK1" s="193" t="str">
        <f>Instructions!$D$10</f>
        <v>B</v>
      </c>
      <c r="UL1" s="193" t="str">
        <f>Instructions!$E$10</f>
        <v>I</v>
      </c>
      <c r="UM1" s="193" t="str">
        <f>Instructions!$F$10</f>
        <v>N</v>
      </c>
      <c r="UN1" s="193" t="str">
        <f>Instructions!$G$10</f>
        <v>G</v>
      </c>
      <c r="UO1" s="193" t="str">
        <f>Instructions!$H$10</f>
        <v>O</v>
      </c>
    </row>
    <row r="2" spans="1:561" s="192" customFormat="1" ht="16.5">
      <c r="A2" s="192" t="str">
        <f>Instructions!$I$23</f>
        <v>Word 2</v>
      </c>
      <c r="B2" s="192">
        <f ca="1" t="shared" si="0"/>
        <v>0.5035096363001536</v>
      </c>
      <c r="C2" s="192" t="str">
        <f>Instructions!$I$38</f>
        <v>Word 17</v>
      </c>
      <c r="D2" s="192">
        <f ca="1" t="shared" si="1"/>
        <v>0.174451320142598</v>
      </c>
      <c r="E2" s="192" t="str">
        <f>Instructions!$I$53</f>
        <v>Word 32</v>
      </c>
      <c r="F2" s="192">
        <f ca="1" t="shared" si="2"/>
        <v>0.30183487318717006</v>
      </c>
      <c r="G2" s="192" t="str">
        <f>Instructions!$I$68</f>
        <v>Word 47</v>
      </c>
      <c r="H2" s="192">
        <f ca="1" t="shared" si="3"/>
        <v>0.05905548037341235</v>
      </c>
      <c r="I2" s="192" t="str">
        <f>Instructions!$I$83</f>
        <v>Word 62</v>
      </c>
      <c r="J2" s="192">
        <f ca="1" t="shared" si="3"/>
        <v>0.5661283644495483</v>
      </c>
      <c r="L2" s="192" t="str">
        <f ca="1">INDEX('BingoCardGenerator.com'!$A$1:$A$15,MATCH(LARGE('BingoCardGenerator.com'!$B$1:$B$15,ROW()-1),'BingoCardGenerator.com'!$B$1:$B$15,0))</f>
        <v>Word 12</v>
      </c>
      <c r="M2" s="192" t="str">
        <f ca="1">INDEX('BingoCardGenerator.com'!$C$1:$C$15,MATCH(LARGE('BingoCardGenerator.com'!$D$1:$D$15,ROW()-1),'BingoCardGenerator.com'!$D$1:$D$15,0))</f>
        <v>Word 23</v>
      </c>
      <c r="N2" s="192" t="str">
        <f ca="1">INDEX('BingoCardGenerator.com'!$E$1:$E$15,MATCH(LARGE('BingoCardGenerator.com'!$F$1:$F$15,ROW()-1),'BingoCardGenerator.com'!$F$1:$F$15,0))</f>
        <v>Word 45</v>
      </c>
      <c r="O2" s="192" t="str">
        <f ca="1">INDEX('BingoCardGenerator.com'!$G$1:$G$15,MATCH(LARGE('BingoCardGenerator.com'!$H$1:$H$15,ROW()-1),'BingoCardGenerator.com'!$H$1:$H$15,0))</f>
        <v>Word 60</v>
      </c>
      <c r="P2" s="192" t="str">
        <f ca="1">INDEX('BingoCardGenerator.com'!$I$1:$I$15,MATCH(LARGE('BingoCardGenerator.com'!$J$1:$J$15,ROW()-1),'BingoCardGenerator.com'!$J$1:$J$15,0))</f>
        <v>Word 73</v>
      </c>
      <c r="R2" s="192" t="str">
        <f ca="1">INDEX('BingoCardGenerator.com'!$A$20:$A$34,MATCH(LARGE('BingoCardGenerator.com'!$B$20:$B$34,ROW()-1),'BingoCardGenerator.com'!$B$20:$B$34,0))</f>
        <v>Word 2</v>
      </c>
      <c r="S2" s="192" t="str">
        <f ca="1">INDEX('BingoCardGenerator.com'!$C$20:$C$34,MATCH(LARGE('BingoCardGenerator.com'!$D$20:$D$34,ROW()-1),'BingoCardGenerator.com'!$D$20:$D$34,0))</f>
        <v>Word 23</v>
      </c>
      <c r="T2" s="192" t="str">
        <f ca="1">INDEX('BingoCardGenerator.com'!$E$20:$E$34,MATCH(LARGE('BingoCardGenerator.com'!$F$20:$F$34,ROW()-1),'BingoCardGenerator.com'!$F$20:$F$34,0))</f>
        <v>Word 44</v>
      </c>
      <c r="U2" s="192" t="str">
        <f ca="1">INDEX('BingoCardGenerator.com'!$G$20:$G$34,MATCH(LARGE('BingoCardGenerator.com'!$H$20:$H$34,ROW()-1),'BingoCardGenerator.com'!$H$20:$H$34,0))</f>
        <v>Word 60</v>
      </c>
      <c r="V2" s="192" t="str">
        <f ca="1">INDEX('BingoCardGenerator.com'!$I$20:$I$34,MATCH(LARGE('BingoCardGenerator.com'!$J$20:$J$34,ROW()-1),'BingoCardGenerator.com'!$J$20:$J$34,0))</f>
        <v>Word 74</v>
      </c>
      <c r="W2" s="192" t="str">
        <f ca="1">INDEX('BingoCardGenerator.com'!$A$40:$A$54,MATCH(LARGE('BingoCardGenerator.com'!$B$40:$B$54,ROW()-1),'BingoCardGenerator.com'!$B$40:$B$54,0))</f>
        <v>Word 7</v>
      </c>
      <c r="X2" s="192" t="str">
        <f ca="1">INDEX('BingoCardGenerator.com'!$C$40:$C$54,MATCH(LARGE('BingoCardGenerator.com'!$D$40:$D$54,ROW()-1),'BingoCardGenerator.com'!$D$40:$D$54,0))</f>
        <v>Word 18</v>
      </c>
      <c r="Y2" s="192" t="str">
        <f ca="1">INDEX('BingoCardGenerator.com'!$E$40:$E$54,MATCH(LARGE('BingoCardGenerator.com'!$F$40:$F$54,ROW()-1),'BingoCardGenerator.com'!$F$40:$F$54,0))</f>
        <v>Word 42</v>
      </c>
      <c r="Z2" s="192" t="str">
        <f ca="1">INDEX('BingoCardGenerator.com'!$G$40:$G$54,MATCH(LARGE('BingoCardGenerator.com'!$H$40:$H$54,ROW()-1),'BingoCardGenerator.com'!$H$40:$H$54,0))</f>
        <v>Word 53</v>
      </c>
      <c r="AA2" s="192" t="str">
        <f ca="1">INDEX('BingoCardGenerator.com'!$I$40:$I$54,MATCH(LARGE('BingoCardGenerator.com'!$J$40:$J$54,ROW()-1),'BingoCardGenerator.com'!$J$40:$J$54,0))</f>
        <v>Word 74</v>
      </c>
      <c r="AC2" s="192" t="str">
        <f ca="1">INDEX('BingoCardGenerator.com'!$A$60:$A$74,MATCH(LARGE('BingoCardGenerator.com'!$B$60:$B$74,ROW()-1),'BingoCardGenerator.com'!$B$60:$B$74,0))</f>
        <v>Word 11</v>
      </c>
      <c r="AD2" s="192" t="str">
        <f ca="1">INDEX('BingoCardGenerator.com'!$C$60:$C$74,MATCH(LARGE('BingoCardGenerator.com'!$D$60:$D$74,ROW()-1),'BingoCardGenerator.com'!$D$60:$D$74,0))</f>
        <v>Word 27</v>
      </c>
      <c r="AE2" s="192" t="str">
        <f ca="1">INDEX('BingoCardGenerator.com'!$E$60:$E$74,MATCH(LARGE('BingoCardGenerator.com'!$F$60:$F$74,ROW()-1),'BingoCardGenerator.com'!$F$60:$F$74,0))</f>
        <v>Word 34</v>
      </c>
      <c r="AF2" s="192" t="str">
        <f ca="1">INDEX('BingoCardGenerator.com'!$G$60:$G$74,MATCH(LARGE('BingoCardGenerator.com'!$H$60:$H$74,ROW()-1),'BingoCardGenerator.com'!$H$60:$H$74,0))</f>
        <v>Word 58</v>
      </c>
      <c r="AG2" s="192" t="str">
        <f ca="1">INDEX('BingoCardGenerator.com'!$I$60:$I$74,MATCH(LARGE('BingoCardGenerator.com'!$J$60:$J$74,ROW()-1),'BingoCardGenerator.com'!$J$60:$J$74,0))</f>
        <v>Word 69</v>
      </c>
      <c r="AH2" s="192" t="str">
        <f ca="1">INDEX('BingoCardGenerator.com'!$A$80:$A$94,MATCH(LARGE('BingoCardGenerator.com'!$B$80:$B$94,ROW()-1),'BingoCardGenerator.com'!$B$80:$B$94,0))</f>
        <v>Word 12</v>
      </c>
      <c r="AI2" s="192" t="str">
        <f ca="1">INDEX('BingoCardGenerator.com'!$C$80:$C$94,MATCH(LARGE('BingoCardGenerator.com'!$D$80:$D$94,ROW()-1),'BingoCardGenerator.com'!$D$80:$D$94,0))</f>
        <v>Word 27</v>
      </c>
      <c r="AJ2" s="192" t="str">
        <f ca="1">INDEX('BingoCardGenerator.com'!$E$80:$E$94,MATCH(LARGE('BingoCardGenerator.com'!$F$80:$F$94,ROW()-1),'BingoCardGenerator.com'!$F$80:$F$94,0))</f>
        <v>Word 41</v>
      </c>
      <c r="AK2" s="192" t="str">
        <f ca="1">INDEX('BingoCardGenerator.com'!$G$80:$G$94,MATCH(LARGE('BingoCardGenerator.com'!$H$80:$H$94,ROW()-1),'BingoCardGenerator.com'!$H$80:$H$94,0))</f>
        <v>Word 59</v>
      </c>
      <c r="AL2" s="192" t="str">
        <f ca="1">INDEX('BingoCardGenerator.com'!$I$80:$I$94,MATCH(LARGE('BingoCardGenerator.com'!$J$80:$J$94,ROW()-1),'BingoCardGenerator.com'!$J$80:$J$94,0))</f>
        <v>Word 70</v>
      </c>
      <c r="AN2" s="192" t="str">
        <f ca="1">INDEX('BingoCardGenerator.com'!$A$100:$A$114,MATCH(LARGE('BingoCardGenerator.com'!$B$100:$B$114,ROW()-1),'BingoCardGenerator.com'!$B$100:$B$114,0))</f>
        <v>Word 7</v>
      </c>
      <c r="AO2" s="192" t="str">
        <f ca="1">INDEX('BingoCardGenerator.com'!$C$100:$C$114,MATCH(LARGE('BingoCardGenerator.com'!$D$100:$D$114,ROW()-1),'BingoCardGenerator.com'!$D$100:$D$114,0))</f>
        <v>Word 28</v>
      </c>
      <c r="AP2" s="192" t="str">
        <f ca="1">INDEX('BingoCardGenerator.com'!$E$100:$E$114,MATCH(LARGE('BingoCardGenerator.com'!$F$100:$F$114,ROW()-1),'BingoCardGenerator.com'!$F$100:$F$114,0))</f>
        <v>Word 39</v>
      </c>
      <c r="AQ2" s="192" t="str">
        <f ca="1">INDEX('BingoCardGenerator.com'!$G$100:$G$114,MATCH(LARGE('BingoCardGenerator.com'!$H$100:$H$114,ROW()-1),'BingoCardGenerator.com'!$H$100:$H$114,0))</f>
        <v>Word 54</v>
      </c>
      <c r="AR2" s="192" t="str">
        <f ca="1">INDEX('BingoCardGenerator.com'!$I$100:$I$114,MATCH(LARGE('BingoCardGenerator.com'!$J$100:$J$114,ROW()-1),'BingoCardGenerator.com'!$J$100:$J$114,0))</f>
        <v>Word 74</v>
      </c>
      <c r="AS2" s="192" t="str">
        <f ca="1">INDEX('BingoCardGenerator.com'!$A$120:$A$134,MATCH(LARGE('BingoCardGenerator.com'!$B$120:$B$134,ROW()-1),'BingoCardGenerator.com'!$B$120:$B$134,0))</f>
        <v>Word 10</v>
      </c>
      <c r="AT2" s="192" t="str">
        <f ca="1">INDEX('BingoCardGenerator.com'!$C$120:$C$134,MATCH(LARGE('BingoCardGenerator.com'!$D$120:$D$134,ROW()-1),'BingoCardGenerator.com'!$D$120:$D$134,0))</f>
        <v>Word 16</v>
      </c>
      <c r="AU2" s="192" t="str">
        <f ca="1">INDEX('BingoCardGenerator.com'!$E$120:$E$134,MATCH(LARGE('BingoCardGenerator.com'!$F$120:$F$134,ROW()-1),'BingoCardGenerator.com'!$F$120:$F$134,0))</f>
        <v>Word 45</v>
      </c>
      <c r="AV2" s="192" t="str">
        <f ca="1">INDEX('BingoCardGenerator.com'!$G$120:$G$134,MATCH(LARGE('BingoCardGenerator.com'!$H$120:$H$134,ROW()-1),'BingoCardGenerator.com'!$H$120:$H$134,0))</f>
        <v>Word 47</v>
      </c>
      <c r="AW2" s="192" t="str">
        <f ca="1">INDEX('BingoCardGenerator.com'!$I$120:$I$134,MATCH(LARGE('BingoCardGenerator.com'!$J$120:$J$134,ROW()-1),'BingoCardGenerator.com'!$J$120:$J$134,0))</f>
        <v>Word 70</v>
      </c>
      <c r="AY2" s="192" t="str">
        <f ca="1">INDEX('BingoCardGenerator.com'!$A$140:$A$154,MATCH(LARGE('BingoCardGenerator.com'!$B$140:$B$154,ROW()-1),'BingoCardGenerator.com'!$B$140:$B$154,0))</f>
        <v>Word 8</v>
      </c>
      <c r="AZ2" s="192" t="str">
        <f ca="1">INDEX('BingoCardGenerator.com'!$C$140:$C$154,MATCH(LARGE('BingoCardGenerator.com'!$D$140:$D$154,ROW()-1),'BingoCardGenerator.com'!$D$140:$D$154,0))</f>
        <v>Word 16</v>
      </c>
      <c r="BA2" s="192" t="str">
        <f ca="1">INDEX('BingoCardGenerator.com'!$E$140:$E$154,MATCH(LARGE('BingoCardGenerator.com'!$F$140:$F$154,ROW()-1),'BingoCardGenerator.com'!$F$140:$F$154,0))</f>
        <v>Word 41</v>
      </c>
      <c r="BB2" s="192" t="str">
        <f ca="1">INDEX('BingoCardGenerator.com'!$G$140:$G$154,MATCH(LARGE('BingoCardGenerator.com'!$H$140:$H$154,ROW()-1),'BingoCardGenerator.com'!$H$140:$H$154,0))</f>
        <v>Word 46</v>
      </c>
      <c r="BC2" s="192" t="str">
        <f ca="1">INDEX('BingoCardGenerator.com'!$I$140:$I$154,MATCH(LARGE('BingoCardGenerator.com'!$J$140:$J$154,ROW()-1),'BingoCardGenerator.com'!$J$140:$J$154,0))</f>
        <v>Word 70</v>
      </c>
      <c r="BD2" s="192" t="str">
        <f ca="1">INDEX('BingoCardGenerator.com'!$A$160:$A$174,MATCH(LARGE('BingoCardGenerator.com'!$B$160:$B$174,ROW()-1),'BingoCardGenerator.com'!$B$160:$B$174,0))</f>
        <v>Word 8</v>
      </c>
      <c r="BE2" s="192" t="str">
        <f ca="1">INDEX('BingoCardGenerator.com'!$C$160:$C$174,MATCH(LARGE('BingoCardGenerator.com'!$D$160:$D$174,ROW()-1),'BingoCardGenerator.com'!$D$160:$D$174,0))</f>
        <v>Word 28</v>
      </c>
      <c r="BF2" s="192" t="str">
        <f ca="1">INDEX('BingoCardGenerator.com'!$E$160:$E$174,MATCH(LARGE('BingoCardGenerator.com'!$F$160:$F$174,ROW()-1),'BingoCardGenerator.com'!$F$160:$F$174,0))</f>
        <v>Word 35</v>
      </c>
      <c r="BG2" s="192" t="str">
        <f ca="1">INDEX('BingoCardGenerator.com'!$G$160:$G$174,MATCH(LARGE('BingoCardGenerator.com'!$H$160:$H$174,ROW()-1),'BingoCardGenerator.com'!$H$160:$H$174,0))</f>
        <v>Word 54</v>
      </c>
      <c r="BH2" s="192" t="str">
        <f ca="1">INDEX('BingoCardGenerator.com'!$I$160:$I$174,MATCH(LARGE('BingoCardGenerator.com'!$J$160:$J$174,ROW()-1),'BingoCardGenerator.com'!$J$160:$J$174,0))</f>
        <v>Word 65</v>
      </c>
      <c r="BJ2" s="192" t="str">
        <f ca="1">INDEX('BingoCardGenerator.com'!$A$180:$A$194,MATCH(LARGE('BingoCardGenerator.com'!$B$180:$B$194,ROW()-1),'BingoCardGenerator.com'!$B$180:$B$194,0))</f>
        <v>Word 1</v>
      </c>
      <c r="BK2" s="192" t="str">
        <f ca="1">INDEX('BingoCardGenerator.com'!$C$180:$C$194,MATCH(LARGE('BingoCardGenerator.com'!$D$180:$D$194,ROW()-1),'BingoCardGenerator.com'!$D$180:$D$194,0))</f>
        <v>Word 27</v>
      </c>
      <c r="BL2" s="192" t="str">
        <f ca="1">INDEX('BingoCardGenerator.com'!$E$180:$E$194,MATCH(LARGE('BingoCardGenerator.com'!$F$180:$F$194,ROW()-1),'BingoCardGenerator.com'!$F$180:$F$194,0))</f>
        <v>Word 40</v>
      </c>
      <c r="BM2" s="192" t="str">
        <f ca="1">INDEX('BingoCardGenerator.com'!$G$180:$G$194,MATCH(LARGE('BingoCardGenerator.com'!$H$180:$H$194,ROW()-1),'BingoCardGenerator.com'!$H$180:$H$194,0))</f>
        <v>Word 53</v>
      </c>
      <c r="BN2" s="192" t="str">
        <f ca="1">INDEX('BingoCardGenerator.com'!$I$180:$I$194,MATCH(LARGE('BingoCardGenerator.com'!$J$180:$J$194,ROW()-1),'BingoCardGenerator.com'!$J$180:$J$194,0))</f>
        <v>Word 61</v>
      </c>
      <c r="BO2" s="192" t="str">
        <f ca="1">INDEX('BingoCardGenerator.com'!$A$200:$A$214,MATCH(LARGE('BingoCardGenerator.com'!$B$200:$B$214,ROW()-1),'BingoCardGenerator.com'!$B$200:$B$214,0))</f>
        <v>Word 6</v>
      </c>
      <c r="BP2" s="192" t="str">
        <f ca="1">INDEX('BingoCardGenerator.com'!$C$200:$C$214,MATCH(LARGE('BingoCardGenerator.com'!$D$200:$D$214,ROW()-1),'BingoCardGenerator.com'!$D$200:$D$214,0))</f>
        <v>Word 29</v>
      </c>
      <c r="BQ2" s="192" t="str">
        <f ca="1">INDEX('BingoCardGenerator.com'!$E$200:$E$214,MATCH(LARGE('BingoCardGenerator.com'!$F$200:$F$214,ROW()-1),'BingoCardGenerator.com'!$F$200:$F$214,0))</f>
        <v>Word 41</v>
      </c>
      <c r="BR2" s="192" t="str">
        <f ca="1">INDEX('BingoCardGenerator.com'!$G$200:$G$214,MATCH(LARGE('BingoCardGenerator.com'!$H$200:$H$214,ROW()-1),'BingoCardGenerator.com'!$H$200:$H$214,0))</f>
        <v>Word 54</v>
      </c>
      <c r="BS2" s="192" t="str">
        <f ca="1">INDEX('BingoCardGenerator.com'!$I$200:$I$214,MATCH(LARGE('BingoCardGenerator.com'!$J$200:$J$214,ROW()-1),'BingoCardGenerator.com'!$J$200:$J$214,0))</f>
        <v>Word 73</v>
      </c>
      <c r="BU2" s="192" t="str">
        <f ca="1">INDEX('BingoCardGenerator.com'!$A$220:$A$234,MATCH(LARGE('BingoCardGenerator.com'!$B$220:$B$234,ROW()-1),'BingoCardGenerator.com'!$B$220:$B$234,0))</f>
        <v>Word 8</v>
      </c>
      <c r="BV2" s="192" t="str">
        <f ca="1">INDEX('BingoCardGenerator.com'!$C$220:$C$234,MATCH(LARGE('BingoCardGenerator.com'!$D$220:$D$234,ROW()-1),'BingoCardGenerator.com'!$D$220:$D$234,0))</f>
        <v>Word 27</v>
      </c>
      <c r="BW2" s="192" t="str">
        <f ca="1">INDEX('BingoCardGenerator.com'!$E$220:$E$234,MATCH(LARGE('BingoCardGenerator.com'!$F$220:$F$234,ROW()-1),'BingoCardGenerator.com'!$F$220:$F$234,0))</f>
        <v>Word 40</v>
      </c>
      <c r="BX2" s="192" t="str">
        <f ca="1">INDEX('BingoCardGenerator.com'!$G$220:$G$234,MATCH(LARGE('BingoCardGenerator.com'!$H$220:$H$234,ROW()-1),'BingoCardGenerator.com'!$H$220:$H$234,0))</f>
        <v>Word 51</v>
      </c>
      <c r="BY2" s="192" t="str">
        <f ca="1">INDEX('BingoCardGenerator.com'!$I$220:$I$234,MATCH(LARGE('BingoCardGenerator.com'!$J$220:$J$234,ROW()-1),'BingoCardGenerator.com'!$J$220:$J$234,0))</f>
        <v>Word 64</v>
      </c>
      <c r="BZ2" s="192" t="str">
        <f ca="1">INDEX('BingoCardGenerator.com'!$A$240:$A$254,MATCH(LARGE('BingoCardGenerator.com'!$B$240:$B$254,ROW()-1),'BingoCardGenerator.com'!$B$240:$B$254,0))</f>
        <v>Word 14</v>
      </c>
      <c r="CA2" s="192" t="str">
        <f ca="1">INDEX('BingoCardGenerator.com'!$C$240:$C$254,MATCH(LARGE('BingoCardGenerator.com'!$D$240:$D$254,ROW()-1),'BingoCardGenerator.com'!$D$240:$D$254,0))</f>
        <v>Word 26</v>
      </c>
      <c r="CB2" s="192" t="str">
        <f ca="1">INDEX('BingoCardGenerator.com'!$E$240:$E$254,MATCH(LARGE('BingoCardGenerator.com'!$F$240:$F$254,ROW()-1),'BingoCardGenerator.com'!$F$240:$F$254,0))</f>
        <v>Word 31</v>
      </c>
      <c r="CC2" s="192" t="str">
        <f ca="1">INDEX('BingoCardGenerator.com'!$G$240:$G$254,MATCH(LARGE('BingoCardGenerator.com'!$H$240:$H$254,ROW()-1),'BingoCardGenerator.com'!$H$240:$H$254,0))</f>
        <v>Word 56</v>
      </c>
      <c r="CD2" s="192" t="str">
        <f ca="1">INDEX('BingoCardGenerator.com'!$I$240:$I$254,MATCH(LARGE('BingoCardGenerator.com'!$J$240:$J$254,ROW()-1),'BingoCardGenerator.com'!$J$240:$J$254,0))</f>
        <v>Word 72</v>
      </c>
      <c r="CF2" s="192" t="str">
        <f ca="1">INDEX('BingoCardGenerator.com'!$A$260:$A$274,MATCH(LARGE('BingoCardGenerator.com'!$B$260:$B$274,ROW()-1),'BingoCardGenerator.com'!$B$260:$B$274,0))</f>
        <v>Word 14</v>
      </c>
      <c r="CG2" s="192" t="str">
        <f ca="1">INDEX('BingoCardGenerator.com'!$C$260:$C$274,MATCH(LARGE('BingoCardGenerator.com'!$D$260:$D$274,ROW()-1),'BingoCardGenerator.com'!$D$260:$D$274,0))</f>
        <v>Word 29</v>
      </c>
      <c r="CH2" s="192" t="str">
        <f ca="1">INDEX('BingoCardGenerator.com'!$E$260:$E$274,MATCH(LARGE('BingoCardGenerator.com'!$F$260:$F$274,ROW()-1),'BingoCardGenerator.com'!$F$260:$F$274,0))</f>
        <v>Word 37</v>
      </c>
      <c r="CI2" s="192" t="str">
        <f ca="1">INDEX('BingoCardGenerator.com'!$G$260:$G$274,MATCH(LARGE('BingoCardGenerator.com'!$H$260:$H$274,ROW()-1),'BingoCardGenerator.com'!$H$260:$H$274,0))</f>
        <v>Word 49</v>
      </c>
      <c r="CJ2" s="192" t="str">
        <f ca="1">INDEX('BingoCardGenerator.com'!$I$260:$I$274,MATCH(LARGE('BingoCardGenerator.com'!$J$260:$J$274,ROW()-1),'BingoCardGenerator.com'!$J$260:$J$274,0))</f>
        <v>Word 64</v>
      </c>
      <c r="CK2" s="192" t="str">
        <f ca="1">INDEX('BingoCardGenerator.com'!$A$280:$A$294,MATCH(LARGE('BingoCardGenerator.com'!$B$280:$B$294,ROW()-1),'BingoCardGenerator.com'!$B$280:$B$294,0))</f>
        <v>Word 6</v>
      </c>
      <c r="CL2" s="192" t="str">
        <f ca="1">INDEX('BingoCardGenerator.com'!$C$280:$C$294,MATCH(LARGE('BingoCardGenerator.com'!$D$280:$D$294,ROW()-1),'BingoCardGenerator.com'!$D$280:$D$294,0))</f>
        <v>Word 18</v>
      </c>
      <c r="CM2" s="192" t="str">
        <f ca="1">INDEX('BingoCardGenerator.com'!$E$280:$E$294,MATCH(LARGE('BingoCardGenerator.com'!$F$280:$F$294,ROW()-1),'BingoCardGenerator.com'!$F$280:$F$294,0))</f>
        <v>Word 43</v>
      </c>
      <c r="CN2" s="192" t="str">
        <f ca="1">INDEX('BingoCardGenerator.com'!$G$280:$G$294,MATCH(LARGE('BingoCardGenerator.com'!$H$280:$H$294,ROW()-1),'BingoCardGenerator.com'!$H$280:$H$294,0))</f>
        <v>Word 54</v>
      </c>
      <c r="CO2" s="192" t="str">
        <f ca="1">INDEX('BingoCardGenerator.com'!$I$280:$I$294,MATCH(LARGE('BingoCardGenerator.com'!$J$280:$J$294,ROW()-1),'BingoCardGenerator.com'!$J$280:$J$294,0))</f>
        <v>Word 74</v>
      </c>
      <c r="CQ2" s="192" t="str">
        <f ca="1">INDEX('BingoCardGenerator.com'!$A$300:$A$314,MATCH(LARGE('BingoCardGenerator.com'!$B$300:$B$314,ROW()-1),'BingoCardGenerator.com'!$B$300:$B$314,0))</f>
        <v>Word 3</v>
      </c>
      <c r="CR2" s="192" t="str">
        <f ca="1">INDEX('BingoCardGenerator.com'!$C$300:$C$314,MATCH(LARGE('BingoCardGenerator.com'!$D$300:$D$314,ROW()-1),'BingoCardGenerator.com'!$D$300:$D$314,0))</f>
        <v>Word 23</v>
      </c>
      <c r="CS2" s="192" t="str">
        <f ca="1">INDEX('BingoCardGenerator.com'!$E$300:$E$314,MATCH(LARGE('BingoCardGenerator.com'!$F$300:$F$314,ROW()-1),'BingoCardGenerator.com'!$F$300:$F$314,0))</f>
        <v>Word 45</v>
      </c>
      <c r="CT2" s="192" t="str">
        <f ca="1">INDEX('BingoCardGenerator.com'!$G$300:$G$314,MATCH(LARGE('BingoCardGenerator.com'!$H$300:$H$314,ROW()-1),'BingoCardGenerator.com'!$H$300:$H$314,0))</f>
        <v>Word 51</v>
      </c>
      <c r="CU2" s="192" t="str">
        <f ca="1">INDEX('BingoCardGenerator.com'!$I$300:$I$314,MATCH(LARGE('BingoCardGenerator.com'!$J$300:$J$314,ROW()-1),'BingoCardGenerator.com'!$J$300:$J$314,0))</f>
        <v>Word 66</v>
      </c>
      <c r="CV2" s="192" t="str">
        <f ca="1">INDEX('BingoCardGenerator.com'!$A$320:$A$334,MATCH(LARGE('BingoCardGenerator.com'!$B$320:$B$334,ROW()-1),'BingoCardGenerator.com'!$B$320:$B$334,0))</f>
        <v>Word 7</v>
      </c>
      <c r="CW2" s="192" t="str">
        <f ca="1">INDEX('BingoCardGenerator.com'!$C$320:$C$334,MATCH(LARGE('BingoCardGenerator.com'!$D$320:$D$334,ROW()-1),'BingoCardGenerator.com'!$D$320:$D$334,0))</f>
        <v>Word 23</v>
      </c>
      <c r="CX2" s="192" t="str">
        <f ca="1">INDEX('BingoCardGenerator.com'!$E$320:$E$334,MATCH(LARGE('BingoCardGenerator.com'!$F$320:$F$334,ROW()-1),'BingoCardGenerator.com'!$F$320:$F$334,0))</f>
        <v>Word 35</v>
      </c>
      <c r="CY2" s="192" t="str">
        <f ca="1">INDEX('BingoCardGenerator.com'!$G$320:$G$334,MATCH(LARGE('BingoCardGenerator.com'!$H$320:$H$334,ROW()-1),'BingoCardGenerator.com'!$H$320:$H$334,0))</f>
        <v>Word 53</v>
      </c>
      <c r="CZ2" s="192" t="str">
        <f ca="1">INDEX('BingoCardGenerator.com'!$I$320:$I$334,MATCH(LARGE('BingoCardGenerator.com'!$J$320:$J$334,ROW()-1),'BingoCardGenerator.com'!$J$320:$J$334,0))</f>
        <v>Word 64</v>
      </c>
      <c r="DB2" s="192" t="str">
        <f ca="1">INDEX('BingoCardGenerator.com'!$A$340:$A$354,MATCH(LARGE('BingoCardGenerator.com'!$B$340:$B$354,ROW()-1),'BingoCardGenerator.com'!$B$340:$B$354,0))</f>
        <v>Word 4</v>
      </c>
      <c r="DC2" s="192" t="str">
        <f ca="1">INDEX('BingoCardGenerator.com'!$C$340:$C$354,MATCH(LARGE('BingoCardGenerator.com'!$D$340:$D$354,ROW()-1),'BingoCardGenerator.com'!$D$340:$D$354,0))</f>
        <v>Word 23</v>
      </c>
      <c r="DD2" s="192" t="str">
        <f ca="1">INDEX('BingoCardGenerator.com'!$E$340:$E$354,MATCH(LARGE('BingoCardGenerator.com'!$F$340:$F$354,ROW()-1),'BingoCardGenerator.com'!$F$340:$F$354,0))</f>
        <v>Word 41</v>
      </c>
      <c r="DE2" s="192" t="str">
        <f ca="1">INDEX('BingoCardGenerator.com'!$G$340:$G$354,MATCH(LARGE('BingoCardGenerator.com'!$H$340:$H$354,ROW()-1),'BingoCardGenerator.com'!$H$340:$H$354,0))</f>
        <v>Word 47</v>
      </c>
      <c r="DF2" s="192" t="str">
        <f ca="1">INDEX('BingoCardGenerator.com'!$I$340:$I$354,MATCH(LARGE('BingoCardGenerator.com'!$J$340:$J$354,ROW()-1),'BingoCardGenerator.com'!$J$340:$J$354,0))</f>
        <v>Word 64</v>
      </c>
      <c r="DG2" s="192" t="str">
        <f ca="1">INDEX('BingoCardGenerator.com'!$A$360:$A$374,MATCH(LARGE('BingoCardGenerator.com'!$B$360:$B$374,ROW()-1),'BingoCardGenerator.com'!$B$360:$B$374,0))</f>
        <v>Word 9</v>
      </c>
      <c r="DH2" s="192" t="str">
        <f ca="1">INDEX('BingoCardGenerator.com'!$C$360:$C$374,MATCH(LARGE('BingoCardGenerator.com'!$D$360:$D$374,ROW()-1),'BingoCardGenerator.com'!$D$360:$D$374,0))</f>
        <v>Word 26</v>
      </c>
      <c r="DI2" s="192" t="str">
        <f ca="1">INDEX('BingoCardGenerator.com'!$E$360:$E$374,MATCH(LARGE('BingoCardGenerator.com'!$F$360:$F$374,ROW()-1),'BingoCardGenerator.com'!$F$360:$F$374,0))</f>
        <v>Word 44</v>
      </c>
      <c r="DJ2" s="192" t="str">
        <f ca="1">INDEX('BingoCardGenerator.com'!$G$360:$G$374,MATCH(LARGE('BingoCardGenerator.com'!$H$360:$H$374,ROW()-1),'BingoCardGenerator.com'!$H$360:$H$374,0))</f>
        <v>Word 49</v>
      </c>
      <c r="DK2" s="192" t="str">
        <f ca="1">INDEX('BingoCardGenerator.com'!$I$360:$I$374,MATCH(LARGE('BingoCardGenerator.com'!$J$360:$J$374,ROW()-1),'BingoCardGenerator.com'!$J$360:$J$374,0))</f>
        <v>Word 67</v>
      </c>
      <c r="DM2" s="192" t="str">
        <f ca="1">INDEX('BingoCardGenerator.com'!$A$380:$A$394,MATCH(LARGE('BingoCardGenerator.com'!$B$380:$B$394,ROW()-1),'BingoCardGenerator.com'!$B$380:$B$394,0))</f>
        <v>Word 3</v>
      </c>
      <c r="DN2" s="192" t="str">
        <f ca="1">INDEX('BingoCardGenerator.com'!$C$380:$C$394,MATCH(LARGE('BingoCardGenerator.com'!$D$380:$D$394,ROW()-1),'BingoCardGenerator.com'!$D$380:$D$394,0))</f>
        <v>Word 24</v>
      </c>
      <c r="DO2" s="192" t="str">
        <f ca="1">INDEX('BingoCardGenerator.com'!$E$380:$E$394,MATCH(LARGE('BingoCardGenerator.com'!$F$380:$F$394,ROW()-1),'BingoCardGenerator.com'!$F$380:$F$394,0))</f>
        <v>Word 38</v>
      </c>
      <c r="DP2" s="192" t="str">
        <f ca="1">INDEX('BingoCardGenerator.com'!$G$380:$G$394,MATCH(LARGE('BingoCardGenerator.com'!$H$380:$H$394,ROW()-1),'BingoCardGenerator.com'!$H$380:$H$394,0))</f>
        <v>Word 53</v>
      </c>
      <c r="DQ2" s="192" t="str">
        <f ca="1">INDEX('BingoCardGenerator.com'!$I$380:$I$394,MATCH(LARGE('BingoCardGenerator.com'!$J$380:$J$394,ROW()-1),'BingoCardGenerator.com'!$J$380:$J$394,0))</f>
        <v>Word 73</v>
      </c>
      <c r="DR2" s="192" t="str">
        <f ca="1">INDEX('BingoCardGenerator.com'!$A$400:$A$414,MATCH(LARGE('BingoCardGenerator.com'!$B$400:$B$414,ROW()-1),'BingoCardGenerator.com'!$B$400:$B$414,0))</f>
        <v>Word 12</v>
      </c>
      <c r="DS2" s="192" t="str">
        <f ca="1">INDEX('BingoCardGenerator.com'!$C$400:$C$414,MATCH(LARGE('BingoCardGenerator.com'!$D$400:$D$414,ROW()-1),'BingoCardGenerator.com'!$D$400:$D$414,0))</f>
        <v>Word 23</v>
      </c>
      <c r="DT2" s="192" t="str">
        <f ca="1">INDEX('BingoCardGenerator.com'!$E$400:$E$414,MATCH(LARGE('BingoCardGenerator.com'!$F$400:$F$414,ROW()-1),'BingoCardGenerator.com'!$F$400:$F$414,0))</f>
        <v>Word 40</v>
      </c>
      <c r="DU2" s="192" t="str">
        <f ca="1">INDEX('BingoCardGenerator.com'!$G$400:$G$414,MATCH(LARGE('BingoCardGenerator.com'!$H$400:$H$414,ROW()-1),'BingoCardGenerator.com'!$H$400:$H$414,0))</f>
        <v>Word 46</v>
      </c>
      <c r="DV2" s="192" t="str">
        <f ca="1">INDEX('BingoCardGenerator.com'!$I$400:$I$414,MATCH(LARGE('BingoCardGenerator.com'!$J$400:$J$414,ROW()-1),'BingoCardGenerator.com'!$J$400:$J$414,0))</f>
        <v>Word 69</v>
      </c>
      <c r="DX2" s="192" t="str">
        <f ca="1">INDEX('BingoCardGenerator.com'!$A$420:$A$434,MATCH(LARGE('BingoCardGenerator.com'!$B$420:$B$434,ROW()-1),'BingoCardGenerator.com'!$B$420:$B$434,0))</f>
        <v>Word 6</v>
      </c>
      <c r="DY2" s="192" t="str">
        <f ca="1">INDEX('BingoCardGenerator.com'!$C$420:$C$434,MATCH(LARGE('BingoCardGenerator.com'!$D$420:$D$434,ROW()-1),'BingoCardGenerator.com'!$D$420:$D$434,0))</f>
        <v>Word 18</v>
      </c>
      <c r="DZ2" s="192" t="str">
        <f ca="1">INDEX('BingoCardGenerator.com'!$E$420:$E$434,MATCH(LARGE('BingoCardGenerator.com'!$F$420:$F$434,ROW()-1),'BingoCardGenerator.com'!$F$420:$F$434,0))</f>
        <v>Word 40</v>
      </c>
      <c r="EA2" s="192" t="str">
        <f ca="1">INDEX('BingoCardGenerator.com'!$G$420:$G$434,MATCH(LARGE('BingoCardGenerator.com'!$H$420:$H$434,ROW()-1),'BingoCardGenerator.com'!$H$420:$H$434,0))</f>
        <v>Word 50</v>
      </c>
      <c r="EB2" s="192" t="str">
        <f ca="1">INDEX('BingoCardGenerator.com'!$I$420:$I$434,MATCH(LARGE('BingoCardGenerator.com'!$J$420:$J$434,ROW()-1),'BingoCardGenerator.com'!$J$420:$J$434,0))</f>
        <v>Word 72</v>
      </c>
      <c r="EC2" s="192" t="str">
        <f ca="1">INDEX('BingoCardGenerator.com'!$A$440:$A$454,MATCH(LARGE('BingoCardGenerator.com'!$B$440:$B$454,ROW()-1),'BingoCardGenerator.com'!$B$440:$B$454,0))</f>
        <v>Word 2</v>
      </c>
      <c r="ED2" s="192" t="str">
        <f ca="1">INDEX('BingoCardGenerator.com'!$C$440:$C$454,MATCH(LARGE('BingoCardGenerator.com'!$D$440:$D$454,ROW()-1),'BingoCardGenerator.com'!$D$440:$D$454,0))</f>
        <v>Word 25</v>
      </c>
      <c r="EE2" s="192" t="str">
        <f ca="1">INDEX('BingoCardGenerator.com'!$E$440:$E$454,MATCH(LARGE('BingoCardGenerator.com'!$F$440:$F$454,ROW()-1),'BingoCardGenerator.com'!$F$440:$F$454,0))</f>
        <v>Word 45</v>
      </c>
      <c r="EF2" s="192" t="str">
        <f ca="1">INDEX('BingoCardGenerator.com'!$G$440:$G$454,MATCH(LARGE('BingoCardGenerator.com'!$H$440:$H$454,ROW()-1),'BingoCardGenerator.com'!$H$440:$H$454,0))</f>
        <v>Word 51</v>
      </c>
      <c r="EG2" s="192" t="str">
        <f ca="1">INDEX('BingoCardGenerator.com'!$I$440:$I$454,MATCH(LARGE('BingoCardGenerator.com'!$J$440:$J$454,ROW()-1),'BingoCardGenerator.com'!$J$440:$J$454,0))</f>
        <v>Word 73</v>
      </c>
      <c r="EI2" s="192" t="str">
        <f ca="1">INDEX('BingoCardGenerator.com'!$A$460:$A$474,MATCH(LARGE('BingoCardGenerator.com'!$B$460:$B$474,ROW()-1),'BingoCardGenerator.com'!$B$460:$B$474,0))</f>
        <v>Word 5</v>
      </c>
      <c r="EJ2" s="192" t="str">
        <f ca="1">INDEX('BingoCardGenerator.com'!$C$460:$C$474,MATCH(LARGE('BingoCardGenerator.com'!$D$460:$D$474,ROW()-1),'BingoCardGenerator.com'!$D$460:$D$474,0))</f>
        <v>Word 19</v>
      </c>
      <c r="EK2" s="192" t="str">
        <f ca="1">INDEX('BingoCardGenerator.com'!$E$460:$E$474,MATCH(LARGE('BingoCardGenerator.com'!$F$460:$F$474,ROW()-1),'BingoCardGenerator.com'!$F$460:$F$474,0))</f>
        <v>Word 36</v>
      </c>
      <c r="EL2" s="192" t="str">
        <f ca="1">INDEX('BingoCardGenerator.com'!$G$460:$G$474,MATCH(LARGE('BingoCardGenerator.com'!$H$460:$H$474,ROW()-1),'BingoCardGenerator.com'!$H$460:$H$474,0))</f>
        <v>Word 56</v>
      </c>
      <c r="EM2" s="192" t="str">
        <f ca="1">INDEX('BingoCardGenerator.com'!$I$460:$I$474,MATCH(LARGE('BingoCardGenerator.com'!$J$460:$J$474,ROW()-1),'BingoCardGenerator.com'!$J$460:$J$474,0))</f>
        <v>Word 72</v>
      </c>
      <c r="EN2" s="192" t="str">
        <f ca="1">INDEX('BingoCardGenerator.com'!$A$480:$A$494,MATCH(LARGE('BingoCardGenerator.com'!$B$480:$B$494,ROW()-1),'BingoCardGenerator.com'!$B$480:$B$494,0))</f>
        <v>Word 15</v>
      </c>
      <c r="EO2" s="192" t="str">
        <f ca="1">INDEX('BingoCardGenerator.com'!$C$480:$C$494,MATCH(LARGE('BingoCardGenerator.com'!$D$480:$D$494,ROW()-1),'BingoCardGenerator.com'!$D$480:$D$494,0))</f>
        <v>Word 24</v>
      </c>
      <c r="EP2" s="192" t="str">
        <f ca="1">INDEX('BingoCardGenerator.com'!$E$480:$E$494,MATCH(LARGE('BingoCardGenerator.com'!$F$480:$F$494,ROW()-1),'BingoCardGenerator.com'!$F$480:$F$494,0))</f>
        <v>Word 32</v>
      </c>
      <c r="EQ2" s="192" t="str">
        <f ca="1">INDEX('BingoCardGenerator.com'!$G$480:$G$494,MATCH(LARGE('BingoCardGenerator.com'!$H$480:$H$494,ROW()-1),'BingoCardGenerator.com'!$H$480:$H$494,0))</f>
        <v>Word 59</v>
      </c>
      <c r="ER2" s="192" t="str">
        <f ca="1">INDEX('BingoCardGenerator.com'!$I$480:$I$494,MATCH(LARGE('BingoCardGenerator.com'!$J$480:$J$494,ROW()-1),'BingoCardGenerator.com'!$J$480:$J$494,0))</f>
        <v>Word 75</v>
      </c>
      <c r="ET2" s="192" t="str">
        <f ca="1">INDEX('BingoCardGenerator.com'!$A$500:$A$514,MATCH(LARGE('BingoCardGenerator.com'!$B$500:$B$514,ROW()-1),'BingoCardGenerator.com'!$B$500:$B$514,0))</f>
        <v>Word 12</v>
      </c>
      <c r="EU2" s="192" t="str">
        <f ca="1">INDEX('BingoCardGenerator.com'!$C$500:$C$514,MATCH(LARGE('BingoCardGenerator.com'!$D$500:$D$514,ROW()-1),'BingoCardGenerator.com'!$D$500:$D$514,0))</f>
        <v>Word 17</v>
      </c>
      <c r="EV2" s="192" t="str">
        <f ca="1">INDEX('BingoCardGenerator.com'!$E$500:$E$514,MATCH(LARGE('BingoCardGenerator.com'!$F$500:$F$514,ROW()-1),'BingoCardGenerator.com'!$F$500:$F$514,0))</f>
        <v>Word 43</v>
      </c>
      <c r="EW2" s="192" t="str">
        <f ca="1">INDEX('BingoCardGenerator.com'!$G$500:$G$514,MATCH(LARGE('BingoCardGenerator.com'!$H$500:$H$514,ROW()-1),'BingoCardGenerator.com'!$H$500:$H$514,0))</f>
        <v>Word 58</v>
      </c>
      <c r="EX2" s="192" t="str">
        <f ca="1">INDEX('BingoCardGenerator.com'!$I$500:$I$514,MATCH(LARGE('BingoCardGenerator.com'!$J$500:$J$514,ROW()-1),'BingoCardGenerator.com'!$J$500:$J$514,0))</f>
        <v>Word 74</v>
      </c>
      <c r="EY2" s="192" t="str">
        <f ca="1">INDEX('BingoCardGenerator.com'!$A$520:$A$534,MATCH(LARGE('BingoCardGenerator.com'!$B$520:$B$534,ROW()-1),'BingoCardGenerator.com'!$B$520:$B$534,0))</f>
        <v>Word 9</v>
      </c>
      <c r="EZ2" s="192" t="str">
        <f ca="1">INDEX('BingoCardGenerator.com'!$C$520:$C$534,MATCH(LARGE('BingoCardGenerator.com'!$D$520:$D$534,ROW()-1),'BingoCardGenerator.com'!$D$520:$D$534,0))</f>
        <v>Word 16</v>
      </c>
      <c r="FA2" s="192" t="str">
        <f ca="1">INDEX('BingoCardGenerator.com'!$E$520:$E$534,MATCH(LARGE('BingoCardGenerator.com'!$F$520:$F$534,ROW()-1),'BingoCardGenerator.com'!$F$520:$F$534,0))</f>
        <v>Word 45</v>
      </c>
      <c r="FB2" s="192" t="str">
        <f ca="1">INDEX('BingoCardGenerator.com'!$G$520:$G$534,MATCH(LARGE('BingoCardGenerator.com'!$H$520:$H$534,ROW()-1),'BingoCardGenerator.com'!$H$520:$H$534,0))</f>
        <v>Word 57</v>
      </c>
      <c r="FC2" s="192" t="str">
        <f ca="1">INDEX('BingoCardGenerator.com'!$I$520:$I$534,MATCH(LARGE('BingoCardGenerator.com'!$J$520:$J$534,ROW()-1),'BingoCardGenerator.com'!$J$520:$J$534,0))</f>
        <v>Word 66</v>
      </c>
      <c r="FE2" s="192" t="str">
        <f ca="1">INDEX('BingoCardGenerator.com'!$A$540:$A$554,MATCH(LARGE('BingoCardGenerator.com'!$B$540:$B$554,ROW()-1),'BingoCardGenerator.com'!$B$540:$B$554,0))</f>
        <v>Word 9</v>
      </c>
      <c r="FF2" s="192" t="str">
        <f ca="1">INDEX('BingoCardGenerator.com'!$C$540:$C$554,MATCH(LARGE('BingoCardGenerator.com'!$D$540:$D$554,ROW()-1),'BingoCardGenerator.com'!$D$540:$D$554,0))</f>
        <v>Word 22</v>
      </c>
      <c r="FG2" s="192" t="str">
        <f ca="1">INDEX('BingoCardGenerator.com'!$E$540:$E$554,MATCH(LARGE('BingoCardGenerator.com'!$F$540:$F$554,ROW()-1),'BingoCardGenerator.com'!$F$540:$F$554,0))</f>
        <v>Word 43</v>
      </c>
      <c r="FH2" s="192" t="str">
        <f ca="1">INDEX('BingoCardGenerator.com'!$G$540:$G$554,MATCH(LARGE('BingoCardGenerator.com'!$H$540:$H$554,ROW()-1),'BingoCardGenerator.com'!$H$540:$H$554,0))</f>
        <v>Word 56</v>
      </c>
      <c r="FI2" s="192" t="str">
        <f ca="1">INDEX('BingoCardGenerator.com'!$I$540:$I$554,MATCH(LARGE('BingoCardGenerator.com'!$J$540:$J$554,ROW()-1),'BingoCardGenerator.com'!$J$540:$J$554,0))</f>
        <v>Word 74</v>
      </c>
      <c r="FJ2" s="192" t="str">
        <f ca="1">INDEX('BingoCardGenerator.com'!$A$560:$A$574,MATCH(LARGE('BingoCardGenerator.com'!$B$560:$B$574,ROW()-1),'BingoCardGenerator.com'!$B$560:$B$574,0))</f>
        <v>Word 3</v>
      </c>
      <c r="FK2" s="192" t="str">
        <f ca="1">INDEX('BingoCardGenerator.com'!$C$560:$C$574,MATCH(LARGE('BingoCardGenerator.com'!$D$560:$D$574,ROW()-1),'BingoCardGenerator.com'!$D$560:$D$574,0))</f>
        <v>Word 23</v>
      </c>
      <c r="FL2" s="192" t="str">
        <f ca="1">INDEX('BingoCardGenerator.com'!$E$560:$E$574,MATCH(LARGE('BingoCardGenerator.com'!$F$560:$F$574,ROW()-1),'BingoCardGenerator.com'!$F$560:$F$574,0))</f>
        <v>Word 42</v>
      </c>
      <c r="FM2" s="192" t="str">
        <f ca="1">INDEX('BingoCardGenerator.com'!$G$560:$G$574,MATCH(LARGE('BingoCardGenerator.com'!$H$560:$H$574,ROW()-1),'BingoCardGenerator.com'!$H$560:$H$574,0))</f>
        <v>Word 47</v>
      </c>
      <c r="FN2" s="192" t="str">
        <f ca="1">INDEX('BingoCardGenerator.com'!$I$560:$I$574,MATCH(LARGE('BingoCardGenerator.com'!$J$560:$J$574,ROW()-1),'BingoCardGenerator.com'!$J$560:$J$574,0))</f>
        <v>Word 74</v>
      </c>
      <c r="FP2" s="192" t="str">
        <f ca="1">INDEX('BingoCardGenerator.com'!$A$580:$A$594,MATCH(LARGE('BingoCardGenerator.com'!$B$580:$B$594,ROW()-1),'BingoCardGenerator.com'!$B$580:$B$594,0))</f>
        <v>Word 13</v>
      </c>
      <c r="FQ2" s="192" t="str">
        <f ca="1">INDEX('BingoCardGenerator.com'!$C$580:$C$594,MATCH(LARGE('BingoCardGenerator.com'!$D$580:$D$594,ROW()-1),'BingoCardGenerator.com'!$D$580:$D$594,0))</f>
        <v>Word 16</v>
      </c>
      <c r="FR2" s="192" t="str">
        <f ca="1">INDEX('BingoCardGenerator.com'!$E$580:$E$594,MATCH(LARGE('BingoCardGenerator.com'!$F$580:$F$594,ROW()-1),'BingoCardGenerator.com'!$F$580:$F$594,0))</f>
        <v>Word 40</v>
      </c>
      <c r="FS2" s="192" t="str">
        <f ca="1">INDEX('BingoCardGenerator.com'!$G$580:$G$594,MATCH(LARGE('BingoCardGenerator.com'!$H$580:$H$594,ROW()-1),'BingoCardGenerator.com'!$H$580:$H$594,0))</f>
        <v>Word 49</v>
      </c>
      <c r="FT2" s="192" t="str">
        <f ca="1">INDEX('BingoCardGenerator.com'!$I$580:$I$594,MATCH(LARGE('BingoCardGenerator.com'!$J$580:$J$594,ROW()-1),'BingoCardGenerator.com'!$J$580:$J$594,0))</f>
        <v>Word 61</v>
      </c>
      <c r="FU2" s="192" t="str">
        <f ca="1">INDEX('BingoCardGenerator.com'!$A$600:$A$614,MATCH(LARGE('BingoCardGenerator.com'!$B$600:$B$614,ROW()-1),'BingoCardGenerator.com'!$B$600:$B$614,0))</f>
        <v>Word 1</v>
      </c>
      <c r="FV2" s="192" t="str">
        <f ca="1">INDEX('BingoCardGenerator.com'!$C$600:$C$614,MATCH(LARGE('BingoCardGenerator.com'!$D$600:$D$614,ROW()-1),'BingoCardGenerator.com'!$D$600:$D$614,0))</f>
        <v>Word 19</v>
      </c>
      <c r="FW2" s="192" t="str">
        <f ca="1">INDEX('BingoCardGenerator.com'!$E$600:$E$614,MATCH(LARGE('BingoCardGenerator.com'!$F$600:$F$614,ROW()-1),'BingoCardGenerator.com'!$F$600:$F$614,0))</f>
        <v>Word 42</v>
      </c>
      <c r="FX2" s="192" t="str">
        <f ca="1">INDEX('BingoCardGenerator.com'!$G$600:$G$614,MATCH(LARGE('BingoCardGenerator.com'!$H$600:$H$614,ROW()-1),'BingoCardGenerator.com'!$H$600:$H$614,0))</f>
        <v>Word 47</v>
      </c>
      <c r="FY2" s="192" t="str">
        <f ca="1">INDEX('BingoCardGenerator.com'!$I$600:$I$614,MATCH(LARGE('BingoCardGenerator.com'!$J$600:$J$614,ROW()-1),'BingoCardGenerator.com'!$J$600:$J$614,0))</f>
        <v>Word 72</v>
      </c>
      <c r="GA2" s="192" t="str">
        <f ca="1">INDEX('BingoCardGenerator.com'!$A$620:$A$634,MATCH(LARGE('BingoCardGenerator.com'!$B$620:$B$634,ROW()-1),'BingoCardGenerator.com'!$B$620:$B$634,0))</f>
        <v>Word 5</v>
      </c>
      <c r="GB2" s="192" t="str">
        <f ca="1">INDEX('BingoCardGenerator.com'!$C$620:$C$634,MATCH(LARGE('BingoCardGenerator.com'!$D$620:$D$634,ROW()-1),'BingoCardGenerator.com'!$D$620:$D$634,0))</f>
        <v>Word 25</v>
      </c>
      <c r="GC2" s="192" t="str">
        <f ca="1">INDEX('BingoCardGenerator.com'!$E$620:$E$634,MATCH(LARGE('BingoCardGenerator.com'!$F$620:$F$634,ROW()-1),'BingoCardGenerator.com'!$F$620:$F$634,0))</f>
        <v>Word 31</v>
      </c>
      <c r="GD2" s="192" t="str">
        <f ca="1">INDEX('BingoCardGenerator.com'!$G$620:$G$634,MATCH(LARGE('BingoCardGenerator.com'!$H$620:$H$634,ROW()-1),'BingoCardGenerator.com'!$H$620:$H$634,0))</f>
        <v>Word 58</v>
      </c>
      <c r="GE2" s="192" t="str">
        <f ca="1">INDEX('BingoCardGenerator.com'!$I$620:$I$634,MATCH(LARGE('BingoCardGenerator.com'!$J$620:$J$634,ROW()-1),'BingoCardGenerator.com'!$J$620:$J$634,0))</f>
        <v>Word 64</v>
      </c>
      <c r="GF2" s="192" t="str">
        <f ca="1">INDEX('BingoCardGenerator.com'!$A$640:$A$654,MATCH(LARGE('BingoCardGenerator.com'!$B$640:$B$654,ROW()-1),'BingoCardGenerator.com'!$B$640:$B$654,0))</f>
        <v>Word 8</v>
      </c>
      <c r="GG2" s="192" t="str">
        <f ca="1">INDEX('BingoCardGenerator.com'!$C$640:$C$654,MATCH(LARGE('BingoCardGenerator.com'!$D$640:$D$654,ROW()-1),'BingoCardGenerator.com'!$D$640:$D$654,0))</f>
        <v>Word 30</v>
      </c>
      <c r="GH2" s="192" t="str">
        <f ca="1">INDEX('BingoCardGenerator.com'!$E$640:$E$654,MATCH(LARGE('BingoCardGenerator.com'!$F$640:$F$654,ROW()-1),'BingoCardGenerator.com'!$F$640:$F$654,0))</f>
        <v>Word 39</v>
      </c>
      <c r="GI2" s="192" t="str">
        <f ca="1">INDEX('BingoCardGenerator.com'!$G$640:$G$654,MATCH(LARGE('BingoCardGenerator.com'!$H$640:$H$654,ROW()-1),'BingoCardGenerator.com'!$H$640:$H$654,0))</f>
        <v>Word 51</v>
      </c>
      <c r="GJ2" s="192" t="str">
        <f ca="1">INDEX('BingoCardGenerator.com'!$I$640:$I$654,MATCH(LARGE('BingoCardGenerator.com'!$J$640:$J$654,ROW()-1),'BingoCardGenerator.com'!$J$640:$J$654,0))</f>
        <v>Word 75</v>
      </c>
      <c r="GL2" s="192" t="str">
        <f ca="1">INDEX('BingoCardGenerator.com'!$A$660:$A$674,MATCH(LARGE('BingoCardGenerator.com'!$B$660:$B$674,ROW()-1),'BingoCardGenerator.com'!$B$660:$B$674,0))</f>
        <v>Word 5</v>
      </c>
      <c r="GM2" s="192" t="str">
        <f ca="1">INDEX('BingoCardGenerator.com'!$C$660:$C$674,MATCH(LARGE('BingoCardGenerator.com'!$D$660:$D$674,ROW()-1),'BingoCardGenerator.com'!$D$660:$D$674,0))</f>
        <v>Word 30</v>
      </c>
      <c r="GN2" s="192" t="str">
        <f ca="1">INDEX('BingoCardGenerator.com'!$E$660:$E$674,MATCH(LARGE('BingoCardGenerator.com'!$F$660:$F$674,ROW()-1),'BingoCardGenerator.com'!$F$660:$F$674,0))</f>
        <v>Word 33</v>
      </c>
      <c r="GO2" s="192" t="str">
        <f ca="1">INDEX('BingoCardGenerator.com'!$G$660:$G$674,MATCH(LARGE('BingoCardGenerator.com'!$H$660:$H$674,ROW()-1),'BingoCardGenerator.com'!$H$660:$H$674,0))</f>
        <v>Word 57</v>
      </c>
      <c r="GP2" s="192" t="str">
        <f ca="1">INDEX('BingoCardGenerator.com'!$I$660:$I$674,MATCH(LARGE('BingoCardGenerator.com'!$J$660:$J$674,ROW()-1),'BingoCardGenerator.com'!$J$660:$J$674,0))</f>
        <v>Word 63</v>
      </c>
      <c r="GQ2" s="192" t="str">
        <f ca="1">INDEX('BingoCardGenerator.com'!$A$680:$A$694,MATCH(LARGE('BingoCardGenerator.com'!$B$680:$B$694,ROW()-1),'BingoCardGenerator.com'!$B$680:$B$694,0))</f>
        <v>Word 4</v>
      </c>
      <c r="GR2" s="192" t="str">
        <f ca="1">INDEX('BingoCardGenerator.com'!$C$680:$C$694,MATCH(LARGE('BingoCardGenerator.com'!$D$680:$D$694,ROW()-1),'BingoCardGenerator.com'!$D$680:$D$694,0))</f>
        <v>Word 21</v>
      </c>
      <c r="GS2" s="192" t="str">
        <f ca="1">INDEX('BingoCardGenerator.com'!$E$680:$E$694,MATCH(LARGE('BingoCardGenerator.com'!$F$680:$F$694,ROW()-1),'BingoCardGenerator.com'!$F$680:$F$694,0))</f>
        <v>Word 35</v>
      </c>
      <c r="GT2" s="192" t="str">
        <f ca="1">INDEX('BingoCardGenerator.com'!$G$680:$G$694,MATCH(LARGE('BingoCardGenerator.com'!$H$680:$H$694,ROW()-1),'BingoCardGenerator.com'!$H$680:$H$694,0))</f>
        <v>Word 52</v>
      </c>
      <c r="GU2" s="192" t="str">
        <f ca="1">INDEX('BingoCardGenerator.com'!$I$680:$I$694,MATCH(LARGE('BingoCardGenerator.com'!$J$680:$J$694,ROW()-1),'BingoCardGenerator.com'!$J$680:$J$694,0))</f>
        <v>Word 73</v>
      </c>
      <c r="GW2" s="192" t="str">
        <f ca="1">INDEX('BingoCardGenerator.com'!$A$700:$A$714,MATCH(LARGE('BingoCardGenerator.com'!$B$700:$B$714,ROW()-1),'BingoCardGenerator.com'!$B$700:$B$714,0))</f>
        <v>Word 7</v>
      </c>
      <c r="GX2" s="192" t="str">
        <f ca="1">INDEX('BingoCardGenerator.com'!$C$700:$C$714,MATCH(LARGE('BingoCardGenerator.com'!$D$700:$D$714,ROW()-1),'BingoCardGenerator.com'!$D$700:$D$714,0))</f>
        <v>Word 26</v>
      </c>
      <c r="GY2" s="192" t="str">
        <f ca="1">INDEX('BingoCardGenerator.com'!$E$700:$E$714,MATCH(LARGE('BingoCardGenerator.com'!$F$700:$F$714,ROW()-1),'BingoCardGenerator.com'!$F$700:$F$714,0))</f>
        <v>Word 42</v>
      </c>
      <c r="GZ2" s="192" t="str">
        <f ca="1">INDEX('BingoCardGenerator.com'!$G$700:$G$714,MATCH(LARGE('BingoCardGenerator.com'!$H$700:$H$714,ROW()-1),'BingoCardGenerator.com'!$H$700:$H$714,0))</f>
        <v>Word 54</v>
      </c>
      <c r="HA2" s="192" t="str">
        <f ca="1">INDEX('BingoCardGenerator.com'!$I$700:$I$714,MATCH(LARGE('BingoCardGenerator.com'!$J$700:$J$714,ROW()-1),'BingoCardGenerator.com'!$J$700:$J$714,0))</f>
        <v>Word 69</v>
      </c>
      <c r="HB2" s="192" t="str">
        <f ca="1">INDEX('BingoCardGenerator.com'!$A$720:$A$734,MATCH(LARGE('BingoCardGenerator.com'!$B$720:$B$734,ROW()-1),'BingoCardGenerator.com'!$B$720:$B$734,0))</f>
        <v>Word 14</v>
      </c>
      <c r="HC2" s="192" t="str">
        <f ca="1">INDEX('BingoCardGenerator.com'!$C$720:$C$734,MATCH(LARGE('BingoCardGenerator.com'!$D$720:$D$734,ROW()-1),'BingoCardGenerator.com'!$D$720:$D$734,0))</f>
        <v>Word 19</v>
      </c>
      <c r="HD2" s="192" t="str">
        <f ca="1">INDEX('BingoCardGenerator.com'!$E$720:$E$734,MATCH(LARGE('BingoCardGenerator.com'!$F$720:$F$734,ROW()-1),'BingoCardGenerator.com'!$F$720:$F$734,0))</f>
        <v>Word 45</v>
      </c>
      <c r="HE2" s="192" t="str">
        <f ca="1">INDEX('BingoCardGenerator.com'!$G$720:$G$734,MATCH(LARGE('BingoCardGenerator.com'!$H$720:$H$734,ROW()-1),'BingoCardGenerator.com'!$H$720:$H$734,0))</f>
        <v>Word 47</v>
      </c>
      <c r="HF2" s="192" t="str">
        <f ca="1">INDEX('BingoCardGenerator.com'!$I$720:$I$734,MATCH(LARGE('BingoCardGenerator.com'!$J$720:$J$734,ROW()-1),'BingoCardGenerator.com'!$J$720:$J$734,0))</f>
        <v>Word 64</v>
      </c>
      <c r="HH2" s="192" t="str">
        <f ca="1">INDEX('BingoCardGenerator.com'!$A$740:$A$754,MATCH(LARGE('BingoCardGenerator.com'!$B$740:$B$754,ROW()-1),'BingoCardGenerator.com'!$B$740:$B$754,0))</f>
        <v>Word 15</v>
      </c>
      <c r="HI2" s="192" t="str">
        <f ca="1">INDEX('BingoCardGenerator.com'!$C$740:$C$754,MATCH(LARGE('BingoCardGenerator.com'!$D$740:$D$754,ROW()-1),'BingoCardGenerator.com'!$D$740:$D$754,0))</f>
        <v>Word 27</v>
      </c>
      <c r="HJ2" s="192" t="str">
        <f ca="1">INDEX('BingoCardGenerator.com'!$E$740:$E$754,MATCH(LARGE('BingoCardGenerator.com'!$F$740:$F$754,ROW()-1),'BingoCardGenerator.com'!$F$740:$F$754,0))</f>
        <v>Word 34</v>
      </c>
      <c r="HK2" s="192" t="str">
        <f ca="1">INDEX('BingoCardGenerator.com'!$G$740:$G$754,MATCH(LARGE('BingoCardGenerator.com'!$H$740:$H$754,ROW()-1),'BingoCardGenerator.com'!$H$740:$H$754,0))</f>
        <v>Word 49</v>
      </c>
      <c r="HL2" s="192" t="str">
        <f ca="1">INDEX('BingoCardGenerator.com'!$I$740:$I$754,MATCH(LARGE('BingoCardGenerator.com'!$J$740:$J$754,ROW()-1),'BingoCardGenerator.com'!$J$740:$J$754,0))</f>
        <v>Word 66</v>
      </c>
      <c r="HM2" s="192" t="str">
        <f ca="1">INDEX('BingoCardGenerator.com'!$A$760:$A$774,MATCH(LARGE('BingoCardGenerator.com'!$B$760:$B$774,ROW()-1),'BingoCardGenerator.com'!$B$760:$B$774,0))</f>
        <v>Word 3</v>
      </c>
      <c r="HN2" s="192" t="str">
        <f ca="1">INDEX('BingoCardGenerator.com'!$C$760:$C$774,MATCH(LARGE('BingoCardGenerator.com'!$D$760:$D$774,ROW()-1),'BingoCardGenerator.com'!$D$760:$D$774,0))</f>
        <v>Word 22</v>
      </c>
      <c r="HO2" s="192" t="str">
        <f ca="1">INDEX('BingoCardGenerator.com'!$E$760:$E$774,MATCH(LARGE('BingoCardGenerator.com'!$F$760:$F$774,ROW()-1),'BingoCardGenerator.com'!$F$760:$F$774,0))</f>
        <v>Word 36</v>
      </c>
      <c r="HP2" s="192" t="str">
        <f ca="1">INDEX('BingoCardGenerator.com'!$G$760:$G$774,MATCH(LARGE('BingoCardGenerator.com'!$H$760:$H$774,ROW()-1),'BingoCardGenerator.com'!$H$760:$H$774,0))</f>
        <v>Word 56</v>
      </c>
      <c r="HQ2" s="192" t="str">
        <f ca="1">INDEX('BingoCardGenerator.com'!$I$760:$I$774,MATCH(LARGE('BingoCardGenerator.com'!$J$760:$J$774,ROW()-1),'BingoCardGenerator.com'!$J$760:$J$774,0))</f>
        <v>Word 70</v>
      </c>
      <c r="HS2" s="192" t="str">
        <f ca="1">INDEX('BingoCardGenerator.com'!$A$780:$A$794,MATCH(LARGE('BingoCardGenerator.com'!$B$780:$B$794,ROW()-1),'BingoCardGenerator.com'!$B$780:$B$794,0))</f>
        <v>Word 3</v>
      </c>
      <c r="HT2" s="192" t="str">
        <f ca="1">INDEX('BingoCardGenerator.com'!$C$780:$C$794,MATCH(LARGE('BingoCardGenerator.com'!$D$780:$D$794,ROW()-1),'BingoCardGenerator.com'!$D$780:$D$794,0))</f>
        <v>Word 20</v>
      </c>
      <c r="HU2" s="192" t="str">
        <f ca="1">INDEX('BingoCardGenerator.com'!$E$780:$E$794,MATCH(LARGE('BingoCardGenerator.com'!$F$780:$F$794,ROW()-1),'BingoCardGenerator.com'!$F$780:$F$794,0))</f>
        <v>Word 32</v>
      </c>
      <c r="HV2" s="192" t="str">
        <f ca="1">INDEX('BingoCardGenerator.com'!$G$780:$G$794,MATCH(LARGE('BingoCardGenerator.com'!$H$780:$H$794,ROW()-1),'BingoCardGenerator.com'!$H$780:$H$794,0))</f>
        <v>Word 50</v>
      </c>
      <c r="HW2" s="192" t="str">
        <f ca="1">INDEX('BingoCardGenerator.com'!$I$780:$I$794,MATCH(LARGE('BingoCardGenerator.com'!$J$780:$J$794,ROW()-1),'BingoCardGenerator.com'!$J$780:$J$794,0))</f>
        <v>Word 72</v>
      </c>
      <c r="HX2" s="192" t="str">
        <f ca="1">INDEX('BingoCardGenerator.com'!$A$800:$A$814,MATCH(LARGE('BingoCardGenerator.com'!$B$800:$B$814,ROW()-1),'BingoCardGenerator.com'!$B$800:$B$814,0))</f>
        <v>Word 13</v>
      </c>
      <c r="HY2" s="192" t="str">
        <f ca="1">INDEX('BingoCardGenerator.com'!$C$800:$C$814,MATCH(LARGE('BingoCardGenerator.com'!$D$800:$D$814,ROW()-1),'BingoCardGenerator.com'!$D$800:$D$814,0))</f>
        <v>Word 27</v>
      </c>
      <c r="HZ2" s="192" t="str">
        <f ca="1">INDEX('BingoCardGenerator.com'!$E$800:$E$814,MATCH(LARGE('BingoCardGenerator.com'!$F$800:$F$814,ROW()-1),'BingoCardGenerator.com'!$F$800:$F$814,0))</f>
        <v>Word 33</v>
      </c>
      <c r="IA2" s="192" t="str">
        <f ca="1">INDEX('BingoCardGenerator.com'!$G$800:$G$814,MATCH(LARGE('BingoCardGenerator.com'!$H$800:$H$814,ROW()-1),'BingoCardGenerator.com'!$H$800:$H$814,0))</f>
        <v>Word 59</v>
      </c>
      <c r="IB2" s="192" t="str">
        <f ca="1">INDEX('BingoCardGenerator.com'!$I$800:$I$814,MATCH(LARGE('BingoCardGenerator.com'!$J$800:$J$814,ROW()-1),'BingoCardGenerator.com'!$J$800:$J$814,0))</f>
        <v>Word 74</v>
      </c>
      <c r="ID2" s="192" t="str">
        <f ca="1">INDEX('BingoCardGenerator.com'!$A$820:$A$834,MATCH(LARGE('BingoCardGenerator.com'!$B$820:$B$834,ROW()-1),'BingoCardGenerator.com'!$B$820:$B$834,0))</f>
        <v>Word 12</v>
      </c>
      <c r="IE2" s="192" t="str">
        <f ca="1">INDEX('BingoCardGenerator.com'!$C$820:$C$834,MATCH(LARGE('BingoCardGenerator.com'!$D$820:$D$834,ROW()-1),'BingoCardGenerator.com'!$D$820:$D$834,0))</f>
        <v>Word 19</v>
      </c>
      <c r="IF2" s="192" t="str">
        <f ca="1">INDEX('BingoCardGenerator.com'!$E$820:$E$834,MATCH(LARGE('BingoCardGenerator.com'!$F$820:$F$834,ROW()-1),'BingoCardGenerator.com'!$F$820:$F$834,0))</f>
        <v>Word 39</v>
      </c>
      <c r="IG2" s="192" t="str">
        <f ca="1">INDEX('BingoCardGenerator.com'!$G$820:$G$834,MATCH(LARGE('BingoCardGenerator.com'!$H$820:$H$834,ROW()-1),'BingoCardGenerator.com'!$H$820:$H$834,0))</f>
        <v>Word 56</v>
      </c>
      <c r="IH2" s="192" t="str">
        <f ca="1">INDEX('BingoCardGenerator.com'!$I$820:$I$834,MATCH(LARGE('BingoCardGenerator.com'!$J$820:$J$834,ROW()-1),'BingoCardGenerator.com'!$J$820:$J$834,0))</f>
        <v>Word 73</v>
      </c>
      <c r="II2" s="192" t="str">
        <f ca="1">INDEX('BingoCardGenerator.com'!$A$840:$A$854,MATCH(LARGE('BingoCardGenerator.com'!$B$840:$B$854,ROW()-1),'BingoCardGenerator.com'!$B$840:$B$854,0))</f>
        <v>Word 10</v>
      </c>
      <c r="IJ2" s="192" t="str">
        <f ca="1">INDEX('BingoCardGenerator.com'!$C$840:$C$854,MATCH(LARGE('BingoCardGenerator.com'!$D$840:$D$854,ROW()-1),'BingoCardGenerator.com'!$D$840:$D$854,0))</f>
        <v>Word 19</v>
      </c>
      <c r="IK2" s="192" t="str">
        <f ca="1">INDEX('BingoCardGenerator.com'!$E$840:$E$854,MATCH(LARGE('BingoCardGenerator.com'!$F$840:$F$854,ROW()-1),'BingoCardGenerator.com'!$F$840:$F$854,0))</f>
        <v>Word 45</v>
      </c>
      <c r="IL2" s="192" t="str">
        <f ca="1">INDEX('BingoCardGenerator.com'!$G$840:$G$854,MATCH(LARGE('BingoCardGenerator.com'!$H$840:$H$854,ROW()-1),'BingoCardGenerator.com'!$H$840:$H$854,0))</f>
        <v>Word 48</v>
      </c>
      <c r="IM2" s="192" t="str">
        <f ca="1">INDEX('BingoCardGenerator.com'!$I$840:$I$854,MATCH(LARGE('BingoCardGenerator.com'!$J$840:$J$854,ROW()-1),'BingoCardGenerator.com'!$J$840:$J$854,0))</f>
        <v>Word 71</v>
      </c>
      <c r="IO2" s="192" t="str">
        <f ca="1">INDEX('BingoCardGenerator.com'!$A$860:$A$874,MATCH(LARGE('BingoCardGenerator.com'!$B$860:$B$874,ROW()-1),'BingoCardGenerator.com'!$B$860:$B$874,0))</f>
        <v>Word 15</v>
      </c>
      <c r="IP2" s="192" t="str">
        <f ca="1">INDEX('BingoCardGenerator.com'!$C$860:$C$874,MATCH(LARGE('BingoCardGenerator.com'!$D$860:$D$874,ROW()-1),'BingoCardGenerator.com'!$D$860:$D$874,0))</f>
        <v>Word 29</v>
      </c>
      <c r="IQ2" s="192" t="str">
        <f ca="1">INDEX('BingoCardGenerator.com'!$E$860:$E$874,MATCH(LARGE('BingoCardGenerator.com'!$F$860:$F$874,ROW()-1),'BingoCardGenerator.com'!$F$860:$F$874,0))</f>
        <v>Word 31</v>
      </c>
      <c r="IR2" s="192" t="str">
        <f ca="1">INDEX('BingoCardGenerator.com'!$G$860:$G$874,MATCH(LARGE('BingoCardGenerator.com'!$H$860:$H$874,ROW()-1),'BingoCardGenerator.com'!$H$860:$H$874,0))</f>
        <v>Word 52</v>
      </c>
      <c r="IS2" s="192" t="str">
        <f ca="1">INDEX('BingoCardGenerator.com'!$I$860:$I$874,MATCH(LARGE('BingoCardGenerator.com'!$J$860:$J$874,ROW()-1),'BingoCardGenerator.com'!$J$860:$J$874,0))</f>
        <v>Word 64</v>
      </c>
      <c r="IT2" s="192" t="str">
        <f ca="1">INDEX('BingoCardGenerator.com'!$A$880:$A$894,MATCH(LARGE('BingoCardGenerator.com'!$B$880:$B$894,ROW()-1),'BingoCardGenerator.com'!$B$880:$B$894,0))</f>
        <v>Word 12</v>
      </c>
      <c r="IU2" s="192" t="str">
        <f ca="1">INDEX('BingoCardGenerator.com'!$C$880:$C$894,MATCH(LARGE('BingoCardGenerator.com'!$D$880:$D$894,ROW()-1),'BingoCardGenerator.com'!$D$880:$D$894,0))</f>
        <v>Word 17</v>
      </c>
      <c r="IV2" s="192" t="str">
        <f ca="1">INDEX('BingoCardGenerator.com'!$E$880:$E$894,MATCH(LARGE('BingoCardGenerator.com'!$F$880:$F$894,ROW()-1),'BingoCardGenerator.com'!$F$880:$F$894,0))</f>
        <v>Word 43</v>
      </c>
      <c r="IW2" s="192" t="str">
        <f ca="1">INDEX('BingoCardGenerator.com'!$G$880:$G$894,MATCH(LARGE('BingoCardGenerator.com'!$H$880:$H$894,ROW()-1),'BingoCardGenerator.com'!$H$880:$H$894,0))</f>
        <v>Word 56</v>
      </c>
      <c r="IX2" s="192" t="str">
        <f ca="1">INDEX('BingoCardGenerator.com'!$I$880:$I$894,MATCH(LARGE('BingoCardGenerator.com'!$J$880:$J$894,ROW()-1),'BingoCardGenerator.com'!$J$880:$J$894,0))</f>
        <v>Word 75</v>
      </c>
      <c r="IZ2" s="192" t="str">
        <f ca="1">INDEX('BingoCardGenerator.com'!$A$900:$A$914,MATCH(LARGE('BingoCardGenerator.com'!$B$900:$B$914,ROW()-1),'BingoCardGenerator.com'!$B$900:$B$914,0))</f>
        <v>Word 5</v>
      </c>
      <c r="JA2" s="192" t="str">
        <f ca="1">INDEX('BingoCardGenerator.com'!$C$900:$C$914,MATCH(LARGE('BingoCardGenerator.com'!$D$900:$D$914,ROW()-1),'BingoCardGenerator.com'!$D$900:$D$914,0))</f>
        <v>Word 19</v>
      </c>
      <c r="JB2" s="192" t="str">
        <f ca="1">INDEX('BingoCardGenerator.com'!$E$900:$E$914,MATCH(LARGE('BingoCardGenerator.com'!$F$900:$F$914,ROW()-1),'BingoCardGenerator.com'!$F$900:$F$914,0))</f>
        <v>Word 37</v>
      </c>
      <c r="JC2" s="192" t="str">
        <f ca="1">INDEX('BingoCardGenerator.com'!$G$900:$G$914,MATCH(LARGE('BingoCardGenerator.com'!$H$900:$H$914,ROW()-1),'BingoCardGenerator.com'!$H$900:$H$914,0))</f>
        <v>Word 50</v>
      </c>
      <c r="JD2" s="192" t="str">
        <f ca="1">INDEX('BingoCardGenerator.com'!$I$900:$I$914,MATCH(LARGE('BingoCardGenerator.com'!$J$900:$J$914,ROW()-1),'BingoCardGenerator.com'!$J$900:$J$914,0))</f>
        <v>Word 70</v>
      </c>
      <c r="JE2" s="192" t="str">
        <f ca="1">INDEX('BingoCardGenerator.com'!$A$920:$A$934,MATCH(LARGE('BingoCardGenerator.com'!$B$920:$B$934,ROW()-1),'BingoCardGenerator.com'!$B$920:$B$934,0))</f>
        <v>Word 3</v>
      </c>
      <c r="JF2" s="192" t="str">
        <f ca="1">INDEX('BingoCardGenerator.com'!$C$920:$C$934,MATCH(LARGE('BingoCardGenerator.com'!$D$920:$D$934,ROW()-1),'BingoCardGenerator.com'!$D$920:$D$934,0))</f>
        <v>Word 28</v>
      </c>
      <c r="JG2" s="192" t="str">
        <f ca="1">INDEX('BingoCardGenerator.com'!$E$920:$E$934,MATCH(LARGE('BingoCardGenerator.com'!$F$920:$F$934,ROW()-1),'BingoCardGenerator.com'!$F$920:$F$934,0))</f>
        <v>Word 43</v>
      </c>
      <c r="JH2" s="192" t="str">
        <f ca="1">INDEX('BingoCardGenerator.com'!$G$920:$G$934,MATCH(LARGE('BingoCardGenerator.com'!$H$920:$H$934,ROW()-1),'BingoCardGenerator.com'!$H$920:$H$934,0))</f>
        <v>Word 56</v>
      </c>
      <c r="JI2" s="192" t="str">
        <f ca="1">INDEX('BingoCardGenerator.com'!$I$920:$I$934,MATCH(LARGE('BingoCardGenerator.com'!$J$920:$J$934,ROW()-1),'BingoCardGenerator.com'!$J$920:$J$934,0))</f>
        <v>Word 72</v>
      </c>
      <c r="JK2" s="192" t="str">
        <f ca="1">INDEX('BingoCardGenerator.com'!$A$940:$A$954,MATCH(LARGE('BingoCardGenerator.com'!$B$940:$B$954,ROW()-1),'BingoCardGenerator.com'!$B$940:$B$954,0))</f>
        <v>Word 11</v>
      </c>
      <c r="JL2" s="192" t="str">
        <f ca="1">INDEX('BingoCardGenerator.com'!$C$940:$C$954,MATCH(LARGE('BingoCardGenerator.com'!$D$940:$D$954,ROW()-1),'BingoCardGenerator.com'!$D$940:$D$954,0))</f>
        <v>Word 17</v>
      </c>
      <c r="JM2" s="192" t="str">
        <f ca="1">INDEX('BingoCardGenerator.com'!$E$940:$E$954,MATCH(LARGE('BingoCardGenerator.com'!$F$940:$F$954,ROW()-1),'BingoCardGenerator.com'!$F$940:$F$954,0))</f>
        <v>Word 43</v>
      </c>
      <c r="JN2" s="192" t="str">
        <f ca="1">INDEX('BingoCardGenerator.com'!$G$940:$G$954,MATCH(LARGE('BingoCardGenerator.com'!$H$940:$H$954,ROW()-1),'BingoCardGenerator.com'!$H$940:$H$954,0))</f>
        <v>Word 53</v>
      </c>
      <c r="JO2" s="192" t="str">
        <f ca="1">INDEX('BingoCardGenerator.com'!$I$940:$I$954,MATCH(LARGE('BingoCardGenerator.com'!$J$940:$J$954,ROW()-1),'BingoCardGenerator.com'!$J$940:$J$954,0))</f>
        <v>Word 69</v>
      </c>
      <c r="JP2" s="192" t="str">
        <f ca="1">INDEX('BingoCardGenerator.com'!$A$960:$A$974,MATCH(LARGE('BingoCardGenerator.com'!$B$960:$B$974,ROW()-1),'BingoCardGenerator.com'!$B$960:$B$974,0))</f>
        <v>Word 4</v>
      </c>
      <c r="JQ2" s="192" t="str">
        <f ca="1">INDEX('BingoCardGenerator.com'!$C$960:$C$974,MATCH(LARGE('BingoCardGenerator.com'!$D$960:$D$974,ROW()-1),'BingoCardGenerator.com'!$D$960:$D$974,0))</f>
        <v>Word 24</v>
      </c>
      <c r="JR2" s="192" t="str">
        <f ca="1">INDEX('BingoCardGenerator.com'!$E$960:$E$974,MATCH(LARGE('BingoCardGenerator.com'!$F$960:$F$974,ROW()-1),'BingoCardGenerator.com'!$F$960:$F$974,0))</f>
        <v>Word 43</v>
      </c>
      <c r="JS2" s="192" t="str">
        <f ca="1">INDEX('BingoCardGenerator.com'!$G$960:$G$974,MATCH(LARGE('BingoCardGenerator.com'!$H$960:$H$974,ROW()-1),'BingoCardGenerator.com'!$H$960:$H$974,0))</f>
        <v>Word 54</v>
      </c>
      <c r="JT2" s="192" t="str">
        <f ca="1">INDEX('BingoCardGenerator.com'!$I$960:$I$974,MATCH(LARGE('BingoCardGenerator.com'!$J$960:$J$974,ROW()-1),'BingoCardGenerator.com'!$J$960:$J$974,0))</f>
        <v>Word 62</v>
      </c>
      <c r="JV2" s="192" t="str">
        <f ca="1">INDEX('BingoCardGenerator.com'!$A$980:$A$994,MATCH(LARGE('BingoCardGenerator.com'!$B$980:$B$994,ROW()-1),'BingoCardGenerator.com'!$B$980:$B$994,0))</f>
        <v>Word 3</v>
      </c>
      <c r="JW2" s="192" t="str">
        <f ca="1">INDEX('BingoCardGenerator.com'!$C$980:$C$994,MATCH(LARGE('BingoCardGenerator.com'!$D$980:$D$994,ROW()-1),'BingoCardGenerator.com'!$D$980:$D$994,0))</f>
        <v>Word 30</v>
      </c>
      <c r="JX2" s="192" t="str">
        <f ca="1">INDEX('BingoCardGenerator.com'!$E$980:$E$994,MATCH(LARGE('BingoCardGenerator.com'!$F$980:$F$994,ROW()-1),'BingoCardGenerator.com'!$F$980:$F$994,0))</f>
        <v>Word 41</v>
      </c>
      <c r="JY2" s="192" t="str">
        <f ca="1">INDEX('BingoCardGenerator.com'!$G$980:$G$994,MATCH(LARGE('BingoCardGenerator.com'!$H$980:$H$994,ROW()-1),'BingoCardGenerator.com'!$H$980:$H$994,0))</f>
        <v>Word 56</v>
      </c>
      <c r="JZ2" s="192" t="str">
        <f ca="1">INDEX('BingoCardGenerator.com'!$I$980:$I$994,MATCH(LARGE('BingoCardGenerator.com'!$J$980:$J$994,ROW()-1),'BingoCardGenerator.com'!$J$980:$J$994,0))</f>
        <v>Word 73</v>
      </c>
      <c r="KA2" s="193" t="str">
        <f ca="1">INDEX('BingoCardGenerator.com'!$A$1000:$A$1014,MATCH(LARGE('BingoCardGenerator.com'!$B$1000:$B$1014,ROW()-1),'BingoCardGenerator.com'!$B$1000:$B$1014,0))</f>
        <v>Word 12</v>
      </c>
      <c r="KB2" s="193" t="str">
        <f ca="1">INDEX('BingoCardGenerator.com'!$C$1000:$C$1014,MATCH(LARGE('BingoCardGenerator.com'!$D$1000:$D$1014,ROW()-1),'BingoCardGenerator.com'!$D$1000:$D$1014,0))</f>
        <v>Word 23</v>
      </c>
      <c r="KC2" s="193" t="str">
        <f ca="1">INDEX('BingoCardGenerator.com'!$E$1000:$E$1014,MATCH(LARGE('BingoCardGenerator.com'!$F$1000:$F$1014,ROW()-1),'BingoCardGenerator.com'!$F$1000:$F$1014,0))</f>
        <v>Word 44</v>
      </c>
      <c r="KD2" s="193" t="str">
        <f ca="1">INDEX('BingoCardGenerator.com'!$G$1000:$G$1014,MATCH(LARGE('BingoCardGenerator.com'!$H$1000:$H$1014,ROW()-1),'BingoCardGenerator.com'!$H$1000:$H$1014,0))</f>
        <v>Word 46</v>
      </c>
      <c r="KE2" s="193" t="str">
        <f ca="1">INDEX('BingoCardGenerator.com'!$I$1000:$I$1014,MATCH(LARGE('BingoCardGenerator.com'!$J$1000:$J$1014,ROW()-1),'BingoCardGenerator.com'!$J$1000:$J$1014,0))</f>
        <v>Word 65</v>
      </c>
      <c r="KF2" s="194"/>
      <c r="KG2" s="193" t="str">
        <f ca="1">INDEX('BingoCardGenerator.com'!$A$1020:$A$1034,MATCH(LARGE('BingoCardGenerator.com'!$B$1020:$B$1034,ROW()-1),'BingoCardGenerator.com'!$B$1020:$B$1034,0))</f>
        <v>Word 4</v>
      </c>
      <c r="KH2" s="193" t="str">
        <f ca="1">INDEX('BingoCardGenerator.com'!$C$1020:$C$1034,MATCH(LARGE('BingoCardGenerator.com'!$D$1020:$D$1034,ROW()-1),'BingoCardGenerator.com'!$D$1020:$D$1034,0))</f>
        <v>Word 24</v>
      </c>
      <c r="KI2" s="193" t="str">
        <f ca="1">INDEX('BingoCardGenerator.com'!$E$1020:$E$1034,MATCH(LARGE('BingoCardGenerator.com'!$F$1020:$F$1034,ROW()-1),'BingoCardGenerator.com'!$F$1020:$F$1034,0))</f>
        <v>Word 40</v>
      </c>
      <c r="KJ2" s="193" t="str">
        <f ca="1">INDEX('BingoCardGenerator.com'!$G$1020:$G$1034,MATCH(LARGE('BingoCardGenerator.com'!$H$1020:$H$1034,ROW()-1),'BingoCardGenerator.com'!$H$1020:$H$1034,0))</f>
        <v>Word 47</v>
      </c>
      <c r="KK2" s="193" t="str">
        <f ca="1">INDEX('BingoCardGenerator.com'!$I$1020:$I$1034,MATCH(LARGE('BingoCardGenerator.com'!$J$1020:$J$1034,ROW()-1),'BingoCardGenerator.com'!$J$1020:$J$1034,0))</f>
        <v>Word 67</v>
      </c>
      <c r="KL2" s="193" t="str">
        <f ca="1">INDEX('BingoCardGenerator.com'!$A$1040:$A$1054,MATCH(LARGE('BingoCardGenerator.com'!$B$1040:$B$1054,ROW()-1),'BingoCardGenerator.com'!$B$1040:$B$1054,0))</f>
        <v>Word 2</v>
      </c>
      <c r="KM2" s="193" t="str">
        <f ca="1">INDEX('BingoCardGenerator.com'!$C$1040:$C$1054,MATCH(LARGE('BingoCardGenerator.com'!$D$1040:$D$1054,ROW()-1),'BingoCardGenerator.com'!$D$1040:$D$1054,0))</f>
        <v>Word 20</v>
      </c>
      <c r="KN2" s="193" t="str">
        <f ca="1">INDEX('BingoCardGenerator.com'!$E$1040:$E$1054,MATCH(LARGE('BingoCardGenerator.com'!$F$1040:$F$1054,ROW()-1),'BingoCardGenerator.com'!$F$1040:$F$1054,0))</f>
        <v>Word 33</v>
      </c>
      <c r="KO2" s="193" t="str">
        <f ca="1">INDEX('BingoCardGenerator.com'!$G$1040:$G$1054,MATCH(LARGE('BingoCardGenerator.com'!$H$1040:$H$1054,ROW()-1),'BingoCardGenerator.com'!$H$1040:$H$1054,0))</f>
        <v>Word 47</v>
      </c>
      <c r="KP2" s="193" t="str">
        <f ca="1">INDEX('BingoCardGenerator.com'!$I$1040:$I$1054,MATCH(LARGE('BingoCardGenerator.com'!$J$1040:$J$1054,ROW()-1),'BingoCardGenerator.com'!$J$1040:$J$1054,0))</f>
        <v>Word 72</v>
      </c>
      <c r="KQ2" s="194"/>
      <c r="KR2" s="193" t="str">
        <f ca="1">INDEX('BingoCardGenerator.com'!$A$1060:$A$1074,MATCH(LARGE('BingoCardGenerator.com'!$B$1060:$B$1074,ROW()-1),'BingoCardGenerator.com'!$B$1060:$B$1074,0))</f>
        <v>Word 3</v>
      </c>
      <c r="KS2" s="193" t="str">
        <f ca="1">INDEX('BingoCardGenerator.com'!$C$1060:$C$1074,MATCH(LARGE('BingoCardGenerator.com'!$D$1060:$D$1074,ROW()-1),'BingoCardGenerator.com'!$D$1060:$D$1074,0))</f>
        <v>Word 24</v>
      </c>
      <c r="KT2" s="193" t="str">
        <f ca="1">INDEX('BingoCardGenerator.com'!$E$1060:$E$1074,MATCH(LARGE('BingoCardGenerator.com'!$F$1060:$F$1074,ROW()-1),'BingoCardGenerator.com'!$F$1060:$F$1074,0))</f>
        <v>Word 40</v>
      </c>
      <c r="KU2" s="193" t="str">
        <f ca="1">INDEX('BingoCardGenerator.com'!$G$1060:$G$1074,MATCH(LARGE('BingoCardGenerator.com'!$H$1060:$H$1074,ROW()-1),'BingoCardGenerator.com'!$H$1060:$H$1074,0))</f>
        <v>Word 55</v>
      </c>
      <c r="KV2" s="193" t="str">
        <f ca="1">INDEX('BingoCardGenerator.com'!$I$1060:$I$1074,MATCH(LARGE('BingoCardGenerator.com'!$J$1060:$J$1074,ROW()-1),'BingoCardGenerator.com'!$J$1060:$J$1074,0))</f>
        <v>Word 62</v>
      </c>
      <c r="KW2" s="193" t="str">
        <f ca="1">INDEX('BingoCardGenerator.com'!$A$1080:$A$1094,MATCH(LARGE('BingoCardGenerator.com'!$B$1080:$B$1094,ROW()-1),'BingoCardGenerator.com'!$B$1080:$B$1094,0))</f>
        <v>Word 9</v>
      </c>
      <c r="KX2" s="193" t="str">
        <f ca="1">INDEX('BingoCardGenerator.com'!$C$1080:$C$1094,MATCH(LARGE('BingoCardGenerator.com'!$D$1080:$D$1094,ROW()-1),'BingoCardGenerator.com'!$D$1080:$D$1094,0))</f>
        <v>Word 27</v>
      </c>
      <c r="KY2" s="193" t="str">
        <f ca="1">INDEX('BingoCardGenerator.com'!$E$1080:$E$1094,MATCH(LARGE('BingoCardGenerator.com'!$F$1080:$F$1094,ROW()-1),'BingoCardGenerator.com'!$F$1080:$F$1094,0))</f>
        <v>Word 39</v>
      </c>
      <c r="KZ2" s="193" t="str">
        <f ca="1">INDEX('BingoCardGenerator.com'!$G$1080:$G$1094,MATCH(LARGE('BingoCardGenerator.com'!$H$1080:$H$1094,ROW()-1),'BingoCardGenerator.com'!$H$1080:$H$1094,0))</f>
        <v>Word 59</v>
      </c>
      <c r="LA2" s="193" t="str">
        <f ca="1">INDEX('BingoCardGenerator.com'!$I$1080:$I$1094,MATCH(LARGE('BingoCardGenerator.com'!$J$1080:$J$1094,ROW()-1),'BingoCardGenerator.com'!$J$1080:$J$1094,0))</f>
        <v>Word 71</v>
      </c>
      <c r="LB2" s="194"/>
      <c r="LC2" s="193" t="str">
        <f ca="1">INDEX('BingoCardGenerator.com'!$A$1100:$A$1114,MATCH(LARGE('BingoCardGenerator.com'!$B$1100:$B$1114,ROW()-1),'BingoCardGenerator.com'!$B$1100:$B$1114,0))</f>
        <v>Word 8</v>
      </c>
      <c r="LD2" s="193" t="str">
        <f ca="1">INDEX('BingoCardGenerator.com'!$C$1100:$C$1114,MATCH(LARGE('BingoCardGenerator.com'!$D$1100:$D$1114,ROW()-1),'BingoCardGenerator.com'!$D$1100:$D$1114,0))</f>
        <v>Word 25</v>
      </c>
      <c r="LE2" s="193" t="str">
        <f ca="1">INDEX('BingoCardGenerator.com'!$E$1100:$E$1114,MATCH(LARGE('BingoCardGenerator.com'!$F$1100:$F$1114,ROW()-1),'BingoCardGenerator.com'!$F$1100:$F$1114,0))</f>
        <v>Word 45</v>
      </c>
      <c r="LF2" s="193" t="str">
        <f ca="1">INDEX('BingoCardGenerator.com'!$G$1100:$G$1114,MATCH(LARGE('BingoCardGenerator.com'!$H$1100:$H$1114,ROW()-1),'BingoCardGenerator.com'!$H$1100:$H$1114,0))</f>
        <v>Word 58</v>
      </c>
      <c r="LG2" s="193" t="str">
        <f ca="1">INDEX('BingoCardGenerator.com'!$I$1100:$I$1114,MATCH(LARGE('BingoCardGenerator.com'!$J$1100:$J$1114,ROW()-1),'BingoCardGenerator.com'!$J$1100:$J$1114,0))</f>
        <v>Word 63</v>
      </c>
      <c r="LH2" s="193" t="str">
        <f ca="1">INDEX('BingoCardGenerator.com'!$A$1120:$A$1134,MATCH(LARGE('BingoCardGenerator.com'!$B$1120:$B$1134,ROW()-1),'BingoCardGenerator.com'!$B$1120:$B$1134,0))</f>
        <v>Word 11</v>
      </c>
      <c r="LI2" s="193" t="str">
        <f ca="1">INDEX('BingoCardGenerator.com'!$C$1120:$C$1134,MATCH(LARGE('BingoCardGenerator.com'!$D$1120:$D$1134,ROW()-1),'BingoCardGenerator.com'!$D$1120:$D$1134,0))</f>
        <v>Word 24</v>
      </c>
      <c r="LJ2" s="193" t="str">
        <f ca="1">INDEX('BingoCardGenerator.com'!$E$1120:$E$1134,MATCH(LARGE('BingoCardGenerator.com'!$F$1120:$F$1134,ROW()-1),'BingoCardGenerator.com'!$F$1120:$F$1134,0))</f>
        <v>Word 35</v>
      </c>
      <c r="LK2" s="193" t="str">
        <f ca="1">INDEX('BingoCardGenerator.com'!$G$1120:$G$1134,MATCH(LARGE('BingoCardGenerator.com'!$H$1120:$H$1134,ROW()-1),'BingoCardGenerator.com'!$H$1120:$H$1134,0))</f>
        <v>Word 51</v>
      </c>
      <c r="LL2" s="193" t="str">
        <f ca="1">INDEX('BingoCardGenerator.com'!$I$1120:$I$1134,MATCH(LARGE('BingoCardGenerator.com'!$J$1120:$J$1134,ROW()-1),'BingoCardGenerator.com'!$J$1120:$J$1134,0))</f>
        <v>Word 74</v>
      </c>
      <c r="LM2" s="194"/>
      <c r="LN2" s="193" t="str">
        <f ca="1">INDEX('BingoCardGenerator.com'!$A$1140:$A$1154,MATCH(LARGE('BingoCardGenerator.com'!$B$1140:$B$1154,ROW()-1),'BingoCardGenerator.com'!$B$1140:$B$1154,0))</f>
        <v>Word 3</v>
      </c>
      <c r="LO2" s="193" t="str">
        <f ca="1">INDEX('BingoCardGenerator.com'!$C$1140:$C$1154,MATCH(LARGE('BingoCardGenerator.com'!$D$1140:$D$1154,ROW()-1),'BingoCardGenerator.com'!$D$1140:$D$1154,0))</f>
        <v>Word 24</v>
      </c>
      <c r="LP2" s="193" t="str">
        <f ca="1">INDEX('BingoCardGenerator.com'!$E$1140:$E$1154,MATCH(LARGE('BingoCardGenerator.com'!$F$1140:$F$1154,ROW()-1),'BingoCardGenerator.com'!$F$1140:$F$1154,0))</f>
        <v>Word 43</v>
      </c>
      <c r="LQ2" s="193" t="str">
        <f ca="1">INDEX('BingoCardGenerator.com'!$G$1140:$G$1154,MATCH(LARGE('BingoCardGenerator.com'!$H$1140:$H$1154,ROW()-1),'BingoCardGenerator.com'!$H$1140:$H$1154,0))</f>
        <v>Word 59</v>
      </c>
      <c r="LR2" s="193" t="str">
        <f ca="1">INDEX('BingoCardGenerator.com'!$I$1140:$I$1154,MATCH(LARGE('BingoCardGenerator.com'!$J$1140:$J$1154,ROW()-1),'BingoCardGenerator.com'!$J$1140:$J$1154,0))</f>
        <v>Word 63</v>
      </c>
      <c r="LS2" s="193" t="str">
        <f ca="1">INDEX('BingoCardGenerator.com'!$A$1160:$A$1174,MATCH(LARGE('BingoCardGenerator.com'!$B$1160:$B$1174,ROW()-1),'BingoCardGenerator.com'!$B$1160:$B$1174,0))</f>
        <v>Word 6</v>
      </c>
      <c r="LT2" s="193" t="str">
        <f ca="1">INDEX('BingoCardGenerator.com'!$C$1160:$C$1174,MATCH(LARGE('BingoCardGenerator.com'!$D$1160:$D$1174,ROW()-1),'BingoCardGenerator.com'!$D$1160:$D$1174,0))</f>
        <v>Word 30</v>
      </c>
      <c r="LU2" s="193" t="str">
        <f ca="1">INDEX('BingoCardGenerator.com'!$E$1160:$E$1174,MATCH(LARGE('BingoCardGenerator.com'!$F$1160:$F$1174,ROW()-1),'BingoCardGenerator.com'!$F$1160:$F$1174,0))</f>
        <v>Word 45</v>
      </c>
      <c r="LV2" s="193" t="str">
        <f ca="1">INDEX('BingoCardGenerator.com'!$G$1160:$G$1174,MATCH(LARGE('BingoCardGenerator.com'!$H$1160:$H$1174,ROW()-1),'BingoCardGenerator.com'!$H$1160:$H$1174,0))</f>
        <v>Word 50</v>
      </c>
      <c r="LW2" s="193" t="str">
        <f ca="1">INDEX('BingoCardGenerator.com'!$I$1160:$I$1174,MATCH(LARGE('BingoCardGenerator.com'!$J$1160:$J$1174,ROW()-1),'BingoCardGenerator.com'!$J$1160:$J$1174,0))</f>
        <v>Word 70</v>
      </c>
      <c r="LX2" s="194"/>
      <c r="LY2" s="193" t="str">
        <f ca="1">INDEX('BingoCardGenerator.com'!$A$1180:$A$1194,MATCH(LARGE('BingoCardGenerator.com'!$B$1180:$B$1194,ROW()-1),'BingoCardGenerator.com'!$B$1180:$B$1194,0))</f>
        <v>Word 10</v>
      </c>
      <c r="LZ2" s="193" t="str">
        <f ca="1">INDEX('BingoCardGenerator.com'!$C$1180:$C$1194,MATCH(LARGE('BingoCardGenerator.com'!$D$1180:$D$1194,ROW()-1),'BingoCardGenerator.com'!$D$1180:$D$1194,0))</f>
        <v>Word 18</v>
      </c>
      <c r="MA2" s="193" t="str">
        <f ca="1">INDEX('BingoCardGenerator.com'!$E$1180:$E$1194,MATCH(LARGE('BingoCardGenerator.com'!$F$1180:$F$1194,ROW()-1),'BingoCardGenerator.com'!$F$1180:$F$1194,0))</f>
        <v>Word 31</v>
      </c>
      <c r="MB2" s="193" t="str">
        <f ca="1">INDEX('BingoCardGenerator.com'!$G$1180:$G$1194,MATCH(LARGE('BingoCardGenerator.com'!$H$1180:$H$1194,ROW()-1),'BingoCardGenerator.com'!$H$1180:$H$1194,0))</f>
        <v>Word 49</v>
      </c>
      <c r="MC2" s="193" t="str">
        <f ca="1">INDEX('BingoCardGenerator.com'!$I$1180:$I$1194,MATCH(LARGE('BingoCardGenerator.com'!$J$1180:$J$1194,ROW()-1),'BingoCardGenerator.com'!$J$1180:$J$1194,0))</f>
        <v>Word 68</v>
      </c>
      <c r="MD2" s="193" t="str">
        <f ca="1">INDEX('BingoCardGenerator.com'!$A$1200:$A$1214,MATCH(LARGE('BingoCardGenerator.com'!$B$1200:$B$1214,ROW()-1),'BingoCardGenerator.com'!$B$1200:$B$1214,0))</f>
        <v>Word 5</v>
      </c>
      <c r="ME2" s="193" t="str">
        <f ca="1">INDEX('BingoCardGenerator.com'!$C$1200:$C$1214,MATCH(LARGE('BingoCardGenerator.com'!$D$1200:$D$1214,ROW()-1),'BingoCardGenerator.com'!$D$1200:$D$1214,0))</f>
        <v>Word 22</v>
      </c>
      <c r="MF2" s="193" t="str">
        <f ca="1">INDEX('BingoCardGenerator.com'!$E$1200:$E$1214,MATCH(LARGE('BingoCardGenerator.com'!$F$1200:$F$1214,ROW()-1),'BingoCardGenerator.com'!$F$1200:$F$1214,0))</f>
        <v>Word 42</v>
      </c>
      <c r="MG2" s="193" t="str">
        <f ca="1">INDEX('BingoCardGenerator.com'!$G$1200:$G$1214,MATCH(LARGE('BingoCardGenerator.com'!$H$1200:$H$1214,ROW()-1),'BingoCardGenerator.com'!$H$1200:$H$1214,0))</f>
        <v>Word 53</v>
      </c>
      <c r="MH2" s="193" t="str">
        <f ca="1">INDEX('BingoCardGenerator.com'!$I$1200:$I$1214,MATCH(LARGE('BingoCardGenerator.com'!$J$1200:$J$1214,ROW()-1),'BingoCardGenerator.com'!$J$1200:$J$1214,0))</f>
        <v>Word 70</v>
      </c>
      <c r="MI2" s="194"/>
      <c r="MJ2" s="193" t="str">
        <f ca="1">INDEX('BingoCardGenerator.com'!$A$1220:$A$1234,MATCH(LARGE('BingoCardGenerator.com'!$B$1220:$B$1234,ROW()-1),'BingoCardGenerator.com'!$B$1220:$B$1234,0))</f>
        <v>Word 12</v>
      </c>
      <c r="MK2" s="193" t="str">
        <f ca="1">INDEX('BingoCardGenerator.com'!$C$1220:$C$1234,MATCH(LARGE('BingoCardGenerator.com'!$D$1220:$D$1234,ROW()-1),'BingoCardGenerator.com'!$D$1220:$D$1234,0))</f>
        <v>Word 18</v>
      </c>
      <c r="ML2" s="193" t="str">
        <f ca="1">INDEX('BingoCardGenerator.com'!$E$1220:$E$1234,MATCH(LARGE('BingoCardGenerator.com'!$F$1220:$F$1234,ROW()-1),'BingoCardGenerator.com'!$F$1220:$F$1234,0))</f>
        <v>Word 37</v>
      </c>
      <c r="MM2" s="193" t="str">
        <f ca="1">INDEX('BingoCardGenerator.com'!$G$1220:$G$1234,MATCH(LARGE('BingoCardGenerator.com'!$H$1220:$H$1234,ROW()-1),'BingoCardGenerator.com'!$H$1220:$H$1234,0))</f>
        <v>Word 55</v>
      </c>
      <c r="MN2" s="193" t="str">
        <f ca="1">INDEX('BingoCardGenerator.com'!$I$1220:$I$1234,MATCH(LARGE('BingoCardGenerator.com'!$J$1220:$J$1234,ROW()-1),'BingoCardGenerator.com'!$J$1220:$J$1234,0))</f>
        <v>Word 64</v>
      </c>
      <c r="MO2" s="193" t="str">
        <f ca="1">INDEX('BingoCardGenerator.com'!$A$1240:$A$1254,MATCH(LARGE('BingoCardGenerator.com'!$B$1240:$B$1254,ROW()-1),'BingoCardGenerator.com'!$B$1240:$B$1254,0))</f>
        <v>Word 13</v>
      </c>
      <c r="MP2" s="193" t="str">
        <f ca="1">INDEX('BingoCardGenerator.com'!$C$1240:$C$1254,MATCH(LARGE('BingoCardGenerator.com'!$D$1240:$D$1254,ROW()-1),'BingoCardGenerator.com'!$D$1240:$D$1254,0))</f>
        <v>Word 23</v>
      </c>
      <c r="MQ2" s="193" t="str">
        <f ca="1">INDEX('BingoCardGenerator.com'!$E$1240:$E$1254,MATCH(LARGE('BingoCardGenerator.com'!$F$1240:$F$1254,ROW()-1),'BingoCardGenerator.com'!$F$1240:$F$1254,0))</f>
        <v>Word 44</v>
      </c>
      <c r="MR2" s="193" t="str">
        <f ca="1">INDEX('BingoCardGenerator.com'!$G$1240:$G$1254,MATCH(LARGE('BingoCardGenerator.com'!$H$1240:$H$1254,ROW()-1),'BingoCardGenerator.com'!$H$1240:$H$1254,0))</f>
        <v>Word 50</v>
      </c>
      <c r="MS2" s="193" t="str">
        <f ca="1">INDEX('BingoCardGenerator.com'!$I$1240:$I$1254,MATCH(LARGE('BingoCardGenerator.com'!$J$1240:$J$1254,ROW()-1),'BingoCardGenerator.com'!$J$1240:$J$1254,0))</f>
        <v>Word 71</v>
      </c>
      <c r="MT2" s="194"/>
      <c r="MU2" s="193" t="str">
        <f ca="1">INDEX('BingoCardGenerator.com'!$A$1260:$A$1274,MATCH(LARGE('BingoCardGenerator.com'!$B$1260:$B$1274,ROW()-1),'BingoCardGenerator.com'!$B$1260:$B$1274,0))</f>
        <v>Word 15</v>
      </c>
      <c r="MV2" s="193" t="str">
        <f ca="1">INDEX('BingoCardGenerator.com'!$C$1260:$C$1274,MATCH(LARGE('BingoCardGenerator.com'!$D$1260:$D$1274,ROW()-1),'BingoCardGenerator.com'!$D$1260:$D$1274,0))</f>
        <v>Word 30</v>
      </c>
      <c r="MW2" s="193" t="str">
        <f ca="1">INDEX('BingoCardGenerator.com'!$E$1260:$E$1274,MATCH(LARGE('BingoCardGenerator.com'!$F$1260:$F$1274,ROW()-1),'BingoCardGenerator.com'!$F$1260:$F$1274,0))</f>
        <v>Word 40</v>
      </c>
      <c r="MX2" s="193" t="str">
        <f ca="1">INDEX('BingoCardGenerator.com'!$G$1260:$G$1274,MATCH(LARGE('BingoCardGenerator.com'!$H$1260:$H$1274,ROW()-1),'BingoCardGenerator.com'!$H$1260:$H$1274,0))</f>
        <v>Word 50</v>
      </c>
      <c r="MY2" s="193" t="str">
        <f ca="1">INDEX('BingoCardGenerator.com'!$I$1260:$I$1274,MATCH(LARGE('BingoCardGenerator.com'!$J$1260:$J$1274,ROW()-1),'BingoCardGenerator.com'!$J$1260:$J$1274,0))</f>
        <v>Word 73</v>
      </c>
      <c r="MZ2" s="193" t="str">
        <f ca="1">INDEX('BingoCardGenerator.com'!$A$1280:$A$1294,MATCH(LARGE('BingoCardGenerator.com'!$B$1280:$B$1294,ROW()-1),'BingoCardGenerator.com'!$B$1280:$B$1294,0))</f>
        <v>Word 1</v>
      </c>
      <c r="NA2" s="193" t="str">
        <f ca="1">INDEX('BingoCardGenerator.com'!$C$1280:$C$1294,MATCH(LARGE('BingoCardGenerator.com'!$D$1280:$D$1294,ROW()-1),'BingoCardGenerator.com'!$D$1280:$D$1294,0))</f>
        <v>Word 26</v>
      </c>
      <c r="NB2" s="193" t="str">
        <f ca="1">INDEX('BingoCardGenerator.com'!$E$1280:$E$1294,MATCH(LARGE('BingoCardGenerator.com'!$F$1280:$F$1294,ROW()-1),'BingoCardGenerator.com'!$F$1280:$F$1294,0))</f>
        <v>Word 35</v>
      </c>
      <c r="NC2" s="193" t="str">
        <f ca="1">INDEX('BingoCardGenerator.com'!$G$1280:$G$1294,MATCH(LARGE('BingoCardGenerator.com'!$H$1280:$H$1294,ROW()-1),'BingoCardGenerator.com'!$H$1280:$H$1294,0))</f>
        <v>Word 52</v>
      </c>
      <c r="ND2" s="193" t="str">
        <f ca="1">INDEX('BingoCardGenerator.com'!$I$1280:$I$1294,MATCH(LARGE('BingoCardGenerator.com'!$J$1280:$J$1294,ROW()-1),'BingoCardGenerator.com'!$J$1280:$J$1294,0))</f>
        <v>Word 69</v>
      </c>
      <c r="NE2" s="194"/>
      <c r="NF2" s="193" t="str">
        <f ca="1">INDEX('BingoCardGenerator.com'!$A$1300:$A$1314,MATCH(LARGE('BingoCardGenerator.com'!$B$1300:$B$1314,ROW()-1),'BingoCardGenerator.com'!$B$1300:$B$1314,0))</f>
        <v>Word 6</v>
      </c>
      <c r="NG2" s="193" t="str">
        <f ca="1">INDEX('BingoCardGenerator.com'!$C$1300:$C$1314,MATCH(LARGE('BingoCardGenerator.com'!$D$1300:$D$1314,ROW()-1),'BingoCardGenerator.com'!$D$1300:$D$1314,0))</f>
        <v>Word 26</v>
      </c>
      <c r="NH2" s="193" t="str">
        <f ca="1">INDEX('BingoCardGenerator.com'!$E$1300:$E$1314,MATCH(LARGE('BingoCardGenerator.com'!$F$1300:$F$1314,ROW()-1),'BingoCardGenerator.com'!$F$1300:$F$1314,0))</f>
        <v>Word 39</v>
      </c>
      <c r="NI2" s="193" t="str">
        <f ca="1">INDEX('BingoCardGenerator.com'!$G$1300:$G$1314,MATCH(LARGE('BingoCardGenerator.com'!$H$1300:$H$1314,ROW()-1),'BingoCardGenerator.com'!$H$1300:$H$1314,0))</f>
        <v>Word 52</v>
      </c>
      <c r="NJ2" s="193" t="str">
        <f ca="1">INDEX('BingoCardGenerator.com'!$I$1300:$I$1314,MATCH(LARGE('BingoCardGenerator.com'!$J$1300:$J$1314,ROW()-1),'BingoCardGenerator.com'!$J$1300:$J$1314,0))</f>
        <v>Word 68</v>
      </c>
      <c r="NK2" s="193" t="str">
        <f ca="1">INDEX('BingoCardGenerator.com'!$A$1320:$A$1334,MATCH(LARGE('BingoCardGenerator.com'!$B$1320:$B$1334,ROW()-1),'BingoCardGenerator.com'!$B$1320:$B$1334,0))</f>
        <v>Word 7</v>
      </c>
      <c r="NL2" s="193" t="str">
        <f ca="1">INDEX('BingoCardGenerator.com'!$C$1320:$C$1334,MATCH(LARGE('BingoCardGenerator.com'!$D$1320:$D$1334,ROW()-1),'BingoCardGenerator.com'!$D$1320:$D$1334,0))</f>
        <v>Word 21</v>
      </c>
      <c r="NM2" s="193" t="str">
        <f ca="1">INDEX('BingoCardGenerator.com'!$E$1320:$E$1334,MATCH(LARGE('BingoCardGenerator.com'!$F$1320:$F$1334,ROW()-1),'BingoCardGenerator.com'!$F$1320:$F$1334,0))</f>
        <v>Word 39</v>
      </c>
      <c r="NN2" s="193" t="str">
        <f ca="1">INDEX('BingoCardGenerator.com'!$G$1320:$G$1334,MATCH(LARGE('BingoCardGenerator.com'!$H$1320:$H$1334,ROW()-1),'BingoCardGenerator.com'!$H$1320:$H$1334,0))</f>
        <v>Word 59</v>
      </c>
      <c r="NO2" s="193" t="str">
        <f ca="1">INDEX('BingoCardGenerator.com'!$I$1320:$I$1334,MATCH(LARGE('BingoCardGenerator.com'!$J$1320:$J$1334,ROW()-1),'BingoCardGenerator.com'!$J$1320:$J$1334,0))</f>
        <v>Word 71</v>
      </c>
      <c r="NP2" s="194"/>
      <c r="NQ2" s="193" t="str">
        <f ca="1">INDEX('BingoCardGenerator.com'!$A$1340:$A$1354,MATCH(LARGE('BingoCardGenerator.com'!$B$1340:$B$1354,ROW()-1),'BingoCardGenerator.com'!$B$1340:$B$1354,0))</f>
        <v>Word 3</v>
      </c>
      <c r="NR2" s="193" t="str">
        <f ca="1">INDEX('BingoCardGenerator.com'!$C$1340:$C$1354,MATCH(LARGE('BingoCardGenerator.com'!$D$1340:$D$1354,ROW()-1),'BingoCardGenerator.com'!$D$1340:$D$1354,0))</f>
        <v>Word 22</v>
      </c>
      <c r="NS2" s="193" t="str">
        <f ca="1">INDEX('BingoCardGenerator.com'!$E$1340:$E$1354,MATCH(LARGE('BingoCardGenerator.com'!$F$1340:$F$1354,ROW()-1),'BingoCardGenerator.com'!$F$1340:$F$1354,0))</f>
        <v>Word 41</v>
      </c>
      <c r="NT2" s="193" t="str">
        <f ca="1">INDEX('BingoCardGenerator.com'!$G$1340:$G$1354,MATCH(LARGE('BingoCardGenerator.com'!$H$1340:$H$1354,ROW()-1),'BingoCardGenerator.com'!$H$1340:$H$1354,0))</f>
        <v>Word 46</v>
      </c>
      <c r="NU2" s="193" t="str">
        <f ca="1">INDEX('BingoCardGenerator.com'!$I$1340:$I$1354,MATCH(LARGE('BingoCardGenerator.com'!$J$1340:$J$1354,ROW()-1),'BingoCardGenerator.com'!$J$1340:$J$1354,0))</f>
        <v>Word 71</v>
      </c>
      <c r="NV2" s="193" t="str">
        <f ca="1">INDEX('BingoCardGenerator.com'!$A$1360:$A$1374,MATCH(LARGE('BingoCardGenerator.com'!$B$1360:$B$1374,ROW()-1),'BingoCardGenerator.com'!$B$1360:$B$1374,0))</f>
        <v>Word 5</v>
      </c>
      <c r="NW2" s="193" t="str">
        <f ca="1">INDEX('BingoCardGenerator.com'!$C$1360:$C$1374,MATCH(LARGE('BingoCardGenerator.com'!$D$1360:$D$1374,ROW()-1),'BingoCardGenerator.com'!$D$1360:$D$1374,0))</f>
        <v>Word 30</v>
      </c>
      <c r="NX2" s="193" t="str">
        <f ca="1">INDEX('BingoCardGenerator.com'!$E$1360:$E$1374,MATCH(LARGE('BingoCardGenerator.com'!$F$1360:$F$1374,ROW()-1),'BingoCardGenerator.com'!$F$1360:$F$1374,0))</f>
        <v>Word 41</v>
      </c>
      <c r="NY2" s="193" t="str">
        <f ca="1">INDEX('BingoCardGenerator.com'!$G$1360:$G$1374,MATCH(LARGE('BingoCardGenerator.com'!$H$1360:$H$1374,ROW()-1),'BingoCardGenerator.com'!$H$1360:$H$1374,0))</f>
        <v>Word 52</v>
      </c>
      <c r="NZ2" s="193" t="str">
        <f ca="1">INDEX('BingoCardGenerator.com'!$I$1360:$I$1374,MATCH(LARGE('BingoCardGenerator.com'!$J$1360:$J$1374,ROW()-1),'BingoCardGenerator.com'!$J$1360:$J$1374,0))</f>
        <v>Word 61</v>
      </c>
      <c r="OA2" s="194"/>
      <c r="OB2" s="193" t="str">
        <f ca="1">INDEX('BingoCardGenerator.com'!$A$1380:$A$1394,MATCH(LARGE('BingoCardGenerator.com'!$B$1380:$B$1394,ROW()-1),'BingoCardGenerator.com'!$B$1380:$B$1394,0))</f>
        <v>Word 12</v>
      </c>
      <c r="OC2" s="193" t="str">
        <f ca="1">INDEX('BingoCardGenerator.com'!$C$1380:$C$1394,MATCH(LARGE('BingoCardGenerator.com'!$D$1380:$D$1394,ROW()-1),'BingoCardGenerator.com'!$D$1380:$D$1394,0))</f>
        <v>Word 19</v>
      </c>
      <c r="OD2" s="193" t="str">
        <f ca="1">INDEX('BingoCardGenerator.com'!$E$1380:$E$1394,MATCH(LARGE('BingoCardGenerator.com'!$F$1380:$F$1394,ROW()-1),'BingoCardGenerator.com'!$F$1380:$F$1394,0))</f>
        <v>Word 39</v>
      </c>
      <c r="OE2" s="193" t="str">
        <f ca="1">INDEX('BingoCardGenerator.com'!$G$1380:$G$1394,MATCH(LARGE('BingoCardGenerator.com'!$H$1380:$H$1394,ROW()-1),'BingoCardGenerator.com'!$H$1380:$H$1394,0))</f>
        <v>Word 51</v>
      </c>
      <c r="OF2" s="193" t="str">
        <f ca="1">INDEX('BingoCardGenerator.com'!$I$1380:$I$1394,MATCH(LARGE('BingoCardGenerator.com'!$J$1380:$J$1394,ROW()-1),'BingoCardGenerator.com'!$J$1380:$J$1394,0))</f>
        <v>Word 69</v>
      </c>
      <c r="OG2" s="193" t="str">
        <f ca="1">INDEX('BingoCardGenerator.com'!$A$1400:$A$1414,MATCH(LARGE('BingoCardGenerator.com'!$B$1400:$B$1414,ROW()-1),'BingoCardGenerator.com'!$B$1400:$B$1414,0))</f>
        <v>Word 9</v>
      </c>
      <c r="OH2" s="193" t="str">
        <f ca="1">INDEX('BingoCardGenerator.com'!$C$1400:$C$1414,MATCH(LARGE('BingoCardGenerator.com'!$D$1400:$D$1414,ROW()-1),'BingoCardGenerator.com'!$D$1400:$D$1414,0))</f>
        <v>Word 26</v>
      </c>
      <c r="OI2" s="193" t="str">
        <f ca="1">INDEX('BingoCardGenerator.com'!$E$1400:$E$1414,MATCH(LARGE('BingoCardGenerator.com'!$F$1400:$F$1414,ROW()-1),'BingoCardGenerator.com'!$F$1400:$F$1414,0))</f>
        <v>Word 33</v>
      </c>
      <c r="OJ2" s="193" t="str">
        <f ca="1">INDEX('BingoCardGenerator.com'!$G$1400:$G$1414,MATCH(LARGE('BingoCardGenerator.com'!$H$1400:$H$1414,ROW()-1),'BingoCardGenerator.com'!$H$1400:$H$1414,0))</f>
        <v>Word 57</v>
      </c>
      <c r="OK2" s="193" t="str">
        <f ca="1">INDEX('BingoCardGenerator.com'!$I$1400:$I$1414,MATCH(LARGE('BingoCardGenerator.com'!$J$1400:$J$1414,ROW()-1),'BingoCardGenerator.com'!$J$1400:$J$1414,0))</f>
        <v>Word 70</v>
      </c>
      <c r="OL2" s="194"/>
      <c r="OM2" s="193" t="str">
        <f ca="1">INDEX('BingoCardGenerator.com'!$A$1420:$A$1434,MATCH(LARGE('BingoCardGenerator.com'!$B$1420:$B$1434,ROW()-1),'BingoCardGenerator.com'!$B$1420:$B$1434,0))</f>
        <v>Word 13</v>
      </c>
      <c r="ON2" s="193" t="str">
        <f ca="1">INDEX('BingoCardGenerator.com'!$C$1420:$C$1434,MATCH(LARGE('BingoCardGenerator.com'!$D$1420:$D$1434,ROW()-1),'BingoCardGenerator.com'!$D$1420:$D$1434,0))</f>
        <v>Word 30</v>
      </c>
      <c r="OO2" s="193" t="str">
        <f ca="1">INDEX('BingoCardGenerator.com'!$E$1420:$E$1434,MATCH(LARGE('BingoCardGenerator.com'!$F$1420:$F$1434,ROW()-1),'BingoCardGenerator.com'!$F$1420:$F$1434,0))</f>
        <v>Word 32</v>
      </c>
      <c r="OP2" s="193" t="str">
        <f ca="1">INDEX('BingoCardGenerator.com'!$G$1420:$G$1434,MATCH(LARGE('BingoCardGenerator.com'!$H$1420:$H$1434,ROW()-1),'BingoCardGenerator.com'!$H$1420:$H$1434,0))</f>
        <v>Word 60</v>
      </c>
      <c r="OQ2" s="193" t="str">
        <f ca="1">INDEX('BingoCardGenerator.com'!$I$1420:$I$1434,MATCH(LARGE('BingoCardGenerator.com'!$J$1420:$J$1434,ROW()-1),'BingoCardGenerator.com'!$J$1420:$J$1434,0))</f>
        <v>Word 75</v>
      </c>
      <c r="OR2" s="193" t="str">
        <f ca="1">INDEX('BingoCardGenerator.com'!$A$1440:$A$1454,MATCH(LARGE('BingoCardGenerator.com'!$B$1440:$B$1454,ROW()-1),'BingoCardGenerator.com'!$B$1440:$B$1454,0))</f>
        <v>Word 15</v>
      </c>
      <c r="OS2" s="193" t="str">
        <f ca="1">INDEX('BingoCardGenerator.com'!$C$1440:$C$1454,MATCH(LARGE('BingoCardGenerator.com'!$D$1440:$D$1454,ROW()-1),'BingoCardGenerator.com'!$D$1440:$D$1454,0))</f>
        <v>Word 27</v>
      </c>
      <c r="OT2" s="193" t="str">
        <f ca="1">INDEX('BingoCardGenerator.com'!$E$1440:$E$1454,MATCH(LARGE('BingoCardGenerator.com'!$F$1440:$F$1454,ROW()-1),'BingoCardGenerator.com'!$F$1440:$F$1454,0))</f>
        <v>Word 45</v>
      </c>
      <c r="OU2" s="193" t="str">
        <f ca="1">INDEX('BingoCardGenerator.com'!$G$1440:$G$1454,MATCH(LARGE('BingoCardGenerator.com'!$H$1440:$H$1454,ROW()-1),'BingoCardGenerator.com'!$H$1440:$H$1454,0))</f>
        <v>Word 49</v>
      </c>
      <c r="OV2" s="193" t="str">
        <f ca="1">INDEX('BingoCardGenerator.com'!$I$1440:$I$1454,MATCH(LARGE('BingoCardGenerator.com'!$J$1440:$J$1454,ROW()-1),'BingoCardGenerator.com'!$J$1440:$J$1454,0))</f>
        <v>Word 68</v>
      </c>
      <c r="OW2" s="194"/>
      <c r="OX2" s="194" t="str">
        <f ca="1">INDEX('BingoCardGenerator.com'!$A$1460:$A$1474,MATCH(LARGE('BingoCardGenerator.com'!$B$1460:$B$1474,ROW()-1),'BingoCardGenerator.com'!$B$1460:$B$1474,0))</f>
        <v>Word 2</v>
      </c>
      <c r="OY2" s="194" t="str">
        <f ca="1">INDEX('BingoCardGenerator.com'!$C$1460:$C$1474,MATCH(LARGE('BingoCardGenerator.com'!$D$1460:$D$1474,ROW()-1),'BingoCardGenerator.com'!$D$1460:$D$1474,0))</f>
        <v>Word 25</v>
      </c>
      <c r="OZ2" s="194" t="str">
        <f ca="1">INDEX('BingoCardGenerator.com'!$E$1460:$E$1474,MATCH(LARGE('BingoCardGenerator.com'!$F$1460:$F$1474,ROW()-1),'BingoCardGenerator.com'!$F$1460:$F$1474,0))</f>
        <v>Word 32</v>
      </c>
      <c r="PA2" s="194" t="str">
        <f ca="1">INDEX('BingoCardGenerator.com'!$G$1460:$G$1474,MATCH(LARGE('BingoCardGenerator.com'!$H$1460:$H$1474,ROW()-1),'BingoCardGenerator.com'!$H$1460:$H$1474,0))</f>
        <v>Word 46</v>
      </c>
      <c r="PB2" s="194" t="str">
        <f ca="1">INDEX('BingoCardGenerator.com'!$I$1460:$I$1474,MATCH(LARGE('BingoCardGenerator.com'!$J$1460:$J$1474,ROW()-1),'BingoCardGenerator.com'!$J$1460:$J$1474,0))</f>
        <v>Word 71</v>
      </c>
      <c r="PC2" s="194" t="str">
        <f ca="1">INDEX('BingoCardGenerator.com'!$A$1480:$A$1494,MATCH(LARGE('BingoCardGenerator.com'!$B$1480:$B$1494,ROW()-1),'BingoCardGenerator.com'!$B$1480:$B$1494,0))</f>
        <v>Word 8</v>
      </c>
      <c r="PD2" s="194" t="str">
        <f ca="1">INDEX('BingoCardGenerator.com'!$C$1480:$C$1494,MATCH(LARGE('BingoCardGenerator.com'!$D$1480:$D$1494,ROW()-1),'BingoCardGenerator.com'!$D$1480:$D$1494,0))</f>
        <v>Word 29</v>
      </c>
      <c r="PE2" s="194" t="str">
        <f ca="1">INDEX('BingoCardGenerator.com'!$E$1480:$E$1494,MATCH(LARGE('BingoCardGenerator.com'!$F$1480:$F$1494,ROW()-1),'BingoCardGenerator.com'!$F$1480:$F$1494,0))</f>
        <v>Word 39</v>
      </c>
      <c r="PF2" s="194" t="str">
        <f ca="1">INDEX('BingoCardGenerator.com'!$G$1480:$G$1494,MATCH(LARGE('BingoCardGenerator.com'!$H$1480:$H$1494,ROW()-1),'BingoCardGenerator.com'!$H$1480:$H$1494,0))</f>
        <v>Word 50</v>
      </c>
      <c r="PG2" s="194" t="str">
        <f ca="1">INDEX('BingoCardGenerator.com'!$I$1480:$I$1494,MATCH(LARGE('BingoCardGenerator.com'!$J$1480:$J$1494,ROW()-1),'BingoCardGenerator.com'!$J$1480:$J$1494,0))</f>
        <v>Word 63</v>
      </c>
      <c r="PH2" s="194"/>
      <c r="PI2" s="194" t="str">
        <f ca="1">INDEX('BingoCardGenerator.com'!$A$1500:$A$1514,MATCH(LARGE('BingoCardGenerator.com'!$B$1500:$B$1514,ROW()-1),'BingoCardGenerator.com'!$B$1500:$B$1514,0))</f>
        <v>Word 14</v>
      </c>
      <c r="PJ2" s="194" t="str">
        <f ca="1">INDEX('BingoCardGenerator.com'!$C$1500:$C$1514,MATCH(LARGE('BingoCardGenerator.com'!$D$1500:$D$1514,ROW()-1),'BingoCardGenerator.com'!$D$1500:$D$1514,0))</f>
        <v>Word 17</v>
      </c>
      <c r="PK2" s="194" t="str">
        <f ca="1">INDEX('BingoCardGenerator.com'!$E$1500:$E$1514,MATCH(LARGE('BingoCardGenerator.com'!$F$1500:$F$1514,ROW()-1),'BingoCardGenerator.com'!$F$1500:$F$1514,0))</f>
        <v>Word 37</v>
      </c>
      <c r="PL2" s="194" t="str">
        <f ca="1">INDEX('BingoCardGenerator.com'!$G$1500:$G$1514,MATCH(LARGE('BingoCardGenerator.com'!$H$1500:$H$1514,ROW()-1),'BingoCardGenerator.com'!$H$1500:$H$1514,0))</f>
        <v>Word 49</v>
      </c>
      <c r="PM2" s="194" t="str">
        <f ca="1">INDEX('BingoCardGenerator.com'!$I$1500:$I$1514,MATCH(LARGE('BingoCardGenerator.com'!$J$1500:$J$1514,ROW()-1),'BingoCardGenerator.com'!$J$1500:$J$1514,0))</f>
        <v>Word 63</v>
      </c>
      <c r="PN2" s="194" t="str">
        <f ca="1">INDEX('BingoCardGenerator.com'!$A$1520:$A$1534,MATCH(LARGE('BingoCardGenerator.com'!$B$1520:$B$1534,ROW()-1),'BingoCardGenerator.com'!$B$1520:$B$1534,0))</f>
        <v>Word 1</v>
      </c>
      <c r="PO2" s="194" t="str">
        <f ca="1">INDEX('BingoCardGenerator.com'!$C$1520:$C$1534,MATCH(LARGE('BingoCardGenerator.com'!$D$1520:$D$1534,ROW()-1),'BingoCardGenerator.com'!$D$1520:$D$1534,0))</f>
        <v>Word 21</v>
      </c>
      <c r="PP2" s="194" t="str">
        <f ca="1">INDEX('BingoCardGenerator.com'!$E$1520:$E$1534,MATCH(LARGE('BingoCardGenerator.com'!$F$1520:$F$1534,ROW()-1),'BingoCardGenerator.com'!$F$1520:$F$1534,0))</f>
        <v>Word 31</v>
      </c>
      <c r="PQ2" s="194" t="str">
        <f ca="1">INDEX('BingoCardGenerator.com'!$G$1520:$G$1534,MATCH(LARGE('BingoCardGenerator.com'!$H$1520:$H$1534,ROW()-1),'BingoCardGenerator.com'!$H$1520:$H$1534,0))</f>
        <v>Word 57</v>
      </c>
      <c r="PR2" s="194" t="str">
        <f ca="1">INDEX('BingoCardGenerator.com'!$I$1520:$I$1534,MATCH(LARGE('BingoCardGenerator.com'!$J$1520:$J$1534,ROW()-1),'BingoCardGenerator.com'!$J$1520:$J$1534,0))</f>
        <v>Word 67</v>
      </c>
      <c r="PS2" s="194"/>
      <c r="PT2" s="194" t="str">
        <f ca="1">INDEX('BingoCardGenerator.com'!$A$1540:$A$1554,MATCH(LARGE('BingoCardGenerator.com'!$B$1540:$B$1554,ROW()-1),'BingoCardGenerator.com'!$B$1540:$B$1554,0))</f>
        <v>Word 10</v>
      </c>
      <c r="PU2" s="194" t="str">
        <f ca="1">INDEX('BingoCardGenerator.com'!$C$1540:$C$1554,MATCH(LARGE('BingoCardGenerator.com'!$D$1540:$D$1554,ROW()-1),'BingoCardGenerator.com'!$D$1540:$D$1554,0))</f>
        <v>Word 30</v>
      </c>
      <c r="PV2" s="194" t="str">
        <f ca="1">INDEX('BingoCardGenerator.com'!$E$1540:$E$1554,MATCH(LARGE('BingoCardGenerator.com'!$F$1540:$F$1554,ROW()-1),'BingoCardGenerator.com'!$F$1540:$F$1554,0))</f>
        <v>Word 36</v>
      </c>
      <c r="PW2" s="194" t="str">
        <f ca="1">INDEX('BingoCardGenerator.com'!$G$1540:$G$1554,MATCH(LARGE('BingoCardGenerator.com'!$H$1540:$H$1554,ROW()-1),'BingoCardGenerator.com'!$H$1540:$H$1554,0))</f>
        <v>Word 46</v>
      </c>
      <c r="PX2" s="194" t="str">
        <f ca="1">INDEX('BingoCardGenerator.com'!$I$1540:$I$1554,MATCH(LARGE('BingoCardGenerator.com'!$J$1540:$J$1554,ROW()-1),'BingoCardGenerator.com'!$J$1540:$J$1554,0))</f>
        <v>Word 67</v>
      </c>
      <c r="PY2" s="194" t="str">
        <f ca="1">INDEX('BingoCardGenerator.com'!$A$1560:$A$1574,MATCH(LARGE('BingoCardGenerator.com'!$B$1560:$B$1574,ROW()-1),'BingoCardGenerator.com'!$B$1560:$B$1574,0))</f>
        <v>Word 12</v>
      </c>
      <c r="PZ2" s="194" t="str">
        <f ca="1">INDEX('BingoCardGenerator.com'!$C$1560:$C$1574,MATCH(LARGE('BingoCardGenerator.com'!$D$1560:$D$1574,ROW()-1),'BingoCardGenerator.com'!$D$1560:$D$1574,0))</f>
        <v>Word 26</v>
      </c>
      <c r="QA2" s="194" t="str">
        <f ca="1">INDEX('BingoCardGenerator.com'!$E$1560:$E$1574,MATCH(LARGE('BingoCardGenerator.com'!$F$1560:$F$1574,ROW()-1),'BingoCardGenerator.com'!$F$1560:$F$1574,0))</f>
        <v>Word 43</v>
      </c>
      <c r="QB2" s="194" t="str">
        <f ca="1">INDEX('BingoCardGenerator.com'!$G$1560:$G$1574,MATCH(LARGE('BingoCardGenerator.com'!$H$1560:$H$1574,ROW()-1),'BingoCardGenerator.com'!$H$1560:$H$1574,0))</f>
        <v>Word 56</v>
      </c>
      <c r="QC2" s="194" t="str">
        <f ca="1">INDEX('BingoCardGenerator.com'!$I$1560:$I$1574,MATCH(LARGE('BingoCardGenerator.com'!$J$1560:$J$1574,ROW()-1),'BingoCardGenerator.com'!$J$1560:$J$1574,0))</f>
        <v>Word 74</v>
      </c>
      <c r="QD2" s="194"/>
      <c r="QE2" s="194" t="str">
        <f ca="1">INDEX('BingoCardGenerator.com'!$A$1580:$A$1594,MATCH(LARGE('BingoCardGenerator.com'!$B$1580:$B$1594,ROW()-1),'BingoCardGenerator.com'!$B$1580:$B$1594,0))</f>
        <v>Word 14</v>
      </c>
      <c r="QF2" s="194" t="str">
        <f ca="1">INDEX('BingoCardGenerator.com'!$C$1580:$C$1594,MATCH(LARGE('BingoCardGenerator.com'!$D$1580:$D$1594,ROW()-1),'BingoCardGenerator.com'!$D$1580:$D$1594,0))</f>
        <v>Word 28</v>
      </c>
      <c r="QG2" s="194" t="str">
        <f ca="1">INDEX('BingoCardGenerator.com'!$E$1580:$E$1594,MATCH(LARGE('BingoCardGenerator.com'!$F$1580:$F$1594,ROW()-1),'BingoCardGenerator.com'!$F$1580:$F$1594,0))</f>
        <v>Word 36</v>
      </c>
      <c r="QH2" s="194" t="str">
        <f ca="1">INDEX('BingoCardGenerator.com'!$G$1580:$G$1594,MATCH(LARGE('BingoCardGenerator.com'!$H$1580:$H$1594,ROW()-1),'BingoCardGenerator.com'!$H$1580:$H$1594,0))</f>
        <v>Word 57</v>
      </c>
      <c r="QI2" s="194" t="str">
        <f ca="1">INDEX('BingoCardGenerator.com'!$I$1580:$I$1594,MATCH(LARGE('BingoCardGenerator.com'!$J$1580:$J$1594,ROW()-1),'BingoCardGenerator.com'!$J$1580:$J$1594,0))</f>
        <v>Word 72</v>
      </c>
      <c r="QJ2" s="194" t="str">
        <f ca="1">INDEX('BingoCardGenerator.com'!$A$1600:$A$1614,MATCH(LARGE('BingoCardGenerator.com'!$B$1600:$B$1614,ROW()-1),'BingoCardGenerator.com'!$B$1600:$B$1614,0))</f>
        <v>Word 13</v>
      </c>
      <c r="QK2" s="194" t="str">
        <f ca="1">INDEX('BingoCardGenerator.com'!$C$1600:$C$1614,MATCH(LARGE('BingoCardGenerator.com'!$D$1600:$D$1614,ROW()-1),'BingoCardGenerator.com'!$D$1600:$D$1614,0))</f>
        <v>Word 19</v>
      </c>
      <c r="QL2" s="194" t="str">
        <f ca="1">INDEX('BingoCardGenerator.com'!$E$1600:$E$1614,MATCH(LARGE('BingoCardGenerator.com'!$F$1600:$F$1614,ROW()-1),'BingoCardGenerator.com'!$F$1600:$F$1614,0))</f>
        <v>Word 36</v>
      </c>
      <c r="QM2" s="194" t="str">
        <f ca="1">INDEX('BingoCardGenerator.com'!$G$1600:$G$1614,MATCH(LARGE('BingoCardGenerator.com'!$H$1600:$H$1614,ROW()-1),'BingoCardGenerator.com'!$H$1600:$H$1614,0))</f>
        <v>Word 50</v>
      </c>
      <c r="QN2" s="194" t="str">
        <f ca="1">INDEX('BingoCardGenerator.com'!$I$1600:$I$1614,MATCH(LARGE('BingoCardGenerator.com'!$J$1600:$J$1614,ROW()-1),'BingoCardGenerator.com'!$J$1600:$J$1614,0))</f>
        <v>Word 69</v>
      </c>
      <c r="QO2" s="194"/>
      <c r="QP2" s="194" t="str">
        <f ca="1">INDEX('BingoCardGenerator.com'!$A$1620:$A$1634,MATCH(LARGE('BingoCardGenerator.com'!$B$1620:$B$1634,ROW()-1),'BingoCardGenerator.com'!$B$1620:$B$1634,0))</f>
        <v>Word 10</v>
      </c>
      <c r="QQ2" s="194" t="str">
        <f ca="1">INDEX('BingoCardGenerator.com'!$C$1620:$C$1634,MATCH(LARGE('BingoCardGenerator.com'!$D$1620:$D$1634,ROW()-1),'BingoCardGenerator.com'!$D$1620:$D$1634,0))</f>
        <v>Word 26</v>
      </c>
      <c r="QR2" s="194" t="str">
        <f ca="1">INDEX('BingoCardGenerator.com'!$E$1620:$E$1634,MATCH(LARGE('BingoCardGenerator.com'!$F$1620:$F$1634,ROW()-1),'BingoCardGenerator.com'!$F$1620:$F$1634,0))</f>
        <v>Word 44</v>
      </c>
      <c r="QS2" s="194" t="str">
        <f ca="1">INDEX('BingoCardGenerator.com'!$G$1620:$G$1634,MATCH(LARGE('BingoCardGenerator.com'!$H$1620:$H$1634,ROW()-1),'BingoCardGenerator.com'!$H$1620:$H$1634,0))</f>
        <v>Word 58</v>
      </c>
      <c r="QT2" s="194" t="str">
        <f ca="1">INDEX('BingoCardGenerator.com'!$I$1620:$I$1634,MATCH(LARGE('BingoCardGenerator.com'!$J$1620:$J$1634,ROW()-1),'BingoCardGenerator.com'!$J$1620:$J$1634,0))</f>
        <v>Word 67</v>
      </c>
      <c r="QU2" s="194" t="str">
        <f ca="1">INDEX('BingoCardGenerator.com'!$A$1640:$A$1654,MATCH(LARGE('BingoCardGenerator.com'!$B$1640:$B$1654,ROW()-1),'BingoCardGenerator.com'!$B$1640:$B$1654,0))</f>
        <v>Word 4</v>
      </c>
      <c r="QV2" s="194" t="str">
        <f ca="1">INDEX('BingoCardGenerator.com'!$C$1640:$C$1654,MATCH(LARGE('BingoCardGenerator.com'!$D$1640:$D$1654,ROW()-1),'BingoCardGenerator.com'!$D$1640:$D$1654,0))</f>
        <v>Word 22</v>
      </c>
      <c r="QW2" s="194" t="str">
        <f ca="1">INDEX('BingoCardGenerator.com'!$E$1640:$E$1654,MATCH(LARGE('BingoCardGenerator.com'!$F$1640:$F$1654,ROW()-1),'BingoCardGenerator.com'!$F$1640:$F$1654,0))</f>
        <v>Word 33</v>
      </c>
      <c r="QX2" s="194" t="str">
        <f ca="1">INDEX('BingoCardGenerator.com'!$G$1640:$G$1654,MATCH(LARGE('BingoCardGenerator.com'!$H$1640:$H$1654,ROW()-1),'BingoCardGenerator.com'!$H$1640:$H$1654,0))</f>
        <v>Word 47</v>
      </c>
      <c r="QY2" s="194" t="str">
        <f ca="1">INDEX('BingoCardGenerator.com'!$I$1640:$I$1654,MATCH(LARGE('BingoCardGenerator.com'!$J$1640:$J$1654,ROW()-1),'BingoCardGenerator.com'!$J$1640:$J$1654,0))</f>
        <v>Word 62</v>
      </c>
      <c r="QZ2" s="194"/>
      <c r="RA2" s="194" t="str">
        <f ca="1">INDEX('BingoCardGenerator.com'!$A$1660:$A$1674,MATCH(LARGE('BingoCardGenerator.com'!$B$1660:$B$1674,ROW()-1),'BingoCardGenerator.com'!$B$1660:$B$1674,0))</f>
        <v>Word 3</v>
      </c>
      <c r="RB2" s="194" t="str">
        <f ca="1">INDEX('BingoCardGenerator.com'!$C$1660:$C$1674,MATCH(LARGE('BingoCardGenerator.com'!$D$1660:$D$1674,ROW()-1),'BingoCardGenerator.com'!$D$1660:$D$1674,0))</f>
        <v>Word 20</v>
      </c>
      <c r="RC2" s="194" t="str">
        <f ca="1">INDEX('BingoCardGenerator.com'!$E$1660:$E$1674,MATCH(LARGE('BingoCardGenerator.com'!$F$1660:$F$1674,ROW()-1),'BingoCardGenerator.com'!$F$1660:$F$1674,0))</f>
        <v>Word 36</v>
      </c>
      <c r="RD2" s="194" t="str">
        <f ca="1">INDEX('BingoCardGenerator.com'!$G$1660:$G$1674,MATCH(LARGE('BingoCardGenerator.com'!$H$1660:$H$1674,ROW()-1),'BingoCardGenerator.com'!$H$1660:$H$1674,0))</f>
        <v>Word 57</v>
      </c>
      <c r="RE2" s="194" t="str">
        <f ca="1">INDEX('BingoCardGenerator.com'!$I$1660:$I$1674,MATCH(LARGE('BingoCardGenerator.com'!$J$1660:$J$1674,ROW()-1),'BingoCardGenerator.com'!$J$1660:$J$1674,0))</f>
        <v>Word 75</v>
      </c>
      <c r="RF2" s="194" t="str">
        <f ca="1">INDEX('BingoCardGenerator.com'!$A$1680:$A$1694,MATCH(LARGE('BingoCardGenerator.com'!$B$1680:$B$1694,ROW()-1),'BingoCardGenerator.com'!$B$1680:$B$1694,0))</f>
        <v>Word 12</v>
      </c>
      <c r="RG2" s="194" t="str">
        <f ca="1">INDEX('BingoCardGenerator.com'!$C$1680:$C$1694,MATCH(LARGE('BingoCardGenerator.com'!$D$1680:$D$1694,ROW()-1),'BingoCardGenerator.com'!$D$1680:$D$1694,0))</f>
        <v>Word 16</v>
      </c>
      <c r="RH2" s="194" t="str">
        <f ca="1">INDEX('BingoCardGenerator.com'!$E$1680:$E$1694,MATCH(LARGE('BingoCardGenerator.com'!$F$1680:$F$1694,ROW()-1),'BingoCardGenerator.com'!$F$1680:$F$1694,0))</f>
        <v>Word 37</v>
      </c>
      <c r="RI2" s="194" t="str">
        <f ca="1">INDEX('BingoCardGenerator.com'!$G$1680:$G$1694,MATCH(LARGE('BingoCardGenerator.com'!$H$1680:$H$1694,ROW()-1),'BingoCardGenerator.com'!$H$1680:$H$1694,0))</f>
        <v>Word 57</v>
      </c>
      <c r="RJ2" s="194" t="str">
        <f ca="1">INDEX('BingoCardGenerator.com'!$I$1680:$I$1694,MATCH(LARGE('BingoCardGenerator.com'!$J$1680:$J$1694,ROW()-1),'BingoCardGenerator.com'!$J$1680:$J$1694,0))</f>
        <v>Word 68</v>
      </c>
      <c r="RK2" s="194"/>
      <c r="RL2" s="194" t="str">
        <f ca="1">INDEX('BingoCardGenerator.com'!$A$1700:$A$1714,MATCH(LARGE('BingoCardGenerator.com'!$B$1700:$B$1714,ROW()-1),'BingoCardGenerator.com'!$B$1700:$B$1714,0))</f>
        <v>Word 14</v>
      </c>
      <c r="RM2" s="194" t="str">
        <f ca="1">INDEX('BingoCardGenerator.com'!$C$1700:$C$1714,MATCH(LARGE('BingoCardGenerator.com'!$D$1700:$D$1714,ROW()-1),'BingoCardGenerator.com'!$D$1700:$D$1714,0))</f>
        <v>Word 23</v>
      </c>
      <c r="RN2" s="194" t="str">
        <f ca="1">INDEX('BingoCardGenerator.com'!$E$1700:$E$1714,MATCH(LARGE('BingoCardGenerator.com'!$F$1700:$F$1714,ROW()-1),'BingoCardGenerator.com'!$F$1700:$F$1714,0))</f>
        <v>Word 45</v>
      </c>
      <c r="RO2" s="194" t="str">
        <f ca="1">INDEX('BingoCardGenerator.com'!$G$1700:$G$1714,MATCH(LARGE('BingoCardGenerator.com'!$H$1700:$H$1714,ROW()-1),'BingoCardGenerator.com'!$H$1700:$H$1714,0))</f>
        <v>Word 50</v>
      </c>
      <c r="RP2" s="194" t="str">
        <f ca="1">INDEX('BingoCardGenerator.com'!$I$1700:$I$1714,MATCH(LARGE('BingoCardGenerator.com'!$J$1700:$J$1714,ROW()-1),'BingoCardGenerator.com'!$J$1700:$J$1714,0))</f>
        <v>Word 70</v>
      </c>
      <c r="RQ2" s="194" t="str">
        <f ca="1">INDEX('BingoCardGenerator.com'!$A$1720:$A$1734,MATCH(LARGE('BingoCardGenerator.com'!$B$1720:$B$1734,ROW()-1),'BingoCardGenerator.com'!$B$1720:$B$1734,0))</f>
        <v>Word 11</v>
      </c>
      <c r="RR2" s="194" t="str">
        <f ca="1">INDEX('BingoCardGenerator.com'!$C$1720:$C$1734,MATCH(LARGE('BingoCardGenerator.com'!$D$1720:$D$1734,ROW()-1),'BingoCardGenerator.com'!$D$1720:$D$1734,0))</f>
        <v>Word 23</v>
      </c>
      <c r="RS2" s="194" t="str">
        <f ca="1">INDEX('BingoCardGenerator.com'!$E$1720:$E$1734,MATCH(LARGE('BingoCardGenerator.com'!$F$1720:$F$1734,ROW()-1),'BingoCardGenerator.com'!$F$1720:$F$1734,0))</f>
        <v>Word 44</v>
      </c>
      <c r="RT2" s="194" t="str">
        <f ca="1">INDEX('BingoCardGenerator.com'!$G$1720:$G$1734,MATCH(LARGE('BingoCardGenerator.com'!$H$1720:$H$1734,ROW()-1),'BingoCardGenerator.com'!$H$1720:$H$1734,0))</f>
        <v>Word 55</v>
      </c>
      <c r="RU2" s="194" t="str">
        <f ca="1">INDEX('BingoCardGenerator.com'!$I$1720:$I$1734,MATCH(LARGE('BingoCardGenerator.com'!$J$1720:$J$1734,ROW()-1),'BingoCardGenerator.com'!$J$1720:$J$1734,0))</f>
        <v>Word 62</v>
      </c>
      <c r="RV2" s="194"/>
      <c r="RW2" s="194" t="str">
        <f ca="1">INDEX('BingoCardGenerator.com'!$A$1740:$A$1754,MATCH(LARGE('BingoCardGenerator.com'!$B$1740:$B$1754,ROW()-1),'BingoCardGenerator.com'!$B$1740:$B$1754,0))</f>
        <v>Word 14</v>
      </c>
      <c r="RX2" s="194" t="str">
        <f ca="1">INDEX('BingoCardGenerator.com'!$C$1740:$C$1754,MATCH(LARGE('BingoCardGenerator.com'!$D$1740:$D$1754,ROW()-1),'BingoCardGenerator.com'!$D$1740:$D$1754,0))</f>
        <v>Word 17</v>
      </c>
      <c r="RY2" s="194" t="str">
        <f ca="1">INDEX('BingoCardGenerator.com'!$E$1740:$E$1754,MATCH(LARGE('BingoCardGenerator.com'!$F$1740:$F$1754,ROW()-1),'BingoCardGenerator.com'!$F$1740:$F$1754,0))</f>
        <v>Word 37</v>
      </c>
      <c r="RZ2" s="194" t="str">
        <f ca="1">INDEX('BingoCardGenerator.com'!$G$1740:$G$1754,MATCH(LARGE('BingoCardGenerator.com'!$H$1740:$H$1754,ROW()-1),'BingoCardGenerator.com'!$H$1740:$H$1754,0))</f>
        <v>Word 59</v>
      </c>
      <c r="SA2" s="194" t="str">
        <f ca="1">INDEX('BingoCardGenerator.com'!$I$1740:$I$1754,MATCH(LARGE('BingoCardGenerator.com'!$J$1740:$J$1754,ROW()-1),'BingoCardGenerator.com'!$J$1740:$J$1754,0))</f>
        <v>Word 71</v>
      </c>
      <c r="SB2" s="194" t="str">
        <f ca="1">INDEX('BingoCardGenerator.com'!$A$1760:$A$1774,MATCH(LARGE('BingoCardGenerator.com'!$B$1760:$B$1774,ROW()-1),'BingoCardGenerator.com'!$B$1760:$B$1774,0))</f>
        <v>Word 6</v>
      </c>
      <c r="SC2" s="194" t="str">
        <f ca="1">INDEX('BingoCardGenerator.com'!$C$1760:$C$1774,MATCH(LARGE('BingoCardGenerator.com'!$D$1760:$D$1774,ROW()-1),'BingoCardGenerator.com'!$D$1760:$D$1774,0))</f>
        <v>Word 19</v>
      </c>
      <c r="SD2" s="194" t="str">
        <f ca="1">INDEX('BingoCardGenerator.com'!$E$1760:$E$1774,MATCH(LARGE('BingoCardGenerator.com'!$F$1760:$F$1774,ROW()-1),'BingoCardGenerator.com'!$F$1760:$F$1774,0))</f>
        <v>Word 34</v>
      </c>
      <c r="SE2" s="194" t="str">
        <f ca="1">INDEX('BingoCardGenerator.com'!$G$1760:$G$1774,MATCH(LARGE('BingoCardGenerator.com'!$H$1760:$H$1774,ROW()-1),'BingoCardGenerator.com'!$H$1760:$H$1774,0))</f>
        <v>Word 46</v>
      </c>
      <c r="SF2" s="194" t="str">
        <f ca="1">INDEX('BingoCardGenerator.com'!$I$1760:$I$1774,MATCH(LARGE('BingoCardGenerator.com'!$J$1760:$J$1774,ROW()-1),'BingoCardGenerator.com'!$J$1760:$J$1774,0))</f>
        <v>Word 72</v>
      </c>
      <c r="SG2" s="194"/>
      <c r="SH2" s="194" t="str">
        <f ca="1">INDEX('BingoCardGenerator.com'!$A$1780:$A$1794,MATCH(LARGE('BingoCardGenerator.com'!$B$1780:$B$1794,ROW()-1),'BingoCardGenerator.com'!$B$1780:$B$1794,0))</f>
        <v>Word 13</v>
      </c>
      <c r="SI2" s="194" t="str">
        <f ca="1">INDEX('BingoCardGenerator.com'!$C$1780:$C$1794,MATCH(LARGE('BingoCardGenerator.com'!$D$1780:$D$1794,ROW()-1),'BingoCardGenerator.com'!$D$1780:$D$1794,0))</f>
        <v>Word 28</v>
      </c>
      <c r="SJ2" s="194" t="str">
        <f ca="1">INDEX('BingoCardGenerator.com'!$E$1780:$E$1794,MATCH(LARGE('BingoCardGenerator.com'!$F$1780:$F$1794,ROW()-1),'BingoCardGenerator.com'!$F$1780:$F$1794,0))</f>
        <v>Word 32</v>
      </c>
      <c r="SK2" s="194" t="str">
        <f ca="1">INDEX('BingoCardGenerator.com'!$G$1780:$G$1794,MATCH(LARGE('BingoCardGenerator.com'!$H$1780:$H$1794,ROW()-1),'BingoCardGenerator.com'!$H$1780:$H$1794,0))</f>
        <v>Word 57</v>
      </c>
      <c r="SL2" s="194" t="str">
        <f ca="1">INDEX('BingoCardGenerator.com'!$I$1780:$I$1794,MATCH(LARGE('BingoCardGenerator.com'!$J$1780:$J$1794,ROW()-1),'BingoCardGenerator.com'!$J$1780:$J$1794,0))</f>
        <v>Word 70</v>
      </c>
      <c r="SM2" s="194" t="str">
        <f ca="1">INDEX('BingoCardGenerator.com'!$A$1800:$A$1814,MATCH(LARGE('BingoCardGenerator.com'!$B$1800:$B$1814,ROW()-1),'BingoCardGenerator.com'!$B$1800:$B$1814,0))</f>
        <v>Word 7</v>
      </c>
      <c r="SN2" s="194" t="str">
        <f ca="1">INDEX('BingoCardGenerator.com'!$C$1800:$C$1814,MATCH(LARGE('BingoCardGenerator.com'!$D$1800:$D$1814,ROW()-1),'BingoCardGenerator.com'!$D$1800:$D$1814,0))</f>
        <v>Word 27</v>
      </c>
      <c r="SO2" s="194" t="str">
        <f ca="1">INDEX('BingoCardGenerator.com'!$E$1800:$E$1814,MATCH(LARGE('BingoCardGenerator.com'!$F$1800:$F$1814,ROW()-1),'BingoCardGenerator.com'!$F$1800:$F$1814,0))</f>
        <v>Word 39</v>
      </c>
      <c r="SP2" s="194" t="str">
        <f ca="1">INDEX('BingoCardGenerator.com'!$G$1800:$G$1814,MATCH(LARGE('BingoCardGenerator.com'!$H$1800:$H$1814,ROW()-1),'BingoCardGenerator.com'!$H$1800:$H$1814,0))</f>
        <v>Word 59</v>
      </c>
      <c r="SQ2" s="194" t="str">
        <f ca="1">INDEX('BingoCardGenerator.com'!$I$1800:$I$1814,MATCH(LARGE('BingoCardGenerator.com'!$J$1800:$J$1814,ROW()-1),'BingoCardGenerator.com'!$J$1800:$J$1814,0))</f>
        <v>Word 66</v>
      </c>
      <c r="SR2" s="194"/>
      <c r="SS2" s="194" t="str">
        <f ca="1">INDEX('BingoCardGenerator.com'!$A$1820:$A$1834,MATCH(LARGE('BingoCardGenerator.com'!$B$1820:$B$1834,ROW()-1),'BingoCardGenerator.com'!$B$1820:$B$1834,0))</f>
        <v>Word 12</v>
      </c>
      <c r="ST2" s="194" t="str">
        <f ca="1">INDEX('BingoCardGenerator.com'!$C$1820:$C$1834,MATCH(LARGE('BingoCardGenerator.com'!$D$1820:$D$1834,ROW()-1),'BingoCardGenerator.com'!$D$1820:$D$1834,0))</f>
        <v>Word 29</v>
      </c>
      <c r="SU2" s="194" t="str">
        <f ca="1">INDEX('BingoCardGenerator.com'!$E$1820:$E$1834,MATCH(LARGE('BingoCardGenerator.com'!$F$1820:$F$1834,ROW()-1),'BingoCardGenerator.com'!$F$1820:$F$1834,0))</f>
        <v>Word 31</v>
      </c>
      <c r="SV2" s="194" t="str">
        <f ca="1">INDEX('BingoCardGenerator.com'!$G$1820:$G$1834,MATCH(LARGE('BingoCardGenerator.com'!$H$1820:$H$1834,ROW()-1),'BingoCardGenerator.com'!$H$1820:$H$1834,0))</f>
        <v>Word 60</v>
      </c>
      <c r="SW2" s="194" t="str">
        <f ca="1">INDEX('BingoCardGenerator.com'!$I$1820:$I$1834,MATCH(LARGE('BingoCardGenerator.com'!$J$1820:$J$1834,ROW()-1),'BingoCardGenerator.com'!$J$1820:$J$1834,0))</f>
        <v>Word 68</v>
      </c>
      <c r="SX2" s="194" t="str">
        <f ca="1">INDEX('BingoCardGenerator.com'!$A$1840:$A$1854,MATCH(LARGE('BingoCardGenerator.com'!$B$1840:$B$1854,ROW()-1),'BingoCardGenerator.com'!$B$1840:$B$1854,0))</f>
        <v>Word 4</v>
      </c>
      <c r="SY2" s="194" t="str">
        <f ca="1">INDEX('BingoCardGenerator.com'!$C$1840:$C$1854,MATCH(LARGE('BingoCardGenerator.com'!$D$1840:$D$1854,ROW()-1),'BingoCardGenerator.com'!$D$1840:$D$1854,0))</f>
        <v>Word 25</v>
      </c>
      <c r="SZ2" s="194" t="str">
        <f ca="1">INDEX('BingoCardGenerator.com'!$E$1840:$E$1854,MATCH(LARGE('BingoCardGenerator.com'!$F$1840:$F$1854,ROW()-1),'BingoCardGenerator.com'!$F$1840:$F$1854,0))</f>
        <v>Word 44</v>
      </c>
      <c r="TA2" s="194" t="str">
        <f ca="1">INDEX('BingoCardGenerator.com'!$G$1840:$G$1854,MATCH(LARGE('BingoCardGenerator.com'!$H$1840:$H$1854,ROW()-1),'BingoCardGenerator.com'!$H$1840:$H$1854,0))</f>
        <v>Word 51</v>
      </c>
      <c r="TB2" s="194" t="str">
        <f ca="1">INDEX('BingoCardGenerator.com'!$I$1840:$I$1854,MATCH(LARGE('BingoCardGenerator.com'!$J$1840:$J$1854,ROW()-1),'BingoCardGenerator.com'!$J$1840:$J$1854,0))</f>
        <v>Word 64</v>
      </c>
      <c r="TC2" s="194"/>
      <c r="TD2" s="194" t="str">
        <f ca="1">INDEX('BingoCardGenerator.com'!$A$1860:$A$1874,MATCH(LARGE('BingoCardGenerator.com'!$B$1860:$B$1874,ROW()-1),'BingoCardGenerator.com'!$B$1860:$B$1874,0))</f>
        <v>Word 15</v>
      </c>
      <c r="TE2" s="194" t="str">
        <f ca="1">INDEX('BingoCardGenerator.com'!$C$1860:$C$1874,MATCH(LARGE('BingoCardGenerator.com'!$D$1860:$D$1874,ROW()-1),'BingoCardGenerator.com'!$D$1860:$D$1874,0))</f>
        <v>Word 28</v>
      </c>
      <c r="TF2" s="194" t="str">
        <f ca="1">INDEX('BingoCardGenerator.com'!$E$1860:$E$1874,MATCH(LARGE('BingoCardGenerator.com'!$F$1860:$F$1874,ROW()-1),'BingoCardGenerator.com'!$F$1860:$F$1874,0))</f>
        <v>Word 39</v>
      </c>
      <c r="TG2" s="194" t="str">
        <f ca="1">INDEX('BingoCardGenerator.com'!$G$1860:$G$1874,MATCH(LARGE('BingoCardGenerator.com'!$H$1860:$H$1874,ROW()-1),'BingoCardGenerator.com'!$H$1860:$H$1874,0))</f>
        <v>Word 53</v>
      </c>
      <c r="TH2" s="194" t="str">
        <f ca="1">INDEX('BingoCardGenerator.com'!$I$1860:$I$1874,MATCH(LARGE('BingoCardGenerator.com'!$J$1860:$J$1874,ROW()-1),'BingoCardGenerator.com'!$J$1860:$J$1874,0))</f>
        <v>Word 75</v>
      </c>
      <c r="TI2" s="194" t="str">
        <f ca="1">INDEX('BingoCardGenerator.com'!$A$1880:$A$1894,MATCH(LARGE('BingoCardGenerator.com'!$B$1880:$B$1894,ROW()-1),'BingoCardGenerator.com'!$B$1880:$B$1894,0))</f>
        <v>Word 14</v>
      </c>
      <c r="TJ2" s="194" t="str">
        <f ca="1">INDEX('BingoCardGenerator.com'!$C$1880:$C$1894,MATCH(LARGE('BingoCardGenerator.com'!$D$1880:$D$1894,ROW()-1),'BingoCardGenerator.com'!$D$1880:$D$1894,0))</f>
        <v>Word 18</v>
      </c>
      <c r="TK2" s="194" t="str">
        <f ca="1">INDEX('BingoCardGenerator.com'!$E$1880:$E$1894,MATCH(LARGE('BingoCardGenerator.com'!$F$1880:$F$1894,ROW()-1),'BingoCardGenerator.com'!$F$1880:$F$1894,0))</f>
        <v>Word 34</v>
      </c>
      <c r="TL2" s="194" t="str">
        <f ca="1">INDEX('BingoCardGenerator.com'!$G$1880:$G$1894,MATCH(LARGE('BingoCardGenerator.com'!$H$1880:$H$1894,ROW()-1),'BingoCardGenerator.com'!$H$1880:$H$1894,0))</f>
        <v>Word 51</v>
      </c>
      <c r="TM2" s="194" t="str">
        <f ca="1">INDEX('BingoCardGenerator.com'!$I$1880:$I$1894,MATCH(LARGE('BingoCardGenerator.com'!$J$1880:$J$1894,ROW()-1),'BingoCardGenerator.com'!$J$1880:$J$1894,0))</f>
        <v>Word 75</v>
      </c>
      <c r="TN2" s="194"/>
      <c r="TO2" s="194" t="str">
        <f ca="1">INDEX('BingoCardGenerator.com'!$A$1900:$A$1914,MATCH(LARGE('BingoCardGenerator.com'!$B$1900:$B$1914,ROW()-1),'BingoCardGenerator.com'!$B$1900:$B$1914,0))</f>
        <v>Word 4</v>
      </c>
      <c r="TP2" s="194" t="str">
        <f ca="1">INDEX('BingoCardGenerator.com'!$C$1900:$C$1914,MATCH(LARGE('BingoCardGenerator.com'!$D$1900:$D$1914,ROW()-1),'BingoCardGenerator.com'!$D$1900:$D$1914,0))</f>
        <v>Word 18</v>
      </c>
      <c r="TQ2" s="194" t="str">
        <f ca="1">INDEX('BingoCardGenerator.com'!$E$1900:$E$1914,MATCH(LARGE('BingoCardGenerator.com'!$F$1900:$F$1914,ROW()-1),'BingoCardGenerator.com'!$F$1900:$F$1914,0))</f>
        <v>Word 41</v>
      </c>
      <c r="TR2" s="194" t="str">
        <f ca="1">INDEX('BingoCardGenerator.com'!$G$1900:$G$1914,MATCH(LARGE('BingoCardGenerator.com'!$H$1900:$H$1914,ROW()-1),'BingoCardGenerator.com'!$H$1900:$H$1914,0))</f>
        <v>Word 48</v>
      </c>
      <c r="TS2" s="194" t="str">
        <f ca="1">INDEX('BingoCardGenerator.com'!$I$1900:$I$1914,MATCH(LARGE('BingoCardGenerator.com'!$J$1900:$J$1914,ROW()-1),'BingoCardGenerator.com'!$J$1900:$J$1914,0))</f>
        <v>Word 70</v>
      </c>
      <c r="TT2" s="194" t="str">
        <f ca="1">INDEX('BingoCardGenerator.com'!$A$1920:$A$1934,MATCH(LARGE('BingoCardGenerator.com'!$B$1920:$B$1934,ROW()-1),'BingoCardGenerator.com'!$B$1920:$B$1934,0))</f>
        <v>Word 12</v>
      </c>
      <c r="TU2" s="194" t="str">
        <f ca="1">INDEX('BingoCardGenerator.com'!$C$1920:$C$1934,MATCH(LARGE('BingoCardGenerator.com'!$D$1920:$D$1934,ROW()-1),'BingoCardGenerator.com'!$D$1920:$D$1934,0))</f>
        <v>Word 25</v>
      </c>
      <c r="TV2" s="194" t="str">
        <f ca="1">INDEX('BingoCardGenerator.com'!$E$1920:$E$1934,MATCH(LARGE('BingoCardGenerator.com'!$F$1920:$F$1934,ROW()-1),'BingoCardGenerator.com'!$F$1920:$F$1934,0))</f>
        <v>Word 38</v>
      </c>
      <c r="TW2" s="194" t="str">
        <f ca="1">INDEX('BingoCardGenerator.com'!$G$1920:$G$1934,MATCH(LARGE('BingoCardGenerator.com'!$H$1920:$H$1934,ROW()-1),'BingoCardGenerator.com'!$H$1920:$H$1934,0))</f>
        <v>Word 52</v>
      </c>
      <c r="TX2" s="194" t="str">
        <f ca="1">INDEX('BingoCardGenerator.com'!$I$1920:$I$1934,MATCH(LARGE('BingoCardGenerator.com'!$J$1920:$J$1934,ROW()-1),'BingoCardGenerator.com'!$J$1920:$J$1934,0))</f>
        <v>Word 63</v>
      </c>
      <c r="TY2" s="194"/>
      <c r="TZ2" s="194" t="str">
        <f ca="1">INDEX('BingoCardGenerator.com'!$A$1940:$A$1954,MATCH(LARGE('BingoCardGenerator.com'!$B$1940:$B$1954,ROW()-1),'BingoCardGenerator.com'!$B$1940:$B$1954,0))</f>
        <v>Word 8</v>
      </c>
      <c r="UA2" s="194" t="str">
        <f ca="1">INDEX('BingoCardGenerator.com'!$C$1940:$C$1954,MATCH(LARGE('BingoCardGenerator.com'!$D$1940:$D$1954,ROW()-1),'BingoCardGenerator.com'!$D$1940:$D$1954,0))</f>
        <v>Word 30</v>
      </c>
      <c r="UB2" s="194" t="str">
        <f ca="1">INDEX('BingoCardGenerator.com'!$E$1940:$E$1954,MATCH(LARGE('BingoCardGenerator.com'!$F$1940:$F$1954,ROW()-1),'BingoCardGenerator.com'!$F$1940:$F$1954,0))</f>
        <v>Word 44</v>
      </c>
      <c r="UC2" s="194" t="str">
        <f ca="1">INDEX('BingoCardGenerator.com'!$G$1940:$G$1954,MATCH(LARGE('BingoCardGenerator.com'!$H$1940:$H$1954,ROW()-1),'BingoCardGenerator.com'!$H$1940:$H$1954,0))</f>
        <v>Word 52</v>
      </c>
      <c r="UD2" s="194" t="str">
        <f ca="1">INDEX('BingoCardGenerator.com'!$I$1940:$I$1954,MATCH(LARGE('BingoCardGenerator.com'!$J$1940:$J$1954,ROW()-1),'BingoCardGenerator.com'!$J$1940:$J$1954,0))</f>
        <v>Word 61</v>
      </c>
      <c r="UE2" s="194" t="str">
        <f ca="1">INDEX('BingoCardGenerator.com'!$A$1960:$A$1974,MATCH(LARGE('BingoCardGenerator.com'!$B$1960:$B$1974,ROW()-1),'BingoCardGenerator.com'!$B$1960:$B$1974,0))</f>
        <v>Word 9</v>
      </c>
      <c r="UF2" s="194" t="str">
        <f ca="1">INDEX('BingoCardGenerator.com'!$C$1960:$C$1974,MATCH(LARGE('BingoCardGenerator.com'!$D$1960:$D$1974,ROW()-1),'BingoCardGenerator.com'!$D$1960:$D$1974,0))</f>
        <v>Word 22</v>
      </c>
      <c r="UG2" s="194" t="str">
        <f ca="1">INDEX('BingoCardGenerator.com'!$E$1960:$E$1974,MATCH(LARGE('BingoCardGenerator.com'!$F$1960:$F$1974,ROW()-1),'BingoCardGenerator.com'!$F$1960:$F$1974,0))</f>
        <v>Word 45</v>
      </c>
      <c r="UH2" s="194" t="str">
        <f ca="1">INDEX('BingoCardGenerator.com'!$G$1960:$G$1974,MATCH(LARGE('BingoCardGenerator.com'!$H$1960:$H$1974,ROW()-1),'BingoCardGenerator.com'!$H$1960:$H$1974,0))</f>
        <v>Word 60</v>
      </c>
      <c r="UI2" s="194" t="str">
        <f ca="1">INDEX('BingoCardGenerator.com'!$I$1960:$I$1974,MATCH(LARGE('BingoCardGenerator.com'!$J$1960:$J$1974,ROW()-1),'BingoCardGenerator.com'!$J$1960:$J$1974,0))</f>
        <v>Word 68</v>
      </c>
      <c r="UJ2" s="194"/>
      <c r="UK2" s="194" t="str">
        <f ca="1">INDEX('BingoCardGenerator.com'!$A$1980:$A$1994,MATCH(LARGE('BingoCardGenerator.com'!$B$1980:$B$1994,ROW()-1),'BingoCardGenerator.com'!$B$1980:$B$1994,0))</f>
        <v>Word 2</v>
      </c>
      <c r="UL2" s="194" t="str">
        <f ca="1">INDEX('BingoCardGenerator.com'!$C$1980:$C$1994,MATCH(LARGE('BingoCardGenerator.com'!$D$1980:$D$1994,ROW()-1),'BingoCardGenerator.com'!$D$1980:$D$1994,0))</f>
        <v>Word 18</v>
      </c>
      <c r="UM2" s="192" t="str">
        <f ca="1">INDEX('BingoCardGenerator.com'!$E$1980:$E$1994,MATCH(LARGE('BingoCardGenerator.com'!$F$1980:$F$1994,ROW()-1),'BingoCardGenerator.com'!$F$1980:$F$1994,0))</f>
        <v>Word 41</v>
      </c>
      <c r="UN2" s="192" t="str">
        <f ca="1">INDEX('BingoCardGenerator.com'!$G$1980:$G$1994,MATCH(LARGE('BingoCardGenerator.com'!$H$1980:$H$1994,ROW()-1),'BingoCardGenerator.com'!$H$1980:$H$1994,0))</f>
        <v>Word 55</v>
      </c>
      <c r="UO2" s="192" t="str">
        <f ca="1">INDEX('BingoCardGenerator.com'!$I$1980:$I$1994,MATCH(LARGE('BingoCardGenerator.com'!$J$1980:$J$1994,ROW()-1),'BingoCardGenerator.com'!$J$1980:$J$1994,0))</f>
        <v>Word 74</v>
      </c>
    </row>
    <row r="3" spans="1:561" s="192" customFormat="1" ht="16.5">
      <c r="A3" s="192" t="str">
        <f>Instructions!$I$24</f>
        <v>Word 3</v>
      </c>
      <c r="B3" s="192">
        <f ca="1" t="shared" si="0"/>
        <v>0.5022810027123477</v>
      </c>
      <c r="C3" s="192" t="str">
        <f>Instructions!$I$39</f>
        <v>Word 18</v>
      </c>
      <c r="D3" s="192">
        <f ca="1" t="shared" si="1"/>
        <v>0.8155669300465491</v>
      </c>
      <c r="E3" s="192" t="str">
        <f>Instructions!$I$54</f>
        <v>Word 33</v>
      </c>
      <c r="F3" s="192">
        <f ca="1" t="shared" si="2"/>
        <v>0.8143274920518463</v>
      </c>
      <c r="G3" s="192" t="str">
        <f>Instructions!$I$69</f>
        <v>Word 48</v>
      </c>
      <c r="H3" s="192">
        <f ca="1" t="shared" si="3"/>
        <v>0.34442370914666554</v>
      </c>
      <c r="I3" s="192" t="str">
        <f>Instructions!$I$84</f>
        <v>Word 63</v>
      </c>
      <c r="J3" s="192">
        <f ca="1" t="shared" si="3"/>
        <v>0.15028991555306614</v>
      </c>
      <c r="L3" s="192" t="str">
        <f ca="1">INDEX('BingoCardGenerator.com'!$A$1:$A$15,MATCH(LARGE('BingoCardGenerator.com'!$B$1:$B$15,ROW()-1),'BingoCardGenerator.com'!$B$1:$B$15,0))</f>
        <v>Word 5</v>
      </c>
      <c r="M3" s="192" t="str">
        <f ca="1">INDEX('BingoCardGenerator.com'!$C$1:$C$15,MATCH(LARGE('BingoCardGenerator.com'!$D$1:$D$15,ROW()-1),'BingoCardGenerator.com'!$D$1:$D$15,0))</f>
        <v>Word 25</v>
      </c>
      <c r="N3" s="192" t="str">
        <f ca="1">INDEX('BingoCardGenerator.com'!$E$1:$E$15,MATCH(LARGE('BingoCardGenerator.com'!$F$1:$F$15,ROW()-1),'BingoCardGenerator.com'!$F$1:$F$15,0))</f>
        <v>Word 38</v>
      </c>
      <c r="O3" s="192" t="str">
        <f ca="1">INDEX('BingoCardGenerator.com'!$G$1:$G$15,MATCH(LARGE('BingoCardGenerator.com'!$H$1:$H$15,ROW()-1),'BingoCardGenerator.com'!$H$1:$H$15,0))</f>
        <v>Word 51</v>
      </c>
      <c r="P3" s="192" t="str">
        <f ca="1">INDEX('BingoCardGenerator.com'!$I$1:$I$15,MATCH(LARGE('BingoCardGenerator.com'!$J$1:$J$15,ROW()-1),'BingoCardGenerator.com'!$J$1:$J$15,0))</f>
        <v>Word 66</v>
      </c>
      <c r="R3" s="192" t="str">
        <f ca="1">INDEX('BingoCardGenerator.com'!$A$20:$A$34,MATCH(LARGE('BingoCardGenerator.com'!$B$20:$B$34,ROW()-1),'BingoCardGenerator.com'!$B$20:$B$34,0))</f>
        <v>Word 10</v>
      </c>
      <c r="S3" s="192" t="str">
        <f ca="1">INDEX('BingoCardGenerator.com'!$C$20:$C$34,MATCH(LARGE('BingoCardGenerator.com'!$D$20:$D$34,ROW()-1),'BingoCardGenerator.com'!$D$20:$D$34,0))</f>
        <v>Word 22</v>
      </c>
      <c r="T3" s="192" t="str">
        <f ca="1">INDEX('BingoCardGenerator.com'!$E$20:$E$34,MATCH(LARGE('BingoCardGenerator.com'!$F$20:$F$34,ROW()-1),'BingoCardGenerator.com'!$F$20:$F$34,0))</f>
        <v>Word 37</v>
      </c>
      <c r="U3" s="192" t="str">
        <f ca="1">INDEX('BingoCardGenerator.com'!$G$20:$G$34,MATCH(LARGE('BingoCardGenerator.com'!$H$20:$H$34,ROW()-1),'BingoCardGenerator.com'!$H$20:$H$34,0))</f>
        <v>Word 52</v>
      </c>
      <c r="V3" s="192" t="str">
        <f ca="1">INDEX('BingoCardGenerator.com'!$I$20:$I$34,MATCH(LARGE('BingoCardGenerator.com'!$J$20:$J$34,ROW()-1),'BingoCardGenerator.com'!$J$20:$J$34,0))</f>
        <v>Word 67</v>
      </c>
      <c r="W3" s="192" t="str">
        <f ca="1">INDEX('BingoCardGenerator.com'!$A$40:$A$54,MATCH(LARGE('BingoCardGenerator.com'!$B$40:$B$54,ROW()-1),'BingoCardGenerator.com'!$B$40:$B$54,0))</f>
        <v>Word 13</v>
      </c>
      <c r="X3" s="192" t="str">
        <f ca="1">INDEX('BingoCardGenerator.com'!$C$40:$C$54,MATCH(LARGE('BingoCardGenerator.com'!$D$40:$D$54,ROW()-1),'BingoCardGenerator.com'!$D$40:$D$54,0))</f>
        <v>Word 20</v>
      </c>
      <c r="Y3" s="192" t="str">
        <f ca="1">INDEX('BingoCardGenerator.com'!$E$40:$E$54,MATCH(LARGE('BingoCardGenerator.com'!$F$40:$F$54,ROW()-1),'BingoCardGenerator.com'!$F$40:$F$54,0))</f>
        <v>Word 33</v>
      </c>
      <c r="Z3" s="192" t="str">
        <f ca="1">INDEX('BingoCardGenerator.com'!$G$40:$G$54,MATCH(LARGE('BingoCardGenerator.com'!$H$40:$H$54,ROW()-1),'BingoCardGenerator.com'!$H$40:$H$54,0))</f>
        <v>Word 48</v>
      </c>
      <c r="AA3" s="192" t="str">
        <f ca="1">INDEX('BingoCardGenerator.com'!$I$40:$I$54,MATCH(LARGE('BingoCardGenerator.com'!$J$40:$J$54,ROW()-1),'BingoCardGenerator.com'!$J$40:$J$54,0))</f>
        <v>Word 65</v>
      </c>
      <c r="AC3" s="192" t="str">
        <f ca="1">INDEX('BingoCardGenerator.com'!$A$60:$A$74,MATCH(LARGE('BingoCardGenerator.com'!$B$60:$B$74,ROW()-1),'BingoCardGenerator.com'!$B$60:$B$74,0))</f>
        <v>Word 1</v>
      </c>
      <c r="AD3" s="192" t="str">
        <f ca="1">INDEX('BingoCardGenerator.com'!$C$60:$C$74,MATCH(LARGE('BingoCardGenerator.com'!$D$60:$D$74,ROW()-1),'BingoCardGenerator.com'!$D$60:$D$74,0))</f>
        <v>Word 28</v>
      </c>
      <c r="AE3" s="192" t="str">
        <f ca="1">INDEX('BingoCardGenerator.com'!$E$60:$E$74,MATCH(LARGE('BingoCardGenerator.com'!$F$60:$F$74,ROW()-1),'BingoCardGenerator.com'!$F$60:$F$74,0))</f>
        <v>Word 36</v>
      </c>
      <c r="AF3" s="192" t="str">
        <f ca="1">INDEX('BingoCardGenerator.com'!$G$60:$G$74,MATCH(LARGE('BingoCardGenerator.com'!$H$60:$H$74,ROW()-1),'BingoCardGenerator.com'!$H$60:$H$74,0))</f>
        <v>Word 57</v>
      </c>
      <c r="AG3" s="192" t="str">
        <f ca="1">INDEX('BingoCardGenerator.com'!$I$60:$I$74,MATCH(LARGE('BingoCardGenerator.com'!$J$60:$J$74,ROW()-1),'BingoCardGenerator.com'!$J$60:$J$74,0))</f>
        <v>Word 65</v>
      </c>
      <c r="AH3" s="192" t="str">
        <f ca="1">INDEX('BingoCardGenerator.com'!$A$80:$A$94,MATCH(LARGE('BingoCardGenerator.com'!$B$80:$B$94,ROW()-1),'BingoCardGenerator.com'!$B$80:$B$94,0))</f>
        <v>Word 5</v>
      </c>
      <c r="AI3" s="192" t="str">
        <f ca="1">INDEX('BingoCardGenerator.com'!$C$80:$C$94,MATCH(LARGE('BingoCardGenerator.com'!$D$80:$D$94,ROW()-1),'BingoCardGenerator.com'!$D$80:$D$94,0))</f>
        <v>Word 25</v>
      </c>
      <c r="AJ3" s="192" t="str">
        <f ca="1">INDEX('BingoCardGenerator.com'!$E$80:$E$94,MATCH(LARGE('BingoCardGenerator.com'!$F$80:$F$94,ROW()-1),'BingoCardGenerator.com'!$F$80:$F$94,0))</f>
        <v>Word 32</v>
      </c>
      <c r="AK3" s="192" t="str">
        <f ca="1">INDEX('BingoCardGenerator.com'!$G$80:$G$94,MATCH(LARGE('BingoCardGenerator.com'!$H$80:$H$94,ROW()-1),'BingoCardGenerator.com'!$H$80:$H$94,0))</f>
        <v>Word 50</v>
      </c>
      <c r="AL3" s="192" t="str">
        <f ca="1">INDEX('BingoCardGenerator.com'!$I$80:$I$94,MATCH(LARGE('BingoCardGenerator.com'!$J$80:$J$94,ROW()-1),'BingoCardGenerator.com'!$J$80:$J$94,0))</f>
        <v>Word 71</v>
      </c>
      <c r="AN3" s="192" t="str">
        <f ca="1">INDEX('BingoCardGenerator.com'!$A$100:$A$114,MATCH(LARGE('BingoCardGenerator.com'!$B$100:$B$114,ROW()-1),'BingoCardGenerator.com'!$B$100:$B$114,0))</f>
        <v>Word 8</v>
      </c>
      <c r="AO3" s="192" t="str">
        <f ca="1">INDEX('BingoCardGenerator.com'!$C$100:$C$114,MATCH(LARGE('BingoCardGenerator.com'!$D$100:$D$114,ROW()-1),'BingoCardGenerator.com'!$D$100:$D$114,0))</f>
        <v>Word 24</v>
      </c>
      <c r="AP3" s="192" t="str">
        <f ca="1">INDEX('BingoCardGenerator.com'!$E$100:$E$114,MATCH(LARGE('BingoCardGenerator.com'!$F$100:$F$114,ROW()-1),'BingoCardGenerator.com'!$F$100:$F$114,0))</f>
        <v>Word 35</v>
      </c>
      <c r="AQ3" s="192" t="str">
        <f ca="1">INDEX('BingoCardGenerator.com'!$G$100:$G$114,MATCH(LARGE('BingoCardGenerator.com'!$H$100:$H$114,ROW()-1),'BingoCardGenerator.com'!$H$100:$H$114,0))</f>
        <v>Word 47</v>
      </c>
      <c r="AR3" s="192" t="str">
        <f ca="1">INDEX('BingoCardGenerator.com'!$I$100:$I$114,MATCH(LARGE('BingoCardGenerator.com'!$J$100:$J$114,ROW()-1),'BingoCardGenerator.com'!$J$100:$J$114,0))</f>
        <v>Word 75</v>
      </c>
      <c r="AS3" s="192" t="str">
        <f ca="1">INDEX('BingoCardGenerator.com'!$A$120:$A$134,MATCH(LARGE('BingoCardGenerator.com'!$B$120:$B$134,ROW()-1),'BingoCardGenerator.com'!$B$120:$B$134,0))</f>
        <v>Word 7</v>
      </c>
      <c r="AT3" s="192" t="str">
        <f ca="1">INDEX('BingoCardGenerator.com'!$C$120:$C$134,MATCH(LARGE('BingoCardGenerator.com'!$D$120:$D$134,ROW()-1),'BingoCardGenerator.com'!$D$120:$D$134,0))</f>
        <v>Word 29</v>
      </c>
      <c r="AU3" s="192" t="str">
        <f ca="1">INDEX('BingoCardGenerator.com'!$E$120:$E$134,MATCH(LARGE('BingoCardGenerator.com'!$F$120:$F$134,ROW()-1),'BingoCardGenerator.com'!$F$120:$F$134,0))</f>
        <v>Word 41</v>
      </c>
      <c r="AV3" s="192" t="str">
        <f ca="1">INDEX('BingoCardGenerator.com'!$G$120:$G$134,MATCH(LARGE('BingoCardGenerator.com'!$H$120:$H$134,ROW()-1),'BingoCardGenerator.com'!$H$120:$H$134,0))</f>
        <v>Word 46</v>
      </c>
      <c r="AW3" s="192" t="str">
        <f ca="1">INDEX('BingoCardGenerator.com'!$I$120:$I$134,MATCH(LARGE('BingoCardGenerator.com'!$J$120:$J$134,ROW()-1),'BingoCardGenerator.com'!$J$120:$J$134,0))</f>
        <v>Word 61</v>
      </c>
      <c r="AY3" s="192" t="str">
        <f ca="1">INDEX('BingoCardGenerator.com'!$A$140:$A$154,MATCH(LARGE('BingoCardGenerator.com'!$B$140:$B$154,ROW()-1),'BingoCardGenerator.com'!$B$140:$B$154,0))</f>
        <v>Word 15</v>
      </c>
      <c r="AZ3" s="192" t="str">
        <f ca="1">INDEX('BingoCardGenerator.com'!$C$140:$C$154,MATCH(LARGE('BingoCardGenerator.com'!$D$140:$D$154,ROW()-1),'BingoCardGenerator.com'!$D$140:$D$154,0))</f>
        <v>Word 26</v>
      </c>
      <c r="BA3" s="192" t="str">
        <f ca="1">INDEX('BingoCardGenerator.com'!$E$140:$E$154,MATCH(LARGE('BingoCardGenerator.com'!$F$140:$F$154,ROW()-1),'BingoCardGenerator.com'!$F$140:$F$154,0))</f>
        <v>Word 40</v>
      </c>
      <c r="BB3" s="192" t="str">
        <f ca="1">INDEX('BingoCardGenerator.com'!$G$140:$G$154,MATCH(LARGE('BingoCardGenerator.com'!$H$140:$H$154,ROW()-1),'BingoCardGenerator.com'!$H$140:$H$154,0))</f>
        <v>Word 51</v>
      </c>
      <c r="BC3" s="192" t="str">
        <f ca="1">INDEX('BingoCardGenerator.com'!$I$140:$I$154,MATCH(LARGE('BingoCardGenerator.com'!$J$140:$J$154,ROW()-1),'BingoCardGenerator.com'!$J$140:$J$154,0))</f>
        <v>Word 63</v>
      </c>
      <c r="BD3" s="192" t="str">
        <f ca="1">INDEX('BingoCardGenerator.com'!$A$160:$A$174,MATCH(LARGE('BingoCardGenerator.com'!$B$160:$B$174,ROW()-1),'BingoCardGenerator.com'!$B$160:$B$174,0))</f>
        <v>Word 11</v>
      </c>
      <c r="BE3" s="192" t="str">
        <f ca="1">INDEX('BingoCardGenerator.com'!$C$160:$C$174,MATCH(LARGE('BingoCardGenerator.com'!$D$160:$D$174,ROW()-1),'BingoCardGenerator.com'!$D$160:$D$174,0))</f>
        <v>Word 21</v>
      </c>
      <c r="BF3" s="192" t="str">
        <f ca="1">INDEX('BingoCardGenerator.com'!$E$160:$E$174,MATCH(LARGE('BingoCardGenerator.com'!$F$160:$F$174,ROW()-1),'BingoCardGenerator.com'!$F$160:$F$174,0))</f>
        <v>Word 32</v>
      </c>
      <c r="BG3" s="192" t="str">
        <f ca="1">INDEX('BingoCardGenerator.com'!$G$160:$G$174,MATCH(LARGE('BingoCardGenerator.com'!$H$160:$H$174,ROW()-1),'BingoCardGenerator.com'!$H$160:$H$174,0))</f>
        <v>Word 55</v>
      </c>
      <c r="BH3" s="192" t="str">
        <f ca="1">INDEX('BingoCardGenerator.com'!$I$160:$I$174,MATCH(LARGE('BingoCardGenerator.com'!$J$160:$J$174,ROW()-1),'BingoCardGenerator.com'!$J$160:$J$174,0))</f>
        <v>Word 70</v>
      </c>
      <c r="BJ3" s="192" t="str">
        <f ca="1">INDEX('BingoCardGenerator.com'!$A$180:$A$194,MATCH(LARGE('BingoCardGenerator.com'!$B$180:$B$194,ROW()-1),'BingoCardGenerator.com'!$B$180:$B$194,0))</f>
        <v>Word 15</v>
      </c>
      <c r="BK3" s="192" t="str">
        <f ca="1">INDEX('BingoCardGenerator.com'!$C$180:$C$194,MATCH(LARGE('BingoCardGenerator.com'!$D$180:$D$194,ROW()-1),'BingoCardGenerator.com'!$D$180:$D$194,0))</f>
        <v>Word 25</v>
      </c>
      <c r="BL3" s="192" t="str">
        <f ca="1">INDEX('BingoCardGenerator.com'!$E$180:$E$194,MATCH(LARGE('BingoCardGenerator.com'!$F$180:$F$194,ROW()-1),'BingoCardGenerator.com'!$F$180:$F$194,0))</f>
        <v>Word 44</v>
      </c>
      <c r="BM3" s="192" t="str">
        <f ca="1">INDEX('BingoCardGenerator.com'!$G$180:$G$194,MATCH(LARGE('BingoCardGenerator.com'!$H$180:$H$194,ROW()-1),'BingoCardGenerator.com'!$H$180:$H$194,0))</f>
        <v>Word 55</v>
      </c>
      <c r="BN3" s="192" t="str">
        <f ca="1">INDEX('BingoCardGenerator.com'!$I$180:$I$194,MATCH(LARGE('BingoCardGenerator.com'!$J$180:$J$194,ROW()-1),'BingoCardGenerator.com'!$J$180:$J$194,0))</f>
        <v>Word 69</v>
      </c>
      <c r="BO3" s="192" t="str">
        <f ca="1">INDEX('BingoCardGenerator.com'!$A$200:$A$214,MATCH(LARGE('BingoCardGenerator.com'!$B$200:$B$214,ROW()-1),'BingoCardGenerator.com'!$B$200:$B$214,0))</f>
        <v>Word 9</v>
      </c>
      <c r="BP3" s="192" t="str">
        <f ca="1">INDEX('BingoCardGenerator.com'!$C$200:$C$214,MATCH(LARGE('BingoCardGenerator.com'!$D$200:$D$214,ROW()-1),'BingoCardGenerator.com'!$D$200:$D$214,0))</f>
        <v>Word 27</v>
      </c>
      <c r="BQ3" s="192" t="str">
        <f ca="1">INDEX('BingoCardGenerator.com'!$E$200:$E$214,MATCH(LARGE('BingoCardGenerator.com'!$F$200:$F$214,ROW()-1),'BingoCardGenerator.com'!$F$200:$F$214,0))</f>
        <v>Word 37</v>
      </c>
      <c r="BR3" s="192" t="str">
        <f ca="1">INDEX('BingoCardGenerator.com'!$G$200:$G$214,MATCH(LARGE('BingoCardGenerator.com'!$H$200:$H$214,ROW()-1),'BingoCardGenerator.com'!$H$200:$H$214,0))</f>
        <v>Word 48</v>
      </c>
      <c r="BS3" s="192" t="str">
        <f ca="1">INDEX('BingoCardGenerator.com'!$I$200:$I$214,MATCH(LARGE('BingoCardGenerator.com'!$J$200:$J$214,ROW()-1),'BingoCardGenerator.com'!$J$200:$J$214,0))</f>
        <v>Word 66</v>
      </c>
      <c r="BU3" s="192" t="str">
        <f ca="1">INDEX('BingoCardGenerator.com'!$A$220:$A$234,MATCH(LARGE('BingoCardGenerator.com'!$B$220:$B$234,ROW()-1),'BingoCardGenerator.com'!$B$220:$B$234,0))</f>
        <v>Word 9</v>
      </c>
      <c r="BV3" s="192" t="str">
        <f ca="1">INDEX('BingoCardGenerator.com'!$C$220:$C$234,MATCH(LARGE('BingoCardGenerator.com'!$D$220:$D$234,ROW()-1),'BingoCardGenerator.com'!$D$220:$D$234,0))</f>
        <v>Word 24</v>
      </c>
      <c r="BW3" s="192" t="str">
        <f ca="1">INDEX('BingoCardGenerator.com'!$E$220:$E$234,MATCH(LARGE('BingoCardGenerator.com'!$F$220:$F$234,ROW()-1),'BingoCardGenerator.com'!$F$220:$F$234,0))</f>
        <v>Word 44</v>
      </c>
      <c r="BX3" s="192" t="str">
        <f ca="1">INDEX('BingoCardGenerator.com'!$G$220:$G$234,MATCH(LARGE('BingoCardGenerator.com'!$H$220:$H$234,ROW()-1),'BingoCardGenerator.com'!$H$220:$H$234,0))</f>
        <v>Word 56</v>
      </c>
      <c r="BY3" s="192" t="str">
        <f ca="1">INDEX('BingoCardGenerator.com'!$I$220:$I$234,MATCH(LARGE('BingoCardGenerator.com'!$J$220:$J$234,ROW()-1),'BingoCardGenerator.com'!$J$220:$J$234,0))</f>
        <v>Word 62</v>
      </c>
      <c r="BZ3" s="192" t="str">
        <f ca="1">INDEX('BingoCardGenerator.com'!$A$240:$A$254,MATCH(LARGE('BingoCardGenerator.com'!$B$240:$B$254,ROW()-1),'BingoCardGenerator.com'!$B$240:$B$254,0))</f>
        <v>Word 6</v>
      </c>
      <c r="CA3" s="192" t="str">
        <f ca="1">INDEX('BingoCardGenerator.com'!$C$240:$C$254,MATCH(LARGE('BingoCardGenerator.com'!$D$240:$D$254,ROW()-1),'BingoCardGenerator.com'!$D$240:$D$254,0))</f>
        <v>Word 23</v>
      </c>
      <c r="CB3" s="192" t="str">
        <f ca="1">INDEX('BingoCardGenerator.com'!$E$240:$E$254,MATCH(LARGE('BingoCardGenerator.com'!$F$240:$F$254,ROW()-1),'BingoCardGenerator.com'!$F$240:$F$254,0))</f>
        <v>Word 42</v>
      </c>
      <c r="CC3" s="192" t="str">
        <f ca="1">INDEX('BingoCardGenerator.com'!$G$240:$G$254,MATCH(LARGE('BingoCardGenerator.com'!$H$240:$H$254,ROW()-1),'BingoCardGenerator.com'!$H$240:$H$254,0))</f>
        <v>Word 58</v>
      </c>
      <c r="CD3" s="192" t="str">
        <f ca="1">INDEX('BingoCardGenerator.com'!$I$240:$I$254,MATCH(LARGE('BingoCardGenerator.com'!$J$240:$J$254,ROW()-1),'BingoCardGenerator.com'!$J$240:$J$254,0))</f>
        <v>Word 75</v>
      </c>
      <c r="CF3" s="192" t="str">
        <f ca="1">INDEX('BingoCardGenerator.com'!$A$260:$A$274,MATCH(LARGE('BingoCardGenerator.com'!$B$260:$B$274,ROW()-1),'BingoCardGenerator.com'!$B$260:$B$274,0))</f>
        <v>Word 3</v>
      </c>
      <c r="CG3" s="192" t="str">
        <f ca="1">INDEX('BingoCardGenerator.com'!$C$260:$C$274,MATCH(LARGE('BingoCardGenerator.com'!$D$260:$D$274,ROW()-1),'BingoCardGenerator.com'!$D$260:$D$274,0))</f>
        <v>Word 27</v>
      </c>
      <c r="CH3" s="192" t="str">
        <f ca="1">INDEX('BingoCardGenerator.com'!$E$260:$E$274,MATCH(LARGE('BingoCardGenerator.com'!$F$260:$F$274,ROW()-1),'BingoCardGenerator.com'!$F$260:$F$274,0))</f>
        <v>Word 39</v>
      </c>
      <c r="CI3" s="192" t="str">
        <f ca="1">INDEX('BingoCardGenerator.com'!$G$260:$G$274,MATCH(LARGE('BingoCardGenerator.com'!$H$260:$H$274,ROW()-1),'BingoCardGenerator.com'!$H$260:$H$274,0))</f>
        <v>Word 50</v>
      </c>
      <c r="CJ3" s="192" t="str">
        <f ca="1">INDEX('BingoCardGenerator.com'!$I$260:$I$274,MATCH(LARGE('BingoCardGenerator.com'!$J$260:$J$274,ROW()-1),'BingoCardGenerator.com'!$J$260:$J$274,0))</f>
        <v>Word 68</v>
      </c>
      <c r="CK3" s="192" t="str">
        <f ca="1">INDEX('BingoCardGenerator.com'!$A$280:$A$294,MATCH(LARGE('BingoCardGenerator.com'!$B$280:$B$294,ROW()-1),'BingoCardGenerator.com'!$B$280:$B$294,0))</f>
        <v>Word 1</v>
      </c>
      <c r="CL3" s="192" t="str">
        <f ca="1">INDEX('BingoCardGenerator.com'!$C$280:$C$294,MATCH(LARGE('BingoCardGenerator.com'!$D$280:$D$294,ROW()-1),'BingoCardGenerator.com'!$D$280:$D$294,0))</f>
        <v>Word 16</v>
      </c>
      <c r="CM3" s="192" t="str">
        <f ca="1">INDEX('BingoCardGenerator.com'!$E$280:$E$294,MATCH(LARGE('BingoCardGenerator.com'!$F$280:$F$294,ROW()-1),'BingoCardGenerator.com'!$F$280:$F$294,0))</f>
        <v>Word 36</v>
      </c>
      <c r="CN3" s="192" t="str">
        <f ca="1">INDEX('BingoCardGenerator.com'!$G$280:$G$294,MATCH(LARGE('BingoCardGenerator.com'!$H$280:$H$294,ROW()-1),'BingoCardGenerator.com'!$H$280:$H$294,0))</f>
        <v>Word 55</v>
      </c>
      <c r="CO3" s="192" t="str">
        <f ca="1">INDEX('BingoCardGenerator.com'!$I$280:$I$294,MATCH(LARGE('BingoCardGenerator.com'!$J$280:$J$294,ROW()-1),'BingoCardGenerator.com'!$J$280:$J$294,0))</f>
        <v>Word 68</v>
      </c>
      <c r="CQ3" s="192" t="str">
        <f ca="1">INDEX('BingoCardGenerator.com'!$A$300:$A$314,MATCH(LARGE('BingoCardGenerator.com'!$B$300:$B$314,ROW()-1),'BingoCardGenerator.com'!$B$300:$B$314,0))</f>
        <v>Word 11</v>
      </c>
      <c r="CR3" s="192" t="str">
        <f ca="1">INDEX('BingoCardGenerator.com'!$C$300:$C$314,MATCH(LARGE('BingoCardGenerator.com'!$D$300:$D$314,ROW()-1),'BingoCardGenerator.com'!$D$300:$D$314,0))</f>
        <v>Word 30</v>
      </c>
      <c r="CS3" s="192" t="str">
        <f ca="1">INDEX('BingoCardGenerator.com'!$E$300:$E$314,MATCH(LARGE('BingoCardGenerator.com'!$F$300:$F$314,ROW()-1),'BingoCardGenerator.com'!$F$300:$F$314,0))</f>
        <v>Word 42</v>
      </c>
      <c r="CT3" s="192" t="str">
        <f ca="1">INDEX('BingoCardGenerator.com'!$G$300:$G$314,MATCH(LARGE('BingoCardGenerator.com'!$H$300:$H$314,ROW()-1),'BingoCardGenerator.com'!$H$300:$H$314,0))</f>
        <v>Word 50</v>
      </c>
      <c r="CU3" s="192" t="str">
        <f ca="1">INDEX('BingoCardGenerator.com'!$I$300:$I$314,MATCH(LARGE('BingoCardGenerator.com'!$J$300:$J$314,ROW()-1),'BingoCardGenerator.com'!$J$300:$J$314,0))</f>
        <v>Word 72</v>
      </c>
      <c r="CV3" s="192" t="str">
        <f ca="1">INDEX('BingoCardGenerator.com'!$A$320:$A$334,MATCH(LARGE('BingoCardGenerator.com'!$B$320:$B$334,ROW()-1),'BingoCardGenerator.com'!$B$320:$B$334,0))</f>
        <v>Word 6</v>
      </c>
      <c r="CW3" s="192" t="str">
        <f ca="1">INDEX('BingoCardGenerator.com'!$C$320:$C$334,MATCH(LARGE('BingoCardGenerator.com'!$D$320:$D$334,ROW()-1),'BingoCardGenerator.com'!$D$320:$D$334,0))</f>
        <v>Word 30</v>
      </c>
      <c r="CX3" s="192" t="str">
        <f ca="1">INDEX('BingoCardGenerator.com'!$E$320:$E$334,MATCH(LARGE('BingoCardGenerator.com'!$F$320:$F$334,ROW()-1),'BingoCardGenerator.com'!$F$320:$F$334,0))</f>
        <v>Word 38</v>
      </c>
      <c r="CY3" s="192" t="str">
        <f ca="1">INDEX('BingoCardGenerator.com'!$G$320:$G$334,MATCH(LARGE('BingoCardGenerator.com'!$H$320:$H$334,ROW()-1),'BingoCardGenerator.com'!$H$320:$H$334,0))</f>
        <v>Word 48</v>
      </c>
      <c r="CZ3" s="192" t="str">
        <f ca="1">INDEX('BingoCardGenerator.com'!$I$320:$I$334,MATCH(LARGE('BingoCardGenerator.com'!$J$320:$J$334,ROW()-1),'BingoCardGenerator.com'!$J$320:$J$334,0))</f>
        <v>Word 71</v>
      </c>
      <c r="DB3" s="192" t="str">
        <f ca="1">INDEX('BingoCardGenerator.com'!$A$340:$A$354,MATCH(LARGE('BingoCardGenerator.com'!$B$340:$B$354,ROW()-1),'BingoCardGenerator.com'!$B$340:$B$354,0))</f>
        <v>Word 10</v>
      </c>
      <c r="DC3" s="192" t="str">
        <f ca="1">INDEX('BingoCardGenerator.com'!$C$340:$C$354,MATCH(LARGE('BingoCardGenerator.com'!$D$340:$D$354,ROW()-1),'BingoCardGenerator.com'!$D$340:$D$354,0))</f>
        <v>Word 19</v>
      </c>
      <c r="DD3" s="192" t="str">
        <f ca="1">INDEX('BingoCardGenerator.com'!$E$340:$E$354,MATCH(LARGE('BingoCardGenerator.com'!$F$340:$F$354,ROW()-1),'BingoCardGenerator.com'!$F$340:$F$354,0))</f>
        <v>Word 31</v>
      </c>
      <c r="DE3" s="192" t="str">
        <f ca="1">INDEX('BingoCardGenerator.com'!$G$340:$G$354,MATCH(LARGE('BingoCardGenerator.com'!$H$340:$H$354,ROW()-1),'BingoCardGenerator.com'!$H$340:$H$354,0))</f>
        <v>Word 58</v>
      </c>
      <c r="DF3" s="192" t="str">
        <f ca="1">INDEX('BingoCardGenerator.com'!$I$340:$I$354,MATCH(LARGE('BingoCardGenerator.com'!$J$340:$J$354,ROW()-1),'BingoCardGenerator.com'!$J$340:$J$354,0))</f>
        <v>Word 69</v>
      </c>
      <c r="DG3" s="192" t="str">
        <f ca="1">INDEX('BingoCardGenerator.com'!$A$360:$A$374,MATCH(LARGE('BingoCardGenerator.com'!$B$360:$B$374,ROW()-1),'BingoCardGenerator.com'!$B$360:$B$374,0))</f>
        <v>Word 5</v>
      </c>
      <c r="DH3" s="192" t="str">
        <f ca="1">INDEX('BingoCardGenerator.com'!$C$360:$C$374,MATCH(LARGE('BingoCardGenerator.com'!$D$360:$D$374,ROW()-1),'BingoCardGenerator.com'!$D$360:$D$374,0))</f>
        <v>Word 30</v>
      </c>
      <c r="DI3" s="192" t="str">
        <f ca="1">INDEX('BingoCardGenerator.com'!$E$360:$E$374,MATCH(LARGE('BingoCardGenerator.com'!$F$360:$F$374,ROW()-1),'BingoCardGenerator.com'!$F$360:$F$374,0))</f>
        <v>Word 45</v>
      </c>
      <c r="DJ3" s="192" t="str">
        <f ca="1">INDEX('BingoCardGenerator.com'!$G$360:$G$374,MATCH(LARGE('BingoCardGenerator.com'!$H$360:$H$374,ROW()-1),'BingoCardGenerator.com'!$H$360:$H$374,0))</f>
        <v>Word 48</v>
      </c>
      <c r="DK3" s="192" t="str">
        <f ca="1">INDEX('BingoCardGenerator.com'!$I$360:$I$374,MATCH(LARGE('BingoCardGenerator.com'!$J$360:$J$374,ROW()-1),'BingoCardGenerator.com'!$J$360:$J$374,0))</f>
        <v>Word 71</v>
      </c>
      <c r="DM3" s="192" t="str">
        <f ca="1">INDEX('BingoCardGenerator.com'!$A$380:$A$394,MATCH(LARGE('BingoCardGenerator.com'!$B$380:$B$394,ROW()-1),'BingoCardGenerator.com'!$B$380:$B$394,0))</f>
        <v>Word 5</v>
      </c>
      <c r="DN3" s="192" t="str">
        <f ca="1">INDEX('BingoCardGenerator.com'!$C$380:$C$394,MATCH(LARGE('BingoCardGenerator.com'!$D$380:$D$394,ROW()-1),'BingoCardGenerator.com'!$D$380:$D$394,0))</f>
        <v>Word 19</v>
      </c>
      <c r="DO3" s="192" t="str">
        <f ca="1">INDEX('BingoCardGenerator.com'!$E$380:$E$394,MATCH(LARGE('BingoCardGenerator.com'!$F$380:$F$394,ROW()-1),'BingoCardGenerator.com'!$F$380:$F$394,0))</f>
        <v>Word 42</v>
      </c>
      <c r="DP3" s="192" t="str">
        <f ca="1">INDEX('BingoCardGenerator.com'!$G$380:$G$394,MATCH(LARGE('BingoCardGenerator.com'!$H$380:$H$394,ROW()-1),'BingoCardGenerator.com'!$H$380:$H$394,0))</f>
        <v>Word 58</v>
      </c>
      <c r="DQ3" s="192" t="str">
        <f ca="1">INDEX('BingoCardGenerator.com'!$I$380:$I$394,MATCH(LARGE('BingoCardGenerator.com'!$J$380:$J$394,ROW()-1),'BingoCardGenerator.com'!$J$380:$J$394,0))</f>
        <v>Word 64</v>
      </c>
      <c r="DR3" s="192" t="str">
        <f ca="1">INDEX('BingoCardGenerator.com'!$A$400:$A$414,MATCH(LARGE('BingoCardGenerator.com'!$B$400:$B$414,ROW()-1),'BingoCardGenerator.com'!$B$400:$B$414,0))</f>
        <v>Word 15</v>
      </c>
      <c r="DS3" s="192" t="str">
        <f ca="1">INDEX('BingoCardGenerator.com'!$C$400:$C$414,MATCH(LARGE('BingoCardGenerator.com'!$D$400:$D$414,ROW()-1),'BingoCardGenerator.com'!$D$400:$D$414,0))</f>
        <v>Word 21</v>
      </c>
      <c r="DT3" s="192" t="str">
        <f ca="1">INDEX('BingoCardGenerator.com'!$E$400:$E$414,MATCH(LARGE('BingoCardGenerator.com'!$F$400:$F$414,ROW()-1),'BingoCardGenerator.com'!$F$400:$F$414,0))</f>
        <v>Word 37</v>
      </c>
      <c r="DU3" s="192" t="str">
        <f ca="1">INDEX('BingoCardGenerator.com'!$G$400:$G$414,MATCH(LARGE('BingoCardGenerator.com'!$H$400:$H$414,ROW()-1),'BingoCardGenerator.com'!$H$400:$H$414,0))</f>
        <v>Word 56</v>
      </c>
      <c r="DV3" s="192" t="str">
        <f ca="1">INDEX('BingoCardGenerator.com'!$I$400:$I$414,MATCH(LARGE('BingoCardGenerator.com'!$J$400:$J$414,ROW()-1),'BingoCardGenerator.com'!$J$400:$J$414,0))</f>
        <v>Word 75</v>
      </c>
      <c r="DX3" s="192" t="str">
        <f ca="1">INDEX('BingoCardGenerator.com'!$A$420:$A$434,MATCH(LARGE('BingoCardGenerator.com'!$B$420:$B$434,ROW()-1),'BingoCardGenerator.com'!$B$420:$B$434,0))</f>
        <v>Word 10</v>
      </c>
      <c r="DY3" s="192" t="str">
        <f ca="1">INDEX('BingoCardGenerator.com'!$C$420:$C$434,MATCH(LARGE('BingoCardGenerator.com'!$D$420:$D$434,ROW()-1),'BingoCardGenerator.com'!$D$420:$D$434,0))</f>
        <v>Word 19</v>
      </c>
      <c r="DZ3" s="192" t="str">
        <f ca="1">INDEX('BingoCardGenerator.com'!$E$420:$E$434,MATCH(LARGE('BingoCardGenerator.com'!$F$420:$F$434,ROW()-1),'BingoCardGenerator.com'!$F$420:$F$434,0))</f>
        <v>Word 41</v>
      </c>
      <c r="EA3" s="192" t="str">
        <f ca="1">INDEX('BingoCardGenerator.com'!$G$420:$G$434,MATCH(LARGE('BingoCardGenerator.com'!$H$420:$H$434,ROW()-1),'BingoCardGenerator.com'!$H$420:$H$434,0))</f>
        <v>Word 59</v>
      </c>
      <c r="EB3" s="192" t="str">
        <f ca="1">INDEX('BingoCardGenerator.com'!$I$420:$I$434,MATCH(LARGE('BingoCardGenerator.com'!$J$420:$J$434,ROW()-1),'BingoCardGenerator.com'!$J$420:$J$434,0))</f>
        <v>Word 68</v>
      </c>
      <c r="EC3" s="192" t="str">
        <f ca="1">INDEX('BingoCardGenerator.com'!$A$440:$A$454,MATCH(LARGE('BingoCardGenerator.com'!$B$440:$B$454,ROW()-1),'BingoCardGenerator.com'!$B$440:$B$454,0))</f>
        <v>Word 7</v>
      </c>
      <c r="ED3" s="192" t="str">
        <f ca="1">INDEX('BingoCardGenerator.com'!$C$440:$C$454,MATCH(LARGE('BingoCardGenerator.com'!$D$440:$D$454,ROW()-1),'BingoCardGenerator.com'!$D$440:$D$454,0))</f>
        <v>Word 22</v>
      </c>
      <c r="EE3" s="192" t="str">
        <f ca="1">INDEX('BingoCardGenerator.com'!$E$440:$E$454,MATCH(LARGE('BingoCardGenerator.com'!$F$440:$F$454,ROW()-1),'BingoCardGenerator.com'!$F$440:$F$454,0))</f>
        <v>Word 33</v>
      </c>
      <c r="EF3" s="192" t="str">
        <f ca="1">INDEX('BingoCardGenerator.com'!$G$440:$G$454,MATCH(LARGE('BingoCardGenerator.com'!$H$440:$H$454,ROW()-1),'BingoCardGenerator.com'!$H$440:$H$454,0))</f>
        <v>Word 59</v>
      </c>
      <c r="EG3" s="192" t="str">
        <f ca="1">INDEX('BingoCardGenerator.com'!$I$440:$I$454,MATCH(LARGE('BingoCardGenerator.com'!$J$440:$J$454,ROW()-1),'BingoCardGenerator.com'!$J$440:$J$454,0))</f>
        <v>Word 65</v>
      </c>
      <c r="EI3" s="192" t="str">
        <f ca="1">INDEX('BingoCardGenerator.com'!$A$460:$A$474,MATCH(LARGE('BingoCardGenerator.com'!$B$460:$B$474,ROW()-1),'BingoCardGenerator.com'!$B$460:$B$474,0))</f>
        <v>Word 2</v>
      </c>
      <c r="EJ3" s="192" t="str">
        <f ca="1">INDEX('BingoCardGenerator.com'!$C$460:$C$474,MATCH(LARGE('BingoCardGenerator.com'!$D$460:$D$474,ROW()-1),'BingoCardGenerator.com'!$D$460:$D$474,0))</f>
        <v>Word 25</v>
      </c>
      <c r="EK3" s="192" t="str">
        <f ca="1">INDEX('BingoCardGenerator.com'!$E$460:$E$474,MATCH(LARGE('BingoCardGenerator.com'!$F$460:$F$474,ROW()-1),'BingoCardGenerator.com'!$F$460:$F$474,0))</f>
        <v>Word 34</v>
      </c>
      <c r="EL3" s="192" t="str">
        <f ca="1">INDEX('BingoCardGenerator.com'!$G$460:$G$474,MATCH(LARGE('BingoCardGenerator.com'!$H$460:$H$474,ROW()-1),'BingoCardGenerator.com'!$H$460:$H$474,0))</f>
        <v>Word 57</v>
      </c>
      <c r="EM3" s="192" t="str">
        <f ca="1">INDEX('BingoCardGenerator.com'!$I$460:$I$474,MATCH(LARGE('BingoCardGenerator.com'!$J$460:$J$474,ROW()-1),'BingoCardGenerator.com'!$J$460:$J$474,0))</f>
        <v>Word 71</v>
      </c>
      <c r="EN3" s="192" t="str">
        <f ca="1">INDEX('BingoCardGenerator.com'!$A$480:$A$494,MATCH(LARGE('BingoCardGenerator.com'!$B$480:$B$494,ROW()-1),'BingoCardGenerator.com'!$B$480:$B$494,0))</f>
        <v>Word 3</v>
      </c>
      <c r="EO3" s="192" t="str">
        <f ca="1">INDEX('BingoCardGenerator.com'!$C$480:$C$494,MATCH(LARGE('BingoCardGenerator.com'!$D$480:$D$494,ROW()-1),'BingoCardGenerator.com'!$D$480:$D$494,0))</f>
        <v>Word 21</v>
      </c>
      <c r="EP3" s="192" t="str">
        <f ca="1">INDEX('BingoCardGenerator.com'!$E$480:$E$494,MATCH(LARGE('BingoCardGenerator.com'!$F$480:$F$494,ROW()-1),'BingoCardGenerator.com'!$F$480:$F$494,0))</f>
        <v>Word 34</v>
      </c>
      <c r="EQ3" s="192" t="str">
        <f ca="1">INDEX('BingoCardGenerator.com'!$G$480:$G$494,MATCH(LARGE('BingoCardGenerator.com'!$H$480:$H$494,ROW()-1),'BingoCardGenerator.com'!$H$480:$H$494,0))</f>
        <v>Word 50</v>
      </c>
      <c r="ER3" s="192" t="str">
        <f ca="1">INDEX('BingoCardGenerator.com'!$I$480:$I$494,MATCH(LARGE('BingoCardGenerator.com'!$J$480:$J$494,ROW()-1),'BingoCardGenerator.com'!$J$480:$J$494,0))</f>
        <v>Word 71</v>
      </c>
      <c r="ET3" s="192" t="str">
        <f ca="1">INDEX('BingoCardGenerator.com'!$A$500:$A$514,MATCH(LARGE('BingoCardGenerator.com'!$B$500:$B$514,ROW()-1),'BingoCardGenerator.com'!$B$500:$B$514,0))</f>
        <v>Word 11</v>
      </c>
      <c r="EU3" s="192" t="str">
        <f ca="1">INDEX('BingoCardGenerator.com'!$C$500:$C$514,MATCH(LARGE('BingoCardGenerator.com'!$D$500:$D$514,ROW()-1),'BingoCardGenerator.com'!$D$500:$D$514,0))</f>
        <v>Word 20</v>
      </c>
      <c r="EV3" s="192" t="str">
        <f ca="1">INDEX('BingoCardGenerator.com'!$E$500:$E$514,MATCH(LARGE('BingoCardGenerator.com'!$F$500:$F$514,ROW()-1),'BingoCardGenerator.com'!$F$500:$F$514,0))</f>
        <v>Word 37</v>
      </c>
      <c r="EW3" s="192" t="str">
        <f ca="1">INDEX('BingoCardGenerator.com'!$G$500:$G$514,MATCH(LARGE('BingoCardGenerator.com'!$H$500:$H$514,ROW()-1),'BingoCardGenerator.com'!$H$500:$H$514,0))</f>
        <v>Word 48</v>
      </c>
      <c r="EX3" s="192" t="str">
        <f ca="1">INDEX('BingoCardGenerator.com'!$I$500:$I$514,MATCH(LARGE('BingoCardGenerator.com'!$J$500:$J$514,ROW()-1),'BingoCardGenerator.com'!$J$500:$J$514,0))</f>
        <v>Word 71</v>
      </c>
      <c r="EY3" s="192" t="str">
        <f ca="1">INDEX('BingoCardGenerator.com'!$A$520:$A$534,MATCH(LARGE('BingoCardGenerator.com'!$B$520:$B$534,ROW()-1),'BingoCardGenerator.com'!$B$520:$B$534,0))</f>
        <v>Word 5</v>
      </c>
      <c r="EZ3" s="192" t="str">
        <f ca="1">INDEX('BingoCardGenerator.com'!$C$520:$C$534,MATCH(LARGE('BingoCardGenerator.com'!$D$520:$D$534,ROW()-1),'BingoCardGenerator.com'!$D$520:$D$534,0))</f>
        <v>Word 27</v>
      </c>
      <c r="FA3" s="192" t="str">
        <f ca="1">INDEX('BingoCardGenerator.com'!$E$520:$E$534,MATCH(LARGE('BingoCardGenerator.com'!$F$520:$F$534,ROW()-1),'BingoCardGenerator.com'!$F$520:$F$534,0))</f>
        <v>Word 33</v>
      </c>
      <c r="FB3" s="192" t="str">
        <f ca="1">INDEX('BingoCardGenerator.com'!$G$520:$G$534,MATCH(LARGE('BingoCardGenerator.com'!$H$520:$H$534,ROW()-1),'BingoCardGenerator.com'!$H$520:$H$534,0))</f>
        <v>Word 56</v>
      </c>
      <c r="FC3" s="192" t="str">
        <f ca="1">INDEX('BingoCardGenerator.com'!$I$520:$I$534,MATCH(LARGE('BingoCardGenerator.com'!$J$520:$J$534,ROW()-1),'BingoCardGenerator.com'!$J$520:$J$534,0))</f>
        <v>Word 70</v>
      </c>
      <c r="FE3" s="192" t="str">
        <f ca="1">INDEX('BingoCardGenerator.com'!$A$540:$A$554,MATCH(LARGE('BingoCardGenerator.com'!$B$540:$B$554,ROW()-1),'BingoCardGenerator.com'!$B$540:$B$554,0))</f>
        <v>Word 5</v>
      </c>
      <c r="FF3" s="192" t="str">
        <f ca="1">INDEX('BingoCardGenerator.com'!$C$540:$C$554,MATCH(LARGE('BingoCardGenerator.com'!$D$540:$D$554,ROW()-1),'BingoCardGenerator.com'!$D$540:$D$554,0))</f>
        <v>Word 17</v>
      </c>
      <c r="FG3" s="192" t="str">
        <f ca="1">INDEX('BingoCardGenerator.com'!$E$540:$E$554,MATCH(LARGE('BingoCardGenerator.com'!$F$540:$F$554,ROW()-1),'BingoCardGenerator.com'!$F$540:$F$554,0))</f>
        <v>Word 40</v>
      </c>
      <c r="FH3" s="192" t="str">
        <f ca="1">INDEX('BingoCardGenerator.com'!$G$540:$G$554,MATCH(LARGE('BingoCardGenerator.com'!$H$540:$H$554,ROW()-1),'BingoCardGenerator.com'!$H$540:$H$554,0))</f>
        <v>Word 51</v>
      </c>
      <c r="FI3" s="192" t="str">
        <f ca="1">INDEX('BingoCardGenerator.com'!$I$540:$I$554,MATCH(LARGE('BingoCardGenerator.com'!$J$540:$J$554,ROW()-1),'BingoCardGenerator.com'!$J$540:$J$554,0))</f>
        <v>Word 68</v>
      </c>
      <c r="FJ3" s="192" t="str">
        <f ca="1">INDEX('BingoCardGenerator.com'!$A$560:$A$574,MATCH(LARGE('BingoCardGenerator.com'!$B$560:$B$574,ROW()-1),'BingoCardGenerator.com'!$B$560:$B$574,0))</f>
        <v>Word 10</v>
      </c>
      <c r="FK3" s="192" t="str">
        <f ca="1">INDEX('BingoCardGenerator.com'!$C$560:$C$574,MATCH(LARGE('BingoCardGenerator.com'!$D$560:$D$574,ROW()-1),'BingoCardGenerator.com'!$D$560:$D$574,0))</f>
        <v>Word 18</v>
      </c>
      <c r="FL3" s="192" t="str">
        <f ca="1">INDEX('BingoCardGenerator.com'!$E$560:$E$574,MATCH(LARGE('BingoCardGenerator.com'!$F$560:$F$574,ROW()-1),'BingoCardGenerator.com'!$F$560:$F$574,0))</f>
        <v>Word 37</v>
      </c>
      <c r="FM3" s="192" t="str">
        <f ca="1">INDEX('BingoCardGenerator.com'!$G$560:$G$574,MATCH(LARGE('BingoCardGenerator.com'!$H$560:$H$574,ROW()-1),'BingoCardGenerator.com'!$H$560:$H$574,0))</f>
        <v>Word 60</v>
      </c>
      <c r="FN3" s="192" t="str">
        <f ca="1">INDEX('BingoCardGenerator.com'!$I$560:$I$574,MATCH(LARGE('BingoCardGenerator.com'!$J$560:$J$574,ROW()-1),'BingoCardGenerator.com'!$J$560:$J$574,0))</f>
        <v>Word 67</v>
      </c>
      <c r="FP3" s="192" t="str">
        <f ca="1">INDEX('BingoCardGenerator.com'!$A$580:$A$594,MATCH(LARGE('BingoCardGenerator.com'!$B$580:$B$594,ROW()-1),'BingoCardGenerator.com'!$B$580:$B$594,0))</f>
        <v>Word 8</v>
      </c>
      <c r="FQ3" s="192" t="str">
        <f ca="1">INDEX('BingoCardGenerator.com'!$C$580:$C$594,MATCH(LARGE('BingoCardGenerator.com'!$D$580:$D$594,ROW()-1),'BingoCardGenerator.com'!$D$580:$D$594,0))</f>
        <v>Word 22</v>
      </c>
      <c r="FR3" s="192" t="str">
        <f ca="1">INDEX('BingoCardGenerator.com'!$E$580:$E$594,MATCH(LARGE('BingoCardGenerator.com'!$F$580:$F$594,ROW()-1),'BingoCardGenerator.com'!$F$580:$F$594,0))</f>
        <v>Word 41</v>
      </c>
      <c r="FS3" s="192" t="str">
        <f ca="1">INDEX('BingoCardGenerator.com'!$G$580:$G$594,MATCH(LARGE('BingoCardGenerator.com'!$H$580:$H$594,ROW()-1),'BingoCardGenerator.com'!$H$580:$H$594,0))</f>
        <v>Word 52</v>
      </c>
      <c r="FT3" s="192" t="str">
        <f ca="1">INDEX('BingoCardGenerator.com'!$I$580:$I$594,MATCH(LARGE('BingoCardGenerator.com'!$J$580:$J$594,ROW()-1),'BingoCardGenerator.com'!$J$580:$J$594,0))</f>
        <v>Word 74</v>
      </c>
      <c r="FU3" s="192" t="str">
        <f ca="1">INDEX('BingoCardGenerator.com'!$A$600:$A$614,MATCH(LARGE('BingoCardGenerator.com'!$B$600:$B$614,ROW()-1),'BingoCardGenerator.com'!$B$600:$B$614,0))</f>
        <v>Word 7</v>
      </c>
      <c r="FV3" s="192" t="str">
        <f ca="1">INDEX('BingoCardGenerator.com'!$C$600:$C$614,MATCH(LARGE('BingoCardGenerator.com'!$D$600:$D$614,ROW()-1),'BingoCardGenerator.com'!$D$600:$D$614,0))</f>
        <v>Word 20</v>
      </c>
      <c r="FW3" s="192" t="str">
        <f ca="1">INDEX('BingoCardGenerator.com'!$E$600:$E$614,MATCH(LARGE('BingoCardGenerator.com'!$F$600:$F$614,ROW()-1),'BingoCardGenerator.com'!$F$600:$F$614,0))</f>
        <v>Word 33</v>
      </c>
      <c r="FX3" s="192" t="str">
        <f ca="1">INDEX('BingoCardGenerator.com'!$G$600:$G$614,MATCH(LARGE('BingoCardGenerator.com'!$H$600:$H$614,ROW()-1),'BingoCardGenerator.com'!$H$600:$H$614,0))</f>
        <v>Word 55</v>
      </c>
      <c r="FY3" s="192" t="str">
        <f ca="1">INDEX('BingoCardGenerator.com'!$I$600:$I$614,MATCH(LARGE('BingoCardGenerator.com'!$J$600:$J$614,ROW()-1),'BingoCardGenerator.com'!$J$600:$J$614,0))</f>
        <v>Word 68</v>
      </c>
      <c r="GA3" s="192" t="str">
        <f ca="1">INDEX('BingoCardGenerator.com'!$A$620:$A$634,MATCH(LARGE('BingoCardGenerator.com'!$B$620:$B$634,ROW()-1),'BingoCardGenerator.com'!$B$620:$B$634,0))</f>
        <v>Word 1</v>
      </c>
      <c r="GB3" s="192" t="str">
        <f ca="1">INDEX('BingoCardGenerator.com'!$C$620:$C$634,MATCH(LARGE('BingoCardGenerator.com'!$D$620:$D$634,ROW()-1),'BingoCardGenerator.com'!$D$620:$D$634,0))</f>
        <v>Word 17</v>
      </c>
      <c r="GC3" s="192" t="str">
        <f ca="1">INDEX('BingoCardGenerator.com'!$E$620:$E$634,MATCH(LARGE('BingoCardGenerator.com'!$F$620:$F$634,ROW()-1),'BingoCardGenerator.com'!$F$620:$F$634,0))</f>
        <v>Word 33</v>
      </c>
      <c r="GD3" s="192" t="str">
        <f ca="1">INDEX('BingoCardGenerator.com'!$G$620:$G$634,MATCH(LARGE('BingoCardGenerator.com'!$H$620:$H$634,ROW()-1),'BingoCardGenerator.com'!$H$620:$H$634,0))</f>
        <v>Word 54</v>
      </c>
      <c r="GE3" s="192" t="str">
        <f ca="1">INDEX('BingoCardGenerator.com'!$I$620:$I$634,MATCH(LARGE('BingoCardGenerator.com'!$J$620:$J$634,ROW()-1),'BingoCardGenerator.com'!$J$620:$J$634,0))</f>
        <v>Word 65</v>
      </c>
      <c r="GF3" s="192" t="str">
        <f ca="1">INDEX('BingoCardGenerator.com'!$A$640:$A$654,MATCH(LARGE('BingoCardGenerator.com'!$B$640:$B$654,ROW()-1),'BingoCardGenerator.com'!$B$640:$B$654,0))</f>
        <v>Word 4</v>
      </c>
      <c r="GG3" s="192" t="str">
        <f ca="1">INDEX('BingoCardGenerator.com'!$C$640:$C$654,MATCH(LARGE('BingoCardGenerator.com'!$D$640:$D$654,ROW()-1),'BingoCardGenerator.com'!$D$640:$D$654,0))</f>
        <v>Word 24</v>
      </c>
      <c r="GH3" s="192" t="str">
        <f ca="1">INDEX('BingoCardGenerator.com'!$E$640:$E$654,MATCH(LARGE('BingoCardGenerator.com'!$F$640:$F$654,ROW()-1),'BingoCardGenerator.com'!$F$640:$F$654,0))</f>
        <v>Word 31</v>
      </c>
      <c r="GI3" s="192" t="str">
        <f ca="1">INDEX('BingoCardGenerator.com'!$G$640:$G$654,MATCH(LARGE('BingoCardGenerator.com'!$H$640:$H$654,ROW()-1),'BingoCardGenerator.com'!$H$640:$H$654,0))</f>
        <v>Word 46</v>
      </c>
      <c r="GJ3" s="192" t="str">
        <f ca="1">INDEX('BingoCardGenerator.com'!$I$640:$I$654,MATCH(LARGE('BingoCardGenerator.com'!$J$640:$J$654,ROW()-1),'BingoCardGenerator.com'!$J$640:$J$654,0))</f>
        <v>Word 61</v>
      </c>
      <c r="GL3" s="192" t="str">
        <f ca="1">INDEX('BingoCardGenerator.com'!$A$660:$A$674,MATCH(LARGE('BingoCardGenerator.com'!$B$660:$B$674,ROW()-1),'BingoCardGenerator.com'!$B$660:$B$674,0))</f>
        <v>Word 12</v>
      </c>
      <c r="GM3" s="192" t="str">
        <f ca="1">INDEX('BingoCardGenerator.com'!$C$660:$C$674,MATCH(LARGE('BingoCardGenerator.com'!$D$660:$D$674,ROW()-1),'BingoCardGenerator.com'!$D$660:$D$674,0))</f>
        <v>Word 20</v>
      </c>
      <c r="GN3" s="192" t="str">
        <f ca="1">INDEX('BingoCardGenerator.com'!$E$660:$E$674,MATCH(LARGE('BingoCardGenerator.com'!$F$660:$F$674,ROW()-1),'BingoCardGenerator.com'!$F$660:$F$674,0))</f>
        <v>Word 32</v>
      </c>
      <c r="GO3" s="192" t="str">
        <f ca="1">INDEX('BingoCardGenerator.com'!$G$660:$G$674,MATCH(LARGE('BingoCardGenerator.com'!$H$660:$H$674,ROW()-1),'BingoCardGenerator.com'!$H$660:$H$674,0))</f>
        <v>Word 50</v>
      </c>
      <c r="GP3" s="192" t="str">
        <f ca="1">INDEX('BingoCardGenerator.com'!$I$660:$I$674,MATCH(LARGE('BingoCardGenerator.com'!$J$660:$J$674,ROW()-1),'BingoCardGenerator.com'!$J$660:$J$674,0))</f>
        <v>Word 68</v>
      </c>
      <c r="GQ3" s="192" t="str">
        <f ca="1">INDEX('BingoCardGenerator.com'!$A$680:$A$694,MATCH(LARGE('BingoCardGenerator.com'!$B$680:$B$694,ROW()-1),'BingoCardGenerator.com'!$B$680:$B$694,0))</f>
        <v>Word 11</v>
      </c>
      <c r="GR3" s="192" t="str">
        <f ca="1">INDEX('BingoCardGenerator.com'!$C$680:$C$694,MATCH(LARGE('BingoCardGenerator.com'!$D$680:$D$694,ROW()-1),'BingoCardGenerator.com'!$D$680:$D$694,0))</f>
        <v>Word 20</v>
      </c>
      <c r="GS3" s="192" t="str">
        <f ca="1">INDEX('BingoCardGenerator.com'!$E$680:$E$694,MATCH(LARGE('BingoCardGenerator.com'!$F$680:$F$694,ROW()-1),'BingoCardGenerator.com'!$F$680:$F$694,0))</f>
        <v>Word 39</v>
      </c>
      <c r="GT3" s="192" t="str">
        <f ca="1">INDEX('BingoCardGenerator.com'!$G$680:$G$694,MATCH(LARGE('BingoCardGenerator.com'!$H$680:$H$694,ROW()-1),'BingoCardGenerator.com'!$H$680:$H$694,0))</f>
        <v>Word 56</v>
      </c>
      <c r="GU3" s="192" t="str">
        <f ca="1">INDEX('BingoCardGenerator.com'!$I$680:$I$694,MATCH(LARGE('BingoCardGenerator.com'!$J$680:$J$694,ROW()-1),'BingoCardGenerator.com'!$J$680:$J$694,0))</f>
        <v>Word 61</v>
      </c>
      <c r="GW3" s="192" t="str">
        <f ca="1">INDEX('BingoCardGenerator.com'!$A$700:$A$714,MATCH(LARGE('BingoCardGenerator.com'!$B$700:$B$714,ROW()-1),'BingoCardGenerator.com'!$B$700:$B$714,0))</f>
        <v>Word 15</v>
      </c>
      <c r="GX3" s="192" t="str">
        <f ca="1">INDEX('BingoCardGenerator.com'!$C$700:$C$714,MATCH(LARGE('BingoCardGenerator.com'!$D$700:$D$714,ROW()-1),'BingoCardGenerator.com'!$D$700:$D$714,0))</f>
        <v>Word 23</v>
      </c>
      <c r="GY3" s="192" t="str">
        <f ca="1">INDEX('BingoCardGenerator.com'!$E$700:$E$714,MATCH(LARGE('BingoCardGenerator.com'!$F$700:$F$714,ROW()-1),'BingoCardGenerator.com'!$F$700:$F$714,0))</f>
        <v>Word 44</v>
      </c>
      <c r="GZ3" s="192" t="str">
        <f ca="1">INDEX('BingoCardGenerator.com'!$G$700:$G$714,MATCH(LARGE('BingoCardGenerator.com'!$H$700:$H$714,ROW()-1),'BingoCardGenerator.com'!$H$700:$H$714,0))</f>
        <v>Word 59</v>
      </c>
      <c r="HA3" s="192" t="str">
        <f ca="1">INDEX('BingoCardGenerator.com'!$I$700:$I$714,MATCH(LARGE('BingoCardGenerator.com'!$J$700:$J$714,ROW()-1),'BingoCardGenerator.com'!$J$700:$J$714,0))</f>
        <v>Word 70</v>
      </c>
      <c r="HB3" s="192" t="str">
        <f ca="1">INDEX('BingoCardGenerator.com'!$A$720:$A$734,MATCH(LARGE('BingoCardGenerator.com'!$B$720:$B$734,ROW()-1),'BingoCardGenerator.com'!$B$720:$B$734,0))</f>
        <v>Word 13</v>
      </c>
      <c r="HC3" s="192" t="str">
        <f ca="1">INDEX('BingoCardGenerator.com'!$C$720:$C$734,MATCH(LARGE('BingoCardGenerator.com'!$D$720:$D$734,ROW()-1),'BingoCardGenerator.com'!$D$720:$D$734,0))</f>
        <v>Word 18</v>
      </c>
      <c r="HD3" s="192" t="str">
        <f ca="1">INDEX('BingoCardGenerator.com'!$E$720:$E$734,MATCH(LARGE('BingoCardGenerator.com'!$F$720:$F$734,ROW()-1),'BingoCardGenerator.com'!$F$720:$F$734,0))</f>
        <v>Word 36</v>
      </c>
      <c r="HE3" s="192" t="str">
        <f ca="1">INDEX('BingoCardGenerator.com'!$G$720:$G$734,MATCH(LARGE('BingoCardGenerator.com'!$H$720:$H$734,ROW()-1),'BingoCardGenerator.com'!$H$720:$H$734,0))</f>
        <v>Word 53</v>
      </c>
      <c r="HF3" s="192" t="str">
        <f ca="1">INDEX('BingoCardGenerator.com'!$I$720:$I$734,MATCH(LARGE('BingoCardGenerator.com'!$J$720:$J$734,ROW()-1),'BingoCardGenerator.com'!$J$720:$J$734,0))</f>
        <v>Word 73</v>
      </c>
      <c r="HH3" s="192" t="str">
        <f ca="1">INDEX('BingoCardGenerator.com'!$A$740:$A$754,MATCH(LARGE('BingoCardGenerator.com'!$B$740:$B$754,ROW()-1),'BingoCardGenerator.com'!$B$740:$B$754,0))</f>
        <v>Word 7</v>
      </c>
      <c r="HI3" s="192" t="str">
        <f ca="1">INDEX('BingoCardGenerator.com'!$C$740:$C$754,MATCH(LARGE('BingoCardGenerator.com'!$D$740:$D$754,ROW()-1),'BingoCardGenerator.com'!$D$740:$D$754,0))</f>
        <v>Word 17</v>
      </c>
      <c r="HJ3" s="192" t="str">
        <f ca="1">INDEX('BingoCardGenerator.com'!$E$740:$E$754,MATCH(LARGE('BingoCardGenerator.com'!$F$740:$F$754,ROW()-1),'BingoCardGenerator.com'!$F$740:$F$754,0))</f>
        <v>Word 42</v>
      </c>
      <c r="HK3" s="192" t="str">
        <f ca="1">INDEX('BingoCardGenerator.com'!$G$740:$G$754,MATCH(LARGE('BingoCardGenerator.com'!$H$740:$H$754,ROW()-1),'BingoCardGenerator.com'!$H$740:$H$754,0))</f>
        <v>Word 60</v>
      </c>
      <c r="HL3" s="192" t="str">
        <f ca="1">INDEX('BingoCardGenerator.com'!$I$740:$I$754,MATCH(LARGE('BingoCardGenerator.com'!$J$740:$J$754,ROW()-1),'BingoCardGenerator.com'!$J$740:$J$754,0))</f>
        <v>Word 67</v>
      </c>
      <c r="HM3" s="192" t="str">
        <f ca="1">INDEX('BingoCardGenerator.com'!$A$760:$A$774,MATCH(LARGE('BingoCardGenerator.com'!$B$760:$B$774,ROW()-1),'BingoCardGenerator.com'!$B$760:$B$774,0))</f>
        <v>Word 7</v>
      </c>
      <c r="HN3" s="192" t="str">
        <f ca="1">INDEX('BingoCardGenerator.com'!$C$760:$C$774,MATCH(LARGE('BingoCardGenerator.com'!$D$760:$D$774,ROW()-1),'BingoCardGenerator.com'!$D$760:$D$774,0))</f>
        <v>Word 19</v>
      </c>
      <c r="HO3" s="192" t="str">
        <f ca="1">INDEX('BingoCardGenerator.com'!$E$760:$E$774,MATCH(LARGE('BingoCardGenerator.com'!$F$760:$F$774,ROW()-1),'BingoCardGenerator.com'!$F$760:$F$774,0))</f>
        <v>Word 32</v>
      </c>
      <c r="HP3" s="192" t="str">
        <f ca="1">INDEX('BingoCardGenerator.com'!$G$760:$G$774,MATCH(LARGE('BingoCardGenerator.com'!$H$760:$H$774,ROW()-1),'BingoCardGenerator.com'!$H$760:$H$774,0))</f>
        <v>Word 53</v>
      </c>
      <c r="HQ3" s="192" t="str">
        <f ca="1">INDEX('BingoCardGenerator.com'!$I$760:$I$774,MATCH(LARGE('BingoCardGenerator.com'!$J$760:$J$774,ROW()-1),'BingoCardGenerator.com'!$J$760:$J$774,0))</f>
        <v>Word 66</v>
      </c>
      <c r="HS3" s="192" t="str">
        <f ca="1">INDEX('BingoCardGenerator.com'!$A$780:$A$794,MATCH(LARGE('BingoCardGenerator.com'!$B$780:$B$794,ROW()-1),'BingoCardGenerator.com'!$B$780:$B$794,0))</f>
        <v>Word 14</v>
      </c>
      <c r="HT3" s="192" t="str">
        <f ca="1">INDEX('BingoCardGenerator.com'!$C$780:$C$794,MATCH(LARGE('BingoCardGenerator.com'!$D$780:$D$794,ROW()-1),'BingoCardGenerator.com'!$D$780:$D$794,0))</f>
        <v>Word 17</v>
      </c>
      <c r="HU3" s="192" t="str">
        <f ca="1">INDEX('BingoCardGenerator.com'!$E$780:$E$794,MATCH(LARGE('BingoCardGenerator.com'!$F$780:$F$794,ROW()-1),'BingoCardGenerator.com'!$F$780:$F$794,0))</f>
        <v>Word 41</v>
      </c>
      <c r="HV3" s="192" t="str">
        <f ca="1">INDEX('BingoCardGenerator.com'!$G$780:$G$794,MATCH(LARGE('BingoCardGenerator.com'!$H$780:$H$794,ROW()-1),'BingoCardGenerator.com'!$H$780:$H$794,0))</f>
        <v>Word 47</v>
      </c>
      <c r="HW3" s="192" t="str">
        <f ca="1">INDEX('BingoCardGenerator.com'!$I$780:$I$794,MATCH(LARGE('BingoCardGenerator.com'!$J$780:$J$794,ROW()-1),'BingoCardGenerator.com'!$J$780:$J$794,0))</f>
        <v>Word 64</v>
      </c>
      <c r="HX3" s="192" t="str">
        <f ca="1">INDEX('BingoCardGenerator.com'!$A$800:$A$814,MATCH(LARGE('BingoCardGenerator.com'!$B$800:$B$814,ROW()-1),'BingoCardGenerator.com'!$B$800:$B$814,0))</f>
        <v>Word 2</v>
      </c>
      <c r="HY3" s="192" t="str">
        <f ca="1">INDEX('BingoCardGenerator.com'!$C$800:$C$814,MATCH(LARGE('BingoCardGenerator.com'!$D$800:$D$814,ROW()-1),'BingoCardGenerator.com'!$D$800:$D$814,0))</f>
        <v>Word 21</v>
      </c>
      <c r="HZ3" s="192" t="str">
        <f ca="1">INDEX('BingoCardGenerator.com'!$E$800:$E$814,MATCH(LARGE('BingoCardGenerator.com'!$F$800:$F$814,ROW()-1),'BingoCardGenerator.com'!$F$800:$F$814,0))</f>
        <v>Word 45</v>
      </c>
      <c r="IA3" s="192" t="str">
        <f ca="1">INDEX('BingoCardGenerator.com'!$G$800:$G$814,MATCH(LARGE('BingoCardGenerator.com'!$H$800:$H$814,ROW()-1),'BingoCardGenerator.com'!$H$800:$H$814,0))</f>
        <v>Word 47</v>
      </c>
      <c r="IB3" s="192" t="str">
        <f ca="1">INDEX('BingoCardGenerator.com'!$I$800:$I$814,MATCH(LARGE('BingoCardGenerator.com'!$J$800:$J$814,ROW()-1),'BingoCardGenerator.com'!$J$800:$J$814,0))</f>
        <v>Word 63</v>
      </c>
      <c r="ID3" s="192" t="str">
        <f ca="1">INDEX('BingoCardGenerator.com'!$A$820:$A$834,MATCH(LARGE('BingoCardGenerator.com'!$B$820:$B$834,ROW()-1),'BingoCardGenerator.com'!$B$820:$B$834,0))</f>
        <v>Word 9</v>
      </c>
      <c r="IE3" s="192" t="str">
        <f ca="1">INDEX('BingoCardGenerator.com'!$C$820:$C$834,MATCH(LARGE('BingoCardGenerator.com'!$D$820:$D$834,ROW()-1),'BingoCardGenerator.com'!$D$820:$D$834,0))</f>
        <v>Word 16</v>
      </c>
      <c r="IF3" s="192" t="str">
        <f ca="1">INDEX('BingoCardGenerator.com'!$E$820:$E$834,MATCH(LARGE('BingoCardGenerator.com'!$F$820:$F$834,ROW()-1),'BingoCardGenerator.com'!$F$820:$F$834,0))</f>
        <v>Word 42</v>
      </c>
      <c r="IG3" s="192" t="str">
        <f ca="1">INDEX('BingoCardGenerator.com'!$G$820:$G$834,MATCH(LARGE('BingoCardGenerator.com'!$H$820:$H$834,ROW()-1),'BingoCardGenerator.com'!$H$820:$H$834,0))</f>
        <v>Word 49</v>
      </c>
      <c r="IH3" s="192" t="str">
        <f ca="1">INDEX('BingoCardGenerator.com'!$I$820:$I$834,MATCH(LARGE('BingoCardGenerator.com'!$J$820:$J$834,ROW()-1),'BingoCardGenerator.com'!$J$820:$J$834,0))</f>
        <v>Word 67</v>
      </c>
      <c r="II3" s="192" t="str">
        <f ca="1">INDEX('BingoCardGenerator.com'!$A$840:$A$854,MATCH(LARGE('BingoCardGenerator.com'!$B$840:$B$854,ROW()-1),'BingoCardGenerator.com'!$B$840:$B$854,0))</f>
        <v>Word 9</v>
      </c>
      <c r="IJ3" s="192" t="str">
        <f ca="1">INDEX('BingoCardGenerator.com'!$C$840:$C$854,MATCH(LARGE('BingoCardGenerator.com'!$D$840:$D$854,ROW()-1),'BingoCardGenerator.com'!$D$840:$D$854,0))</f>
        <v>Word 24</v>
      </c>
      <c r="IK3" s="192" t="str">
        <f ca="1">INDEX('BingoCardGenerator.com'!$E$840:$E$854,MATCH(LARGE('BingoCardGenerator.com'!$F$840:$F$854,ROW()-1),'BingoCardGenerator.com'!$F$840:$F$854,0))</f>
        <v>Word 44</v>
      </c>
      <c r="IL3" s="192" t="str">
        <f ca="1">INDEX('BingoCardGenerator.com'!$G$840:$G$854,MATCH(LARGE('BingoCardGenerator.com'!$H$840:$H$854,ROW()-1),'BingoCardGenerator.com'!$H$840:$H$854,0))</f>
        <v>Word 47</v>
      </c>
      <c r="IM3" s="192" t="str">
        <f ca="1">INDEX('BingoCardGenerator.com'!$I$840:$I$854,MATCH(LARGE('BingoCardGenerator.com'!$J$840:$J$854,ROW()-1),'BingoCardGenerator.com'!$J$840:$J$854,0))</f>
        <v>Word 72</v>
      </c>
      <c r="IO3" s="192" t="str">
        <f ca="1">INDEX('BingoCardGenerator.com'!$A$860:$A$874,MATCH(LARGE('BingoCardGenerator.com'!$B$860:$B$874,ROW()-1),'BingoCardGenerator.com'!$B$860:$B$874,0))</f>
        <v>Word 2</v>
      </c>
      <c r="IP3" s="192" t="str">
        <f ca="1">INDEX('BingoCardGenerator.com'!$C$860:$C$874,MATCH(LARGE('BingoCardGenerator.com'!$D$860:$D$874,ROW()-1),'BingoCardGenerator.com'!$D$860:$D$874,0))</f>
        <v>Word 19</v>
      </c>
      <c r="IQ3" s="192" t="str">
        <f ca="1">INDEX('BingoCardGenerator.com'!$E$860:$E$874,MATCH(LARGE('BingoCardGenerator.com'!$F$860:$F$874,ROW()-1),'BingoCardGenerator.com'!$F$860:$F$874,0))</f>
        <v>Word 36</v>
      </c>
      <c r="IR3" s="192" t="str">
        <f ca="1">INDEX('BingoCardGenerator.com'!$G$860:$G$874,MATCH(LARGE('BingoCardGenerator.com'!$H$860:$H$874,ROW()-1),'BingoCardGenerator.com'!$H$860:$H$874,0))</f>
        <v>Word 49</v>
      </c>
      <c r="IS3" s="192" t="str">
        <f ca="1">INDEX('BingoCardGenerator.com'!$I$860:$I$874,MATCH(LARGE('BingoCardGenerator.com'!$J$860:$J$874,ROW()-1),'BingoCardGenerator.com'!$J$860:$J$874,0))</f>
        <v>Word 72</v>
      </c>
      <c r="IT3" s="192" t="str">
        <f ca="1">INDEX('BingoCardGenerator.com'!$A$880:$A$894,MATCH(LARGE('BingoCardGenerator.com'!$B$880:$B$894,ROW()-1),'BingoCardGenerator.com'!$B$880:$B$894,0))</f>
        <v>Word 13</v>
      </c>
      <c r="IU3" s="192" t="str">
        <f ca="1">INDEX('BingoCardGenerator.com'!$C$880:$C$894,MATCH(LARGE('BingoCardGenerator.com'!$D$880:$D$894,ROW()-1),'BingoCardGenerator.com'!$D$880:$D$894,0))</f>
        <v>Word 22</v>
      </c>
      <c r="IV3" s="192" t="str">
        <f ca="1">INDEX('BingoCardGenerator.com'!$E$880:$E$894,MATCH(LARGE('BingoCardGenerator.com'!$F$880:$F$894,ROW()-1),'BingoCardGenerator.com'!$F$880:$F$894,0))</f>
        <v>Word 35</v>
      </c>
      <c r="IW3" s="192" t="str">
        <f ca="1">INDEX('BingoCardGenerator.com'!$G$880:$G$894,MATCH(LARGE('BingoCardGenerator.com'!$H$880:$H$894,ROW()-1),'BingoCardGenerator.com'!$H$880:$H$894,0))</f>
        <v>Word 47</v>
      </c>
      <c r="IX3" s="192" t="str">
        <f ca="1">INDEX('BingoCardGenerator.com'!$I$880:$I$894,MATCH(LARGE('BingoCardGenerator.com'!$J$880:$J$894,ROW()-1),'BingoCardGenerator.com'!$J$880:$J$894,0))</f>
        <v>Word 74</v>
      </c>
      <c r="IZ3" s="192" t="str">
        <f ca="1">INDEX('BingoCardGenerator.com'!$A$900:$A$914,MATCH(LARGE('BingoCardGenerator.com'!$B$900:$B$914,ROW()-1),'BingoCardGenerator.com'!$B$900:$B$914,0))</f>
        <v>Word 4</v>
      </c>
      <c r="JA3" s="192" t="str">
        <f ca="1">INDEX('BingoCardGenerator.com'!$C$900:$C$914,MATCH(LARGE('BingoCardGenerator.com'!$D$900:$D$914,ROW()-1),'BingoCardGenerator.com'!$D$900:$D$914,0))</f>
        <v>Word 27</v>
      </c>
      <c r="JB3" s="192" t="str">
        <f ca="1">INDEX('BingoCardGenerator.com'!$E$900:$E$914,MATCH(LARGE('BingoCardGenerator.com'!$F$900:$F$914,ROW()-1),'BingoCardGenerator.com'!$F$900:$F$914,0))</f>
        <v>Word 42</v>
      </c>
      <c r="JC3" s="192" t="str">
        <f ca="1">INDEX('BingoCardGenerator.com'!$G$900:$G$914,MATCH(LARGE('BingoCardGenerator.com'!$H$900:$H$914,ROW()-1),'BingoCardGenerator.com'!$H$900:$H$914,0))</f>
        <v>Word 46</v>
      </c>
      <c r="JD3" s="192" t="str">
        <f ca="1">INDEX('BingoCardGenerator.com'!$I$900:$I$914,MATCH(LARGE('BingoCardGenerator.com'!$J$900:$J$914,ROW()-1),'BingoCardGenerator.com'!$J$900:$J$914,0))</f>
        <v>Word 61</v>
      </c>
      <c r="JE3" s="192" t="str">
        <f ca="1">INDEX('BingoCardGenerator.com'!$A$920:$A$934,MATCH(LARGE('BingoCardGenerator.com'!$B$920:$B$934,ROW()-1),'BingoCardGenerator.com'!$B$920:$B$934,0))</f>
        <v>Word 7</v>
      </c>
      <c r="JF3" s="192" t="str">
        <f ca="1">INDEX('BingoCardGenerator.com'!$C$920:$C$934,MATCH(LARGE('BingoCardGenerator.com'!$D$920:$D$934,ROW()-1),'BingoCardGenerator.com'!$D$920:$D$934,0))</f>
        <v>Word 16</v>
      </c>
      <c r="JG3" s="192" t="str">
        <f ca="1">INDEX('BingoCardGenerator.com'!$E$920:$E$934,MATCH(LARGE('BingoCardGenerator.com'!$F$920:$F$934,ROW()-1),'BingoCardGenerator.com'!$F$920:$F$934,0))</f>
        <v>Word 45</v>
      </c>
      <c r="JH3" s="192" t="str">
        <f ca="1">INDEX('BingoCardGenerator.com'!$G$920:$G$934,MATCH(LARGE('BingoCardGenerator.com'!$H$920:$H$934,ROW()-1),'BingoCardGenerator.com'!$H$920:$H$934,0))</f>
        <v>Word 59</v>
      </c>
      <c r="JI3" s="192" t="str">
        <f ca="1">INDEX('BingoCardGenerator.com'!$I$920:$I$934,MATCH(LARGE('BingoCardGenerator.com'!$J$920:$J$934,ROW()-1),'BingoCardGenerator.com'!$J$920:$J$934,0))</f>
        <v>Word 75</v>
      </c>
      <c r="JK3" s="192" t="str">
        <f ca="1">INDEX('BingoCardGenerator.com'!$A$940:$A$954,MATCH(LARGE('BingoCardGenerator.com'!$B$940:$B$954,ROW()-1),'BingoCardGenerator.com'!$B$940:$B$954,0))</f>
        <v>Word 1</v>
      </c>
      <c r="JL3" s="192" t="str">
        <f ca="1">INDEX('BingoCardGenerator.com'!$C$940:$C$954,MATCH(LARGE('BingoCardGenerator.com'!$D$940:$D$954,ROW()-1),'BingoCardGenerator.com'!$D$940:$D$954,0))</f>
        <v>Word 29</v>
      </c>
      <c r="JM3" s="192" t="str">
        <f ca="1">INDEX('BingoCardGenerator.com'!$E$940:$E$954,MATCH(LARGE('BingoCardGenerator.com'!$F$940:$F$954,ROW()-1),'BingoCardGenerator.com'!$F$940:$F$954,0))</f>
        <v>Word 40</v>
      </c>
      <c r="JN3" s="192" t="str">
        <f ca="1">INDEX('BingoCardGenerator.com'!$G$940:$G$954,MATCH(LARGE('BingoCardGenerator.com'!$H$940:$H$954,ROW()-1),'BingoCardGenerator.com'!$H$940:$H$954,0))</f>
        <v>Word 46</v>
      </c>
      <c r="JO3" s="192" t="str">
        <f ca="1">INDEX('BingoCardGenerator.com'!$I$940:$I$954,MATCH(LARGE('BingoCardGenerator.com'!$J$940:$J$954,ROW()-1),'BingoCardGenerator.com'!$J$940:$J$954,0))</f>
        <v>Word 73</v>
      </c>
      <c r="JP3" s="192" t="str">
        <f ca="1">INDEX('BingoCardGenerator.com'!$A$960:$A$974,MATCH(LARGE('BingoCardGenerator.com'!$B$960:$B$974,ROW()-1),'BingoCardGenerator.com'!$B$960:$B$974,0))</f>
        <v>Word 10</v>
      </c>
      <c r="JQ3" s="192" t="str">
        <f ca="1">INDEX('BingoCardGenerator.com'!$C$960:$C$974,MATCH(LARGE('BingoCardGenerator.com'!$D$960:$D$974,ROW()-1),'BingoCardGenerator.com'!$D$960:$D$974,0))</f>
        <v>Word 21</v>
      </c>
      <c r="JR3" s="192" t="str">
        <f ca="1">INDEX('BingoCardGenerator.com'!$E$960:$E$974,MATCH(LARGE('BingoCardGenerator.com'!$F$960:$F$974,ROW()-1),'BingoCardGenerator.com'!$F$960:$F$974,0))</f>
        <v>Word 35</v>
      </c>
      <c r="JS3" s="192" t="str">
        <f ca="1">INDEX('BingoCardGenerator.com'!$G$960:$G$974,MATCH(LARGE('BingoCardGenerator.com'!$H$960:$H$974,ROW()-1),'BingoCardGenerator.com'!$H$960:$H$974,0))</f>
        <v>Word 52</v>
      </c>
      <c r="JT3" s="192" t="str">
        <f ca="1">INDEX('BingoCardGenerator.com'!$I$960:$I$974,MATCH(LARGE('BingoCardGenerator.com'!$J$960:$J$974,ROW()-1),'BingoCardGenerator.com'!$J$960:$J$974,0))</f>
        <v>Word 71</v>
      </c>
      <c r="JV3" s="192" t="str">
        <f ca="1">INDEX('BingoCardGenerator.com'!$A$980:$A$994,MATCH(LARGE('BingoCardGenerator.com'!$B$980:$B$994,ROW()-1),'BingoCardGenerator.com'!$B$980:$B$994,0))</f>
        <v>Word 7</v>
      </c>
      <c r="JW3" s="192" t="str">
        <f ca="1">INDEX('BingoCardGenerator.com'!$C$980:$C$994,MATCH(LARGE('BingoCardGenerator.com'!$D$980:$D$994,ROW()-1),'BingoCardGenerator.com'!$D$980:$D$994,0))</f>
        <v>Word 27</v>
      </c>
      <c r="JX3" s="192" t="str">
        <f ca="1">INDEX('BingoCardGenerator.com'!$E$980:$E$994,MATCH(LARGE('BingoCardGenerator.com'!$F$980:$F$994,ROW()-1),'BingoCardGenerator.com'!$F$980:$F$994,0))</f>
        <v>Word 42</v>
      </c>
      <c r="JY3" s="192" t="str">
        <f ca="1">INDEX('BingoCardGenerator.com'!$G$980:$G$994,MATCH(LARGE('BingoCardGenerator.com'!$H$980:$H$994,ROW()-1),'BingoCardGenerator.com'!$H$980:$H$994,0))</f>
        <v>Word 55</v>
      </c>
      <c r="JZ3" s="192" t="str">
        <f ca="1">INDEX('BingoCardGenerator.com'!$I$980:$I$994,MATCH(LARGE('BingoCardGenerator.com'!$J$980:$J$994,ROW()-1),'BingoCardGenerator.com'!$J$980:$J$994,0))</f>
        <v>Word 72</v>
      </c>
      <c r="KA3" s="193" t="str">
        <f ca="1">INDEX('BingoCardGenerator.com'!$A$1000:$A$1014,MATCH(LARGE('BingoCardGenerator.com'!$B$1000:$B$1014,ROW()-1),'BingoCardGenerator.com'!$B$1000:$B$1014,0))</f>
        <v>Word 8</v>
      </c>
      <c r="KB3" s="193" t="str">
        <f ca="1">INDEX('BingoCardGenerator.com'!$C$1000:$C$1014,MATCH(LARGE('BingoCardGenerator.com'!$D$1000:$D$1014,ROW()-1),'BingoCardGenerator.com'!$D$1000:$D$1014,0))</f>
        <v>Word 27</v>
      </c>
      <c r="KC3" s="193" t="str">
        <f ca="1">INDEX('BingoCardGenerator.com'!$E$1000:$E$1014,MATCH(LARGE('BingoCardGenerator.com'!$F$1000:$F$1014,ROW()-1),'BingoCardGenerator.com'!$F$1000:$F$1014,0))</f>
        <v>Word 35</v>
      </c>
      <c r="KD3" s="193" t="str">
        <f ca="1">INDEX('BingoCardGenerator.com'!$G$1000:$G$1014,MATCH(LARGE('BingoCardGenerator.com'!$H$1000:$H$1014,ROW()-1),'BingoCardGenerator.com'!$H$1000:$H$1014,0))</f>
        <v>Word 50</v>
      </c>
      <c r="KE3" s="193" t="str">
        <f ca="1">INDEX('BingoCardGenerator.com'!$I$1000:$I$1014,MATCH(LARGE('BingoCardGenerator.com'!$J$1000:$J$1014,ROW()-1),'BingoCardGenerator.com'!$J$1000:$J$1014,0))</f>
        <v>Word 61</v>
      </c>
      <c r="KF3" s="194"/>
      <c r="KG3" s="193" t="str">
        <f ca="1">INDEX('BingoCardGenerator.com'!$A$1020:$A$1034,MATCH(LARGE('BingoCardGenerator.com'!$B$1020:$B$1034,ROW()-1),'BingoCardGenerator.com'!$B$1020:$B$1034,0))</f>
        <v>Word 13</v>
      </c>
      <c r="KH3" s="193" t="str">
        <f ca="1">INDEX('BingoCardGenerator.com'!$C$1020:$C$1034,MATCH(LARGE('BingoCardGenerator.com'!$D$1020:$D$1034,ROW()-1),'BingoCardGenerator.com'!$D$1020:$D$1034,0))</f>
        <v>Word 27</v>
      </c>
      <c r="KI3" s="193" t="str">
        <f ca="1">INDEX('BingoCardGenerator.com'!$E$1020:$E$1034,MATCH(LARGE('BingoCardGenerator.com'!$F$1020:$F$1034,ROW()-1),'BingoCardGenerator.com'!$F$1020:$F$1034,0))</f>
        <v>Word 36</v>
      </c>
      <c r="KJ3" s="193" t="str">
        <f ca="1">INDEX('BingoCardGenerator.com'!$G$1020:$G$1034,MATCH(LARGE('BingoCardGenerator.com'!$H$1020:$H$1034,ROW()-1),'BingoCardGenerator.com'!$H$1020:$H$1034,0))</f>
        <v>Word 48</v>
      </c>
      <c r="KK3" s="193" t="str">
        <f ca="1">INDEX('BingoCardGenerator.com'!$I$1020:$I$1034,MATCH(LARGE('BingoCardGenerator.com'!$J$1020:$J$1034,ROW()-1),'BingoCardGenerator.com'!$J$1020:$J$1034,0))</f>
        <v>Word 69</v>
      </c>
      <c r="KL3" s="193" t="str">
        <f ca="1">INDEX('BingoCardGenerator.com'!$A$1040:$A$1054,MATCH(LARGE('BingoCardGenerator.com'!$B$1040:$B$1054,ROW()-1),'BingoCardGenerator.com'!$B$1040:$B$1054,0))</f>
        <v>Word 9</v>
      </c>
      <c r="KM3" s="193" t="str">
        <f ca="1">INDEX('BingoCardGenerator.com'!$C$1040:$C$1054,MATCH(LARGE('BingoCardGenerator.com'!$D$1040:$D$1054,ROW()-1),'BingoCardGenerator.com'!$D$1040:$D$1054,0))</f>
        <v>Word 26</v>
      </c>
      <c r="KN3" s="193" t="str">
        <f ca="1">INDEX('BingoCardGenerator.com'!$E$1040:$E$1054,MATCH(LARGE('BingoCardGenerator.com'!$F$1040:$F$1054,ROW()-1),'BingoCardGenerator.com'!$F$1040:$F$1054,0))</f>
        <v>Word 37</v>
      </c>
      <c r="KO3" s="193" t="str">
        <f ca="1">INDEX('BingoCardGenerator.com'!$G$1040:$G$1054,MATCH(LARGE('BingoCardGenerator.com'!$H$1040:$H$1054,ROW()-1),'BingoCardGenerator.com'!$H$1040:$H$1054,0))</f>
        <v>Word 46</v>
      </c>
      <c r="KP3" s="193" t="str">
        <f ca="1">INDEX('BingoCardGenerator.com'!$I$1040:$I$1054,MATCH(LARGE('BingoCardGenerator.com'!$J$1040:$J$1054,ROW()-1),'BingoCardGenerator.com'!$J$1040:$J$1054,0))</f>
        <v>Word 63</v>
      </c>
      <c r="KQ3" s="194"/>
      <c r="KR3" s="193" t="str">
        <f ca="1">INDEX('BingoCardGenerator.com'!$A$1060:$A$1074,MATCH(LARGE('BingoCardGenerator.com'!$B$1060:$B$1074,ROW()-1),'BingoCardGenerator.com'!$B$1060:$B$1074,0))</f>
        <v>Word 7</v>
      </c>
      <c r="KS3" s="193" t="str">
        <f ca="1">INDEX('BingoCardGenerator.com'!$C$1060:$C$1074,MATCH(LARGE('BingoCardGenerator.com'!$D$1060:$D$1074,ROW()-1),'BingoCardGenerator.com'!$D$1060:$D$1074,0))</f>
        <v>Word 18</v>
      </c>
      <c r="KT3" s="193" t="str">
        <f ca="1">INDEX('BingoCardGenerator.com'!$E$1060:$E$1074,MATCH(LARGE('BingoCardGenerator.com'!$F$1060:$F$1074,ROW()-1),'BingoCardGenerator.com'!$F$1060:$F$1074,0))</f>
        <v>Word 31</v>
      </c>
      <c r="KU3" s="193" t="str">
        <f ca="1">INDEX('BingoCardGenerator.com'!$G$1060:$G$1074,MATCH(LARGE('BingoCardGenerator.com'!$H$1060:$H$1074,ROW()-1),'BingoCardGenerator.com'!$H$1060:$H$1074,0))</f>
        <v>Word 48</v>
      </c>
      <c r="KV3" s="193" t="str">
        <f ca="1">INDEX('BingoCardGenerator.com'!$I$1060:$I$1074,MATCH(LARGE('BingoCardGenerator.com'!$J$1060:$J$1074,ROW()-1),'BingoCardGenerator.com'!$J$1060:$J$1074,0))</f>
        <v>Word 70</v>
      </c>
      <c r="KW3" s="193" t="str">
        <f ca="1">INDEX('BingoCardGenerator.com'!$A$1080:$A$1094,MATCH(LARGE('BingoCardGenerator.com'!$B$1080:$B$1094,ROW()-1),'BingoCardGenerator.com'!$B$1080:$B$1094,0))</f>
        <v>Word 12</v>
      </c>
      <c r="KX3" s="193" t="str">
        <f ca="1">INDEX('BingoCardGenerator.com'!$C$1080:$C$1094,MATCH(LARGE('BingoCardGenerator.com'!$D$1080:$D$1094,ROW()-1),'BingoCardGenerator.com'!$D$1080:$D$1094,0))</f>
        <v>Word 18</v>
      </c>
      <c r="KY3" s="193" t="str">
        <f ca="1">INDEX('BingoCardGenerator.com'!$E$1080:$E$1094,MATCH(LARGE('BingoCardGenerator.com'!$F$1080:$F$1094,ROW()-1),'BingoCardGenerator.com'!$F$1080:$F$1094,0))</f>
        <v>Word 37</v>
      </c>
      <c r="KZ3" s="193" t="str">
        <f ca="1">INDEX('BingoCardGenerator.com'!$G$1080:$G$1094,MATCH(LARGE('BingoCardGenerator.com'!$H$1080:$H$1094,ROW()-1),'BingoCardGenerator.com'!$H$1080:$H$1094,0))</f>
        <v>Word 46</v>
      </c>
      <c r="LA3" s="193" t="str">
        <f ca="1">INDEX('BingoCardGenerator.com'!$I$1080:$I$1094,MATCH(LARGE('BingoCardGenerator.com'!$J$1080:$J$1094,ROW()-1),'BingoCardGenerator.com'!$J$1080:$J$1094,0))</f>
        <v>Word 65</v>
      </c>
      <c r="LB3" s="194"/>
      <c r="LC3" s="193" t="str">
        <f ca="1">INDEX('BingoCardGenerator.com'!$A$1100:$A$1114,MATCH(LARGE('BingoCardGenerator.com'!$B$1100:$B$1114,ROW()-1),'BingoCardGenerator.com'!$B$1100:$B$1114,0))</f>
        <v>Word 7</v>
      </c>
      <c r="LD3" s="193" t="str">
        <f ca="1">INDEX('BingoCardGenerator.com'!$C$1100:$C$1114,MATCH(LARGE('BingoCardGenerator.com'!$D$1100:$D$1114,ROW()-1),'BingoCardGenerator.com'!$D$1100:$D$1114,0))</f>
        <v>Word 29</v>
      </c>
      <c r="LE3" s="193" t="str">
        <f ca="1">INDEX('BingoCardGenerator.com'!$E$1100:$E$1114,MATCH(LARGE('BingoCardGenerator.com'!$F$1100:$F$1114,ROW()-1),'BingoCardGenerator.com'!$F$1100:$F$1114,0))</f>
        <v>Word 35</v>
      </c>
      <c r="LF3" s="193" t="str">
        <f ca="1">INDEX('BingoCardGenerator.com'!$G$1100:$G$1114,MATCH(LARGE('BingoCardGenerator.com'!$H$1100:$H$1114,ROW()-1),'BingoCardGenerator.com'!$H$1100:$H$1114,0))</f>
        <v>Word 53</v>
      </c>
      <c r="LG3" s="193" t="str">
        <f ca="1">INDEX('BingoCardGenerator.com'!$I$1100:$I$1114,MATCH(LARGE('BingoCardGenerator.com'!$J$1100:$J$1114,ROW()-1),'BingoCardGenerator.com'!$J$1100:$J$1114,0))</f>
        <v>Word 72</v>
      </c>
      <c r="LH3" s="193" t="str">
        <f ca="1">INDEX('BingoCardGenerator.com'!$A$1120:$A$1134,MATCH(LARGE('BingoCardGenerator.com'!$B$1120:$B$1134,ROW()-1),'BingoCardGenerator.com'!$B$1120:$B$1134,0))</f>
        <v>Word 8</v>
      </c>
      <c r="LI3" s="193" t="str">
        <f ca="1">INDEX('BingoCardGenerator.com'!$C$1120:$C$1134,MATCH(LARGE('BingoCardGenerator.com'!$D$1120:$D$1134,ROW()-1),'BingoCardGenerator.com'!$D$1120:$D$1134,0))</f>
        <v>Word 30</v>
      </c>
      <c r="LJ3" s="193" t="str">
        <f ca="1">INDEX('BingoCardGenerator.com'!$E$1120:$E$1134,MATCH(LARGE('BingoCardGenerator.com'!$F$1120:$F$1134,ROW()-1),'BingoCardGenerator.com'!$F$1120:$F$1134,0))</f>
        <v>Word 33</v>
      </c>
      <c r="LK3" s="193" t="str">
        <f ca="1">INDEX('BingoCardGenerator.com'!$G$1120:$G$1134,MATCH(LARGE('BingoCardGenerator.com'!$H$1120:$H$1134,ROW()-1),'BingoCardGenerator.com'!$H$1120:$H$1134,0))</f>
        <v>Word 53</v>
      </c>
      <c r="LL3" s="193" t="str">
        <f ca="1">INDEX('BingoCardGenerator.com'!$I$1120:$I$1134,MATCH(LARGE('BingoCardGenerator.com'!$J$1120:$J$1134,ROW()-1),'BingoCardGenerator.com'!$J$1120:$J$1134,0))</f>
        <v>Word 65</v>
      </c>
      <c r="LM3" s="194"/>
      <c r="LN3" s="193" t="str">
        <f ca="1">INDEX('BingoCardGenerator.com'!$A$1140:$A$1154,MATCH(LARGE('BingoCardGenerator.com'!$B$1140:$B$1154,ROW()-1),'BingoCardGenerator.com'!$B$1140:$B$1154,0))</f>
        <v>Word 4</v>
      </c>
      <c r="LO3" s="193" t="str">
        <f ca="1">INDEX('BingoCardGenerator.com'!$C$1140:$C$1154,MATCH(LARGE('BingoCardGenerator.com'!$D$1140:$D$1154,ROW()-1),'BingoCardGenerator.com'!$D$1140:$D$1154,0))</f>
        <v>Word 26</v>
      </c>
      <c r="LP3" s="193" t="str">
        <f ca="1">INDEX('BingoCardGenerator.com'!$E$1140:$E$1154,MATCH(LARGE('BingoCardGenerator.com'!$F$1140:$F$1154,ROW()-1),'BingoCardGenerator.com'!$F$1140:$F$1154,0))</f>
        <v>Word 42</v>
      </c>
      <c r="LQ3" s="193" t="str">
        <f ca="1">INDEX('BingoCardGenerator.com'!$G$1140:$G$1154,MATCH(LARGE('BingoCardGenerator.com'!$H$1140:$H$1154,ROW()-1),'BingoCardGenerator.com'!$H$1140:$H$1154,0))</f>
        <v>Word 57</v>
      </c>
      <c r="LR3" s="193" t="str">
        <f ca="1">INDEX('BingoCardGenerator.com'!$I$1140:$I$1154,MATCH(LARGE('BingoCardGenerator.com'!$J$1140:$J$1154,ROW()-1),'BingoCardGenerator.com'!$J$1140:$J$1154,0))</f>
        <v>Word 69</v>
      </c>
      <c r="LS3" s="193" t="str">
        <f ca="1">INDEX('BingoCardGenerator.com'!$A$1160:$A$1174,MATCH(LARGE('BingoCardGenerator.com'!$B$1160:$B$1174,ROW()-1),'BingoCardGenerator.com'!$B$1160:$B$1174,0))</f>
        <v>Word 5</v>
      </c>
      <c r="LT3" s="193" t="str">
        <f ca="1">INDEX('BingoCardGenerator.com'!$C$1160:$C$1174,MATCH(LARGE('BingoCardGenerator.com'!$D$1160:$D$1174,ROW()-1),'BingoCardGenerator.com'!$D$1160:$D$1174,0))</f>
        <v>Word 20</v>
      </c>
      <c r="LU3" s="193" t="str">
        <f ca="1">INDEX('BingoCardGenerator.com'!$E$1160:$E$1174,MATCH(LARGE('BingoCardGenerator.com'!$F$1160:$F$1174,ROW()-1),'BingoCardGenerator.com'!$F$1160:$F$1174,0))</f>
        <v>Word 35</v>
      </c>
      <c r="LV3" s="193" t="str">
        <f ca="1">INDEX('BingoCardGenerator.com'!$G$1160:$G$1174,MATCH(LARGE('BingoCardGenerator.com'!$H$1160:$H$1174,ROW()-1),'BingoCardGenerator.com'!$H$1160:$H$1174,0))</f>
        <v>Word 49</v>
      </c>
      <c r="LW3" s="193" t="str">
        <f ca="1">INDEX('BingoCardGenerator.com'!$I$1160:$I$1174,MATCH(LARGE('BingoCardGenerator.com'!$J$1160:$J$1174,ROW()-1),'BingoCardGenerator.com'!$J$1160:$J$1174,0))</f>
        <v>Word 71</v>
      </c>
      <c r="LX3" s="194"/>
      <c r="LY3" s="193" t="str">
        <f ca="1">INDEX('BingoCardGenerator.com'!$A$1180:$A$1194,MATCH(LARGE('BingoCardGenerator.com'!$B$1180:$B$1194,ROW()-1),'BingoCardGenerator.com'!$B$1180:$B$1194,0))</f>
        <v>Word 5</v>
      </c>
      <c r="LZ3" s="193" t="str">
        <f ca="1">INDEX('BingoCardGenerator.com'!$C$1180:$C$1194,MATCH(LARGE('BingoCardGenerator.com'!$D$1180:$D$1194,ROW()-1),'BingoCardGenerator.com'!$D$1180:$D$1194,0))</f>
        <v>Word 17</v>
      </c>
      <c r="MA3" s="193" t="str">
        <f ca="1">INDEX('BingoCardGenerator.com'!$E$1180:$E$1194,MATCH(LARGE('BingoCardGenerator.com'!$F$1180:$F$1194,ROW()-1),'BingoCardGenerator.com'!$F$1180:$F$1194,0))</f>
        <v>Word 34</v>
      </c>
      <c r="MB3" s="193" t="str">
        <f ca="1">INDEX('BingoCardGenerator.com'!$G$1180:$G$1194,MATCH(LARGE('BingoCardGenerator.com'!$H$1180:$H$1194,ROW()-1),'BingoCardGenerator.com'!$H$1180:$H$1194,0))</f>
        <v>Word 59</v>
      </c>
      <c r="MC3" s="193" t="str">
        <f ca="1">INDEX('BingoCardGenerator.com'!$I$1180:$I$1194,MATCH(LARGE('BingoCardGenerator.com'!$J$1180:$J$1194,ROW()-1),'BingoCardGenerator.com'!$J$1180:$J$1194,0))</f>
        <v>Word 73</v>
      </c>
      <c r="MD3" s="193" t="str">
        <f ca="1">INDEX('BingoCardGenerator.com'!$A$1200:$A$1214,MATCH(LARGE('BingoCardGenerator.com'!$B$1200:$B$1214,ROW()-1),'BingoCardGenerator.com'!$B$1200:$B$1214,0))</f>
        <v>Word 13</v>
      </c>
      <c r="ME3" s="193" t="str">
        <f ca="1">INDEX('BingoCardGenerator.com'!$C$1200:$C$1214,MATCH(LARGE('BingoCardGenerator.com'!$D$1200:$D$1214,ROW()-1),'BingoCardGenerator.com'!$D$1200:$D$1214,0))</f>
        <v>Word 28</v>
      </c>
      <c r="MF3" s="193" t="str">
        <f ca="1">INDEX('BingoCardGenerator.com'!$E$1200:$E$1214,MATCH(LARGE('BingoCardGenerator.com'!$F$1200:$F$1214,ROW()-1),'BingoCardGenerator.com'!$F$1200:$F$1214,0))</f>
        <v>Word 38</v>
      </c>
      <c r="MG3" s="193" t="str">
        <f ca="1">INDEX('BingoCardGenerator.com'!$G$1200:$G$1214,MATCH(LARGE('BingoCardGenerator.com'!$H$1200:$H$1214,ROW()-1),'BingoCardGenerator.com'!$H$1200:$H$1214,0))</f>
        <v>Word 59</v>
      </c>
      <c r="MH3" s="193" t="str">
        <f ca="1">INDEX('BingoCardGenerator.com'!$I$1200:$I$1214,MATCH(LARGE('BingoCardGenerator.com'!$J$1200:$J$1214,ROW()-1),'BingoCardGenerator.com'!$J$1200:$J$1214,0))</f>
        <v>Word 64</v>
      </c>
      <c r="MI3" s="194"/>
      <c r="MJ3" s="193" t="str">
        <f ca="1">INDEX('BingoCardGenerator.com'!$A$1220:$A$1234,MATCH(LARGE('BingoCardGenerator.com'!$B$1220:$B$1234,ROW()-1),'BingoCardGenerator.com'!$B$1220:$B$1234,0))</f>
        <v>Word 15</v>
      </c>
      <c r="MK3" s="193" t="str">
        <f ca="1">INDEX('BingoCardGenerator.com'!$C$1220:$C$1234,MATCH(LARGE('BingoCardGenerator.com'!$D$1220:$D$1234,ROW()-1),'BingoCardGenerator.com'!$D$1220:$D$1234,0))</f>
        <v>Word 30</v>
      </c>
      <c r="ML3" s="193" t="str">
        <f ca="1">INDEX('BingoCardGenerator.com'!$E$1220:$E$1234,MATCH(LARGE('BingoCardGenerator.com'!$F$1220:$F$1234,ROW()-1),'BingoCardGenerator.com'!$F$1220:$F$1234,0))</f>
        <v>Word 39</v>
      </c>
      <c r="MM3" s="193" t="str">
        <f ca="1">INDEX('BingoCardGenerator.com'!$G$1220:$G$1234,MATCH(LARGE('BingoCardGenerator.com'!$H$1220:$H$1234,ROW()-1),'BingoCardGenerator.com'!$H$1220:$H$1234,0))</f>
        <v>Word 50</v>
      </c>
      <c r="MN3" s="193" t="str">
        <f ca="1">INDEX('BingoCardGenerator.com'!$I$1220:$I$1234,MATCH(LARGE('BingoCardGenerator.com'!$J$1220:$J$1234,ROW()-1),'BingoCardGenerator.com'!$J$1220:$J$1234,0))</f>
        <v>Word 66</v>
      </c>
      <c r="MO3" s="193" t="str">
        <f ca="1">INDEX('BingoCardGenerator.com'!$A$1240:$A$1254,MATCH(LARGE('BingoCardGenerator.com'!$B$1240:$B$1254,ROW()-1),'BingoCardGenerator.com'!$B$1240:$B$1254,0))</f>
        <v>Word 14</v>
      </c>
      <c r="MP3" s="193" t="str">
        <f ca="1">INDEX('BingoCardGenerator.com'!$C$1240:$C$1254,MATCH(LARGE('BingoCardGenerator.com'!$D$1240:$D$1254,ROW()-1),'BingoCardGenerator.com'!$D$1240:$D$1254,0))</f>
        <v>Word 26</v>
      </c>
      <c r="MQ3" s="193" t="str">
        <f ca="1">INDEX('BingoCardGenerator.com'!$E$1240:$E$1254,MATCH(LARGE('BingoCardGenerator.com'!$F$1240:$F$1254,ROW()-1),'BingoCardGenerator.com'!$F$1240:$F$1254,0))</f>
        <v>Word 39</v>
      </c>
      <c r="MR3" s="193" t="str">
        <f ca="1">INDEX('BingoCardGenerator.com'!$G$1240:$G$1254,MATCH(LARGE('BingoCardGenerator.com'!$H$1240:$H$1254,ROW()-1),'BingoCardGenerator.com'!$H$1240:$H$1254,0))</f>
        <v>Word 53</v>
      </c>
      <c r="MS3" s="193" t="str">
        <f ca="1">INDEX('BingoCardGenerator.com'!$I$1240:$I$1254,MATCH(LARGE('BingoCardGenerator.com'!$J$1240:$J$1254,ROW()-1),'BingoCardGenerator.com'!$J$1240:$J$1254,0))</f>
        <v>Word 64</v>
      </c>
      <c r="MT3" s="194"/>
      <c r="MU3" s="193" t="str">
        <f ca="1">INDEX('BingoCardGenerator.com'!$A$1260:$A$1274,MATCH(LARGE('BingoCardGenerator.com'!$B$1260:$B$1274,ROW()-1),'BingoCardGenerator.com'!$B$1260:$B$1274,0))</f>
        <v>Word 5</v>
      </c>
      <c r="MV3" s="193" t="str">
        <f ca="1">INDEX('BingoCardGenerator.com'!$C$1260:$C$1274,MATCH(LARGE('BingoCardGenerator.com'!$D$1260:$D$1274,ROW()-1),'BingoCardGenerator.com'!$D$1260:$D$1274,0))</f>
        <v>Word 17</v>
      </c>
      <c r="MW3" s="193" t="str">
        <f ca="1">INDEX('BingoCardGenerator.com'!$E$1260:$E$1274,MATCH(LARGE('BingoCardGenerator.com'!$F$1260:$F$1274,ROW()-1),'BingoCardGenerator.com'!$F$1260:$F$1274,0))</f>
        <v>Word 32</v>
      </c>
      <c r="MX3" s="193" t="str">
        <f ca="1">INDEX('BingoCardGenerator.com'!$G$1260:$G$1274,MATCH(LARGE('BingoCardGenerator.com'!$H$1260:$H$1274,ROW()-1),'BingoCardGenerator.com'!$H$1260:$H$1274,0))</f>
        <v>Word 55</v>
      </c>
      <c r="MY3" s="193" t="str">
        <f ca="1">INDEX('BingoCardGenerator.com'!$I$1260:$I$1274,MATCH(LARGE('BingoCardGenerator.com'!$J$1260:$J$1274,ROW()-1),'BingoCardGenerator.com'!$J$1260:$J$1274,0))</f>
        <v>Word 68</v>
      </c>
      <c r="MZ3" s="193" t="str">
        <f ca="1">INDEX('BingoCardGenerator.com'!$A$1280:$A$1294,MATCH(LARGE('BingoCardGenerator.com'!$B$1280:$B$1294,ROW()-1),'BingoCardGenerator.com'!$B$1280:$B$1294,0))</f>
        <v>Word 6</v>
      </c>
      <c r="NA3" s="193" t="str">
        <f ca="1">INDEX('BingoCardGenerator.com'!$C$1280:$C$1294,MATCH(LARGE('BingoCardGenerator.com'!$D$1280:$D$1294,ROW()-1),'BingoCardGenerator.com'!$D$1280:$D$1294,0))</f>
        <v>Word 29</v>
      </c>
      <c r="NB3" s="193" t="str">
        <f ca="1">INDEX('BingoCardGenerator.com'!$E$1280:$E$1294,MATCH(LARGE('BingoCardGenerator.com'!$F$1280:$F$1294,ROW()-1),'BingoCardGenerator.com'!$F$1280:$F$1294,0))</f>
        <v>Word 37</v>
      </c>
      <c r="NC3" s="193" t="str">
        <f ca="1">INDEX('BingoCardGenerator.com'!$G$1280:$G$1294,MATCH(LARGE('BingoCardGenerator.com'!$H$1280:$H$1294,ROW()-1),'BingoCardGenerator.com'!$H$1280:$H$1294,0))</f>
        <v>Word 51</v>
      </c>
      <c r="ND3" s="193" t="str">
        <f ca="1">INDEX('BingoCardGenerator.com'!$I$1280:$I$1294,MATCH(LARGE('BingoCardGenerator.com'!$J$1280:$J$1294,ROW()-1),'BingoCardGenerator.com'!$J$1280:$J$1294,0))</f>
        <v>Word 72</v>
      </c>
      <c r="NE3" s="194"/>
      <c r="NF3" s="193" t="str">
        <f ca="1">INDEX('BingoCardGenerator.com'!$A$1300:$A$1314,MATCH(LARGE('BingoCardGenerator.com'!$B$1300:$B$1314,ROW()-1),'BingoCardGenerator.com'!$B$1300:$B$1314,0))</f>
        <v>Word 7</v>
      </c>
      <c r="NG3" s="193" t="str">
        <f ca="1">INDEX('BingoCardGenerator.com'!$C$1300:$C$1314,MATCH(LARGE('BingoCardGenerator.com'!$D$1300:$D$1314,ROW()-1),'BingoCardGenerator.com'!$D$1300:$D$1314,0))</f>
        <v>Word 18</v>
      </c>
      <c r="NH3" s="193" t="str">
        <f ca="1">INDEX('BingoCardGenerator.com'!$E$1300:$E$1314,MATCH(LARGE('BingoCardGenerator.com'!$F$1300:$F$1314,ROW()-1),'BingoCardGenerator.com'!$F$1300:$F$1314,0))</f>
        <v>Word 33</v>
      </c>
      <c r="NI3" s="193" t="str">
        <f ca="1">INDEX('BingoCardGenerator.com'!$G$1300:$G$1314,MATCH(LARGE('BingoCardGenerator.com'!$H$1300:$H$1314,ROW()-1),'BingoCardGenerator.com'!$H$1300:$H$1314,0))</f>
        <v>Word 57</v>
      </c>
      <c r="NJ3" s="193" t="str">
        <f ca="1">INDEX('BingoCardGenerator.com'!$I$1300:$I$1314,MATCH(LARGE('BingoCardGenerator.com'!$J$1300:$J$1314,ROW()-1),'BingoCardGenerator.com'!$J$1300:$J$1314,0))</f>
        <v>Word 72</v>
      </c>
      <c r="NK3" s="193" t="str">
        <f ca="1">INDEX('BingoCardGenerator.com'!$A$1320:$A$1334,MATCH(LARGE('BingoCardGenerator.com'!$B$1320:$B$1334,ROW()-1),'BingoCardGenerator.com'!$B$1320:$B$1334,0))</f>
        <v>Word 12</v>
      </c>
      <c r="NL3" s="193" t="str">
        <f ca="1">INDEX('BingoCardGenerator.com'!$C$1320:$C$1334,MATCH(LARGE('BingoCardGenerator.com'!$D$1320:$D$1334,ROW()-1),'BingoCardGenerator.com'!$D$1320:$D$1334,0))</f>
        <v>Word 27</v>
      </c>
      <c r="NM3" s="193" t="str">
        <f ca="1">INDEX('BingoCardGenerator.com'!$E$1320:$E$1334,MATCH(LARGE('BingoCardGenerator.com'!$F$1320:$F$1334,ROW()-1),'BingoCardGenerator.com'!$F$1320:$F$1334,0))</f>
        <v>Word 45</v>
      </c>
      <c r="NN3" s="193" t="str">
        <f ca="1">INDEX('BingoCardGenerator.com'!$G$1320:$G$1334,MATCH(LARGE('BingoCardGenerator.com'!$H$1320:$H$1334,ROW()-1),'BingoCardGenerator.com'!$H$1320:$H$1334,0))</f>
        <v>Word 49</v>
      </c>
      <c r="NO3" s="193" t="str">
        <f ca="1">INDEX('BingoCardGenerator.com'!$I$1320:$I$1334,MATCH(LARGE('BingoCardGenerator.com'!$J$1320:$J$1334,ROW()-1),'BingoCardGenerator.com'!$J$1320:$J$1334,0))</f>
        <v>Word 61</v>
      </c>
      <c r="NP3" s="194"/>
      <c r="NQ3" s="193" t="str">
        <f ca="1">INDEX('BingoCardGenerator.com'!$A$1340:$A$1354,MATCH(LARGE('BingoCardGenerator.com'!$B$1340:$B$1354,ROW()-1),'BingoCardGenerator.com'!$B$1340:$B$1354,0))</f>
        <v>Word 9</v>
      </c>
      <c r="NR3" s="193" t="str">
        <f ca="1">INDEX('BingoCardGenerator.com'!$C$1340:$C$1354,MATCH(LARGE('BingoCardGenerator.com'!$D$1340:$D$1354,ROW()-1),'BingoCardGenerator.com'!$D$1340:$D$1354,0))</f>
        <v>Word 30</v>
      </c>
      <c r="NS3" s="193" t="str">
        <f ca="1">INDEX('BingoCardGenerator.com'!$E$1340:$E$1354,MATCH(LARGE('BingoCardGenerator.com'!$F$1340:$F$1354,ROW()-1),'BingoCardGenerator.com'!$F$1340:$F$1354,0))</f>
        <v>Word 45</v>
      </c>
      <c r="NT3" s="193" t="str">
        <f ca="1">INDEX('BingoCardGenerator.com'!$G$1340:$G$1354,MATCH(LARGE('BingoCardGenerator.com'!$H$1340:$H$1354,ROW()-1),'BingoCardGenerator.com'!$H$1340:$H$1354,0))</f>
        <v>Word 55</v>
      </c>
      <c r="NU3" s="193" t="str">
        <f ca="1">INDEX('BingoCardGenerator.com'!$I$1340:$I$1354,MATCH(LARGE('BingoCardGenerator.com'!$J$1340:$J$1354,ROW()-1),'BingoCardGenerator.com'!$J$1340:$J$1354,0))</f>
        <v>Word 65</v>
      </c>
      <c r="NV3" s="193" t="str">
        <f ca="1">INDEX('BingoCardGenerator.com'!$A$1360:$A$1374,MATCH(LARGE('BingoCardGenerator.com'!$B$1360:$B$1374,ROW()-1),'BingoCardGenerator.com'!$B$1360:$B$1374,0))</f>
        <v>Word 1</v>
      </c>
      <c r="NW3" s="193" t="str">
        <f ca="1">INDEX('BingoCardGenerator.com'!$C$1360:$C$1374,MATCH(LARGE('BingoCardGenerator.com'!$D$1360:$D$1374,ROW()-1),'BingoCardGenerator.com'!$D$1360:$D$1374,0))</f>
        <v>Word 16</v>
      </c>
      <c r="NX3" s="193" t="str">
        <f ca="1">INDEX('BingoCardGenerator.com'!$E$1360:$E$1374,MATCH(LARGE('BingoCardGenerator.com'!$F$1360:$F$1374,ROW()-1),'BingoCardGenerator.com'!$F$1360:$F$1374,0))</f>
        <v>Word 32</v>
      </c>
      <c r="NY3" s="193" t="str">
        <f ca="1">INDEX('BingoCardGenerator.com'!$G$1360:$G$1374,MATCH(LARGE('BingoCardGenerator.com'!$H$1360:$H$1374,ROW()-1),'BingoCardGenerator.com'!$H$1360:$H$1374,0))</f>
        <v>Word 57</v>
      </c>
      <c r="NZ3" s="193" t="str">
        <f ca="1">INDEX('BingoCardGenerator.com'!$I$1360:$I$1374,MATCH(LARGE('BingoCardGenerator.com'!$J$1360:$J$1374,ROW()-1),'BingoCardGenerator.com'!$J$1360:$J$1374,0))</f>
        <v>Word 67</v>
      </c>
      <c r="OA3" s="194"/>
      <c r="OB3" s="193" t="str">
        <f ca="1">INDEX('BingoCardGenerator.com'!$A$1380:$A$1394,MATCH(LARGE('BingoCardGenerator.com'!$B$1380:$B$1394,ROW()-1),'BingoCardGenerator.com'!$B$1380:$B$1394,0))</f>
        <v>Word 5</v>
      </c>
      <c r="OC3" s="193" t="str">
        <f ca="1">INDEX('BingoCardGenerator.com'!$C$1380:$C$1394,MATCH(LARGE('BingoCardGenerator.com'!$D$1380:$D$1394,ROW()-1),'BingoCardGenerator.com'!$D$1380:$D$1394,0))</f>
        <v>Word 28</v>
      </c>
      <c r="OD3" s="193" t="str">
        <f ca="1">INDEX('BingoCardGenerator.com'!$E$1380:$E$1394,MATCH(LARGE('BingoCardGenerator.com'!$F$1380:$F$1394,ROW()-1),'BingoCardGenerator.com'!$F$1380:$F$1394,0))</f>
        <v>Word 33</v>
      </c>
      <c r="OE3" s="193" t="str">
        <f ca="1">INDEX('BingoCardGenerator.com'!$G$1380:$G$1394,MATCH(LARGE('BingoCardGenerator.com'!$H$1380:$H$1394,ROW()-1),'BingoCardGenerator.com'!$H$1380:$H$1394,0))</f>
        <v>Word 57</v>
      </c>
      <c r="OF3" s="193" t="str">
        <f ca="1">INDEX('BingoCardGenerator.com'!$I$1380:$I$1394,MATCH(LARGE('BingoCardGenerator.com'!$J$1380:$J$1394,ROW()-1),'BingoCardGenerator.com'!$J$1380:$J$1394,0))</f>
        <v>Word 73</v>
      </c>
      <c r="OG3" s="193" t="str">
        <f ca="1">INDEX('BingoCardGenerator.com'!$A$1400:$A$1414,MATCH(LARGE('BingoCardGenerator.com'!$B$1400:$B$1414,ROW()-1),'BingoCardGenerator.com'!$B$1400:$B$1414,0))</f>
        <v>Word 4</v>
      </c>
      <c r="OH3" s="193" t="str">
        <f ca="1">INDEX('BingoCardGenerator.com'!$C$1400:$C$1414,MATCH(LARGE('BingoCardGenerator.com'!$D$1400:$D$1414,ROW()-1),'BingoCardGenerator.com'!$D$1400:$D$1414,0))</f>
        <v>Word 24</v>
      </c>
      <c r="OI3" s="193" t="str">
        <f ca="1">INDEX('BingoCardGenerator.com'!$E$1400:$E$1414,MATCH(LARGE('BingoCardGenerator.com'!$F$1400:$F$1414,ROW()-1),'BingoCardGenerator.com'!$F$1400:$F$1414,0))</f>
        <v>Word 34</v>
      </c>
      <c r="OJ3" s="193" t="str">
        <f ca="1">INDEX('BingoCardGenerator.com'!$G$1400:$G$1414,MATCH(LARGE('BingoCardGenerator.com'!$H$1400:$H$1414,ROW()-1),'BingoCardGenerator.com'!$H$1400:$H$1414,0))</f>
        <v>Word 49</v>
      </c>
      <c r="OK3" s="193" t="str">
        <f ca="1">INDEX('BingoCardGenerator.com'!$I$1400:$I$1414,MATCH(LARGE('BingoCardGenerator.com'!$J$1400:$J$1414,ROW()-1),'BingoCardGenerator.com'!$J$1400:$J$1414,0))</f>
        <v>Word 68</v>
      </c>
      <c r="OL3" s="194"/>
      <c r="OM3" s="193" t="str">
        <f ca="1">INDEX('BingoCardGenerator.com'!$A$1420:$A$1434,MATCH(LARGE('BingoCardGenerator.com'!$B$1420:$B$1434,ROW()-1),'BingoCardGenerator.com'!$B$1420:$B$1434,0))</f>
        <v>Word 5</v>
      </c>
      <c r="ON3" s="193" t="str">
        <f ca="1">INDEX('BingoCardGenerator.com'!$C$1420:$C$1434,MATCH(LARGE('BingoCardGenerator.com'!$D$1420:$D$1434,ROW()-1),'BingoCardGenerator.com'!$D$1420:$D$1434,0))</f>
        <v>Word 27</v>
      </c>
      <c r="OO3" s="193" t="str">
        <f ca="1">INDEX('BingoCardGenerator.com'!$E$1420:$E$1434,MATCH(LARGE('BingoCardGenerator.com'!$F$1420:$F$1434,ROW()-1),'BingoCardGenerator.com'!$F$1420:$F$1434,0))</f>
        <v>Word 44</v>
      </c>
      <c r="OP3" s="193" t="str">
        <f ca="1">INDEX('BingoCardGenerator.com'!$G$1420:$G$1434,MATCH(LARGE('BingoCardGenerator.com'!$H$1420:$H$1434,ROW()-1),'BingoCardGenerator.com'!$H$1420:$H$1434,0))</f>
        <v>Word 51</v>
      </c>
      <c r="OQ3" s="193" t="str">
        <f ca="1">INDEX('BingoCardGenerator.com'!$I$1420:$I$1434,MATCH(LARGE('BingoCardGenerator.com'!$J$1420:$J$1434,ROW()-1),'BingoCardGenerator.com'!$J$1420:$J$1434,0))</f>
        <v>Word 73</v>
      </c>
      <c r="OR3" s="193" t="str">
        <f ca="1">INDEX('BingoCardGenerator.com'!$A$1440:$A$1454,MATCH(LARGE('BingoCardGenerator.com'!$B$1440:$B$1454,ROW()-1),'BingoCardGenerator.com'!$B$1440:$B$1454,0))</f>
        <v>Word 12</v>
      </c>
      <c r="OS3" s="193" t="str">
        <f ca="1">INDEX('BingoCardGenerator.com'!$C$1440:$C$1454,MATCH(LARGE('BingoCardGenerator.com'!$D$1440:$D$1454,ROW()-1),'BingoCardGenerator.com'!$D$1440:$D$1454,0))</f>
        <v>Word 25</v>
      </c>
      <c r="OT3" s="193" t="str">
        <f ca="1">INDEX('BingoCardGenerator.com'!$E$1440:$E$1454,MATCH(LARGE('BingoCardGenerator.com'!$F$1440:$F$1454,ROW()-1),'BingoCardGenerator.com'!$F$1440:$F$1454,0))</f>
        <v>Word 33</v>
      </c>
      <c r="OU3" s="193" t="str">
        <f ca="1">INDEX('BingoCardGenerator.com'!$G$1440:$G$1454,MATCH(LARGE('BingoCardGenerator.com'!$H$1440:$H$1454,ROW()-1),'BingoCardGenerator.com'!$H$1440:$H$1454,0))</f>
        <v>Word 48</v>
      </c>
      <c r="OV3" s="193" t="str">
        <f ca="1">INDEX('BingoCardGenerator.com'!$I$1440:$I$1454,MATCH(LARGE('BingoCardGenerator.com'!$J$1440:$J$1454,ROW()-1),'BingoCardGenerator.com'!$J$1440:$J$1454,0))</f>
        <v>Word 72</v>
      </c>
      <c r="OW3" s="194"/>
      <c r="OX3" s="194" t="str">
        <f ca="1">INDEX('BingoCardGenerator.com'!$A$1460:$A$1474,MATCH(LARGE('BingoCardGenerator.com'!$B$1460:$B$1474,ROW()-1),'BingoCardGenerator.com'!$B$1460:$B$1474,0))</f>
        <v>Word 4</v>
      </c>
      <c r="OY3" s="194" t="str">
        <f ca="1">INDEX('BingoCardGenerator.com'!$C$1460:$C$1474,MATCH(LARGE('BingoCardGenerator.com'!$D$1460:$D$1474,ROW()-1),'BingoCardGenerator.com'!$D$1460:$D$1474,0))</f>
        <v>Word 16</v>
      </c>
      <c r="OZ3" s="194" t="str">
        <f ca="1">INDEX('BingoCardGenerator.com'!$E$1460:$E$1474,MATCH(LARGE('BingoCardGenerator.com'!$F$1460:$F$1474,ROW()-1),'BingoCardGenerator.com'!$F$1460:$F$1474,0))</f>
        <v>Word 37</v>
      </c>
      <c r="PA3" s="194" t="str">
        <f ca="1">INDEX('BingoCardGenerator.com'!$G$1460:$G$1474,MATCH(LARGE('BingoCardGenerator.com'!$H$1460:$H$1474,ROW()-1),'BingoCardGenerator.com'!$H$1460:$H$1474,0))</f>
        <v>Word 57</v>
      </c>
      <c r="PB3" s="194" t="str">
        <f ca="1">INDEX('BingoCardGenerator.com'!$I$1460:$I$1474,MATCH(LARGE('BingoCardGenerator.com'!$J$1460:$J$1474,ROW()-1),'BingoCardGenerator.com'!$J$1460:$J$1474,0))</f>
        <v>Word 75</v>
      </c>
      <c r="PC3" s="194" t="str">
        <f ca="1">INDEX('BingoCardGenerator.com'!$A$1480:$A$1494,MATCH(LARGE('BingoCardGenerator.com'!$B$1480:$B$1494,ROW()-1),'BingoCardGenerator.com'!$B$1480:$B$1494,0))</f>
        <v>Word 10</v>
      </c>
      <c r="PD3" s="194" t="str">
        <f ca="1">INDEX('BingoCardGenerator.com'!$C$1480:$C$1494,MATCH(LARGE('BingoCardGenerator.com'!$D$1480:$D$1494,ROW()-1),'BingoCardGenerator.com'!$D$1480:$D$1494,0))</f>
        <v>Word 23</v>
      </c>
      <c r="PE3" s="194" t="str">
        <f ca="1">INDEX('BingoCardGenerator.com'!$E$1480:$E$1494,MATCH(LARGE('BingoCardGenerator.com'!$F$1480:$F$1494,ROW()-1),'BingoCardGenerator.com'!$F$1480:$F$1494,0))</f>
        <v>Word 41</v>
      </c>
      <c r="PF3" s="194" t="str">
        <f ca="1">INDEX('BingoCardGenerator.com'!$G$1480:$G$1494,MATCH(LARGE('BingoCardGenerator.com'!$H$1480:$H$1494,ROW()-1),'BingoCardGenerator.com'!$H$1480:$H$1494,0))</f>
        <v>Word 51</v>
      </c>
      <c r="PG3" s="194" t="str">
        <f ca="1">INDEX('BingoCardGenerator.com'!$I$1480:$I$1494,MATCH(LARGE('BingoCardGenerator.com'!$J$1480:$J$1494,ROW()-1),'BingoCardGenerator.com'!$J$1480:$J$1494,0))</f>
        <v>Word 73</v>
      </c>
      <c r="PH3" s="194"/>
      <c r="PI3" s="194" t="str">
        <f ca="1">INDEX('BingoCardGenerator.com'!$A$1500:$A$1514,MATCH(LARGE('BingoCardGenerator.com'!$B$1500:$B$1514,ROW()-1),'BingoCardGenerator.com'!$B$1500:$B$1514,0))</f>
        <v>Word 10</v>
      </c>
      <c r="PJ3" s="194" t="str">
        <f ca="1">INDEX('BingoCardGenerator.com'!$C$1500:$C$1514,MATCH(LARGE('BingoCardGenerator.com'!$D$1500:$D$1514,ROW()-1),'BingoCardGenerator.com'!$D$1500:$D$1514,0))</f>
        <v>Word 20</v>
      </c>
      <c r="PK3" s="194" t="str">
        <f ca="1">INDEX('BingoCardGenerator.com'!$E$1500:$E$1514,MATCH(LARGE('BingoCardGenerator.com'!$F$1500:$F$1514,ROW()-1),'BingoCardGenerator.com'!$F$1500:$F$1514,0))</f>
        <v>Word 40</v>
      </c>
      <c r="PL3" s="194" t="str">
        <f ca="1">INDEX('BingoCardGenerator.com'!$G$1500:$G$1514,MATCH(LARGE('BingoCardGenerator.com'!$H$1500:$H$1514,ROW()-1),'BingoCardGenerator.com'!$H$1500:$H$1514,0))</f>
        <v>Word 53</v>
      </c>
      <c r="PM3" s="194" t="str">
        <f ca="1">INDEX('BingoCardGenerator.com'!$I$1500:$I$1514,MATCH(LARGE('BingoCardGenerator.com'!$J$1500:$J$1514,ROW()-1),'BingoCardGenerator.com'!$J$1500:$J$1514,0))</f>
        <v>Word 66</v>
      </c>
      <c r="PN3" s="194" t="str">
        <f ca="1">INDEX('BingoCardGenerator.com'!$A$1520:$A$1534,MATCH(LARGE('BingoCardGenerator.com'!$B$1520:$B$1534,ROW()-1),'BingoCardGenerator.com'!$B$1520:$B$1534,0))</f>
        <v>Word 11</v>
      </c>
      <c r="PO3" s="194" t="str">
        <f ca="1">INDEX('BingoCardGenerator.com'!$C$1520:$C$1534,MATCH(LARGE('BingoCardGenerator.com'!$D$1520:$D$1534,ROW()-1),'BingoCardGenerator.com'!$D$1520:$D$1534,0))</f>
        <v>Word 17</v>
      </c>
      <c r="PP3" s="194" t="str">
        <f ca="1">INDEX('BingoCardGenerator.com'!$E$1520:$E$1534,MATCH(LARGE('BingoCardGenerator.com'!$F$1520:$F$1534,ROW()-1),'BingoCardGenerator.com'!$F$1520:$F$1534,0))</f>
        <v>Word 39</v>
      </c>
      <c r="PQ3" s="194" t="str">
        <f ca="1">INDEX('BingoCardGenerator.com'!$G$1520:$G$1534,MATCH(LARGE('BingoCardGenerator.com'!$H$1520:$H$1534,ROW()-1),'BingoCardGenerator.com'!$H$1520:$H$1534,0))</f>
        <v>Word 47</v>
      </c>
      <c r="PR3" s="194" t="str">
        <f ca="1">INDEX('BingoCardGenerator.com'!$I$1520:$I$1534,MATCH(LARGE('BingoCardGenerator.com'!$J$1520:$J$1534,ROW()-1),'BingoCardGenerator.com'!$J$1520:$J$1534,0))</f>
        <v>Word 65</v>
      </c>
      <c r="PS3" s="194"/>
      <c r="PT3" s="194" t="str">
        <f ca="1">INDEX('BingoCardGenerator.com'!$A$1540:$A$1554,MATCH(LARGE('BingoCardGenerator.com'!$B$1540:$B$1554,ROW()-1),'BingoCardGenerator.com'!$B$1540:$B$1554,0))</f>
        <v>Word 9</v>
      </c>
      <c r="PU3" s="194" t="str">
        <f ca="1">INDEX('BingoCardGenerator.com'!$C$1540:$C$1554,MATCH(LARGE('BingoCardGenerator.com'!$D$1540:$D$1554,ROW()-1),'BingoCardGenerator.com'!$D$1540:$D$1554,0))</f>
        <v>Word 19</v>
      </c>
      <c r="PV3" s="194" t="str">
        <f ca="1">INDEX('BingoCardGenerator.com'!$E$1540:$E$1554,MATCH(LARGE('BingoCardGenerator.com'!$F$1540:$F$1554,ROW()-1),'BingoCardGenerator.com'!$F$1540:$F$1554,0))</f>
        <v>Word 31</v>
      </c>
      <c r="PW3" s="194" t="str">
        <f ca="1">INDEX('BingoCardGenerator.com'!$G$1540:$G$1554,MATCH(LARGE('BingoCardGenerator.com'!$H$1540:$H$1554,ROW()-1),'BingoCardGenerator.com'!$H$1540:$H$1554,0))</f>
        <v>Word 57</v>
      </c>
      <c r="PX3" s="194" t="str">
        <f ca="1">INDEX('BingoCardGenerator.com'!$I$1540:$I$1554,MATCH(LARGE('BingoCardGenerator.com'!$J$1540:$J$1554,ROW()-1),'BingoCardGenerator.com'!$J$1540:$J$1554,0))</f>
        <v>Word 71</v>
      </c>
      <c r="PY3" s="194" t="str">
        <f ca="1">INDEX('BingoCardGenerator.com'!$A$1560:$A$1574,MATCH(LARGE('BingoCardGenerator.com'!$B$1560:$B$1574,ROW()-1),'BingoCardGenerator.com'!$B$1560:$B$1574,0))</f>
        <v>Word 10</v>
      </c>
      <c r="PZ3" s="194" t="str">
        <f ca="1">INDEX('BingoCardGenerator.com'!$C$1560:$C$1574,MATCH(LARGE('BingoCardGenerator.com'!$D$1560:$D$1574,ROW()-1),'BingoCardGenerator.com'!$D$1560:$D$1574,0))</f>
        <v>Word 16</v>
      </c>
      <c r="QA3" s="194" t="str">
        <f ca="1">INDEX('BingoCardGenerator.com'!$E$1560:$E$1574,MATCH(LARGE('BingoCardGenerator.com'!$F$1560:$F$1574,ROW()-1),'BingoCardGenerator.com'!$F$1560:$F$1574,0))</f>
        <v>Word 44</v>
      </c>
      <c r="QB3" s="194" t="str">
        <f ca="1">INDEX('BingoCardGenerator.com'!$G$1560:$G$1574,MATCH(LARGE('BingoCardGenerator.com'!$H$1560:$H$1574,ROW()-1),'BingoCardGenerator.com'!$H$1560:$H$1574,0))</f>
        <v>Word 59</v>
      </c>
      <c r="QC3" s="194" t="str">
        <f ca="1">INDEX('BingoCardGenerator.com'!$I$1560:$I$1574,MATCH(LARGE('BingoCardGenerator.com'!$J$1560:$J$1574,ROW()-1),'BingoCardGenerator.com'!$J$1560:$J$1574,0))</f>
        <v>Word 66</v>
      </c>
      <c r="QD3" s="194"/>
      <c r="QE3" s="194" t="str">
        <f ca="1">INDEX('BingoCardGenerator.com'!$A$1580:$A$1594,MATCH(LARGE('BingoCardGenerator.com'!$B$1580:$B$1594,ROW()-1),'BingoCardGenerator.com'!$B$1580:$B$1594,0))</f>
        <v>Word 2</v>
      </c>
      <c r="QF3" s="194" t="str">
        <f ca="1">INDEX('BingoCardGenerator.com'!$C$1580:$C$1594,MATCH(LARGE('BingoCardGenerator.com'!$D$1580:$D$1594,ROW()-1),'BingoCardGenerator.com'!$D$1580:$D$1594,0))</f>
        <v>Word 29</v>
      </c>
      <c r="QG3" s="194" t="str">
        <f ca="1">INDEX('BingoCardGenerator.com'!$E$1580:$E$1594,MATCH(LARGE('BingoCardGenerator.com'!$F$1580:$F$1594,ROW()-1),'BingoCardGenerator.com'!$F$1580:$F$1594,0))</f>
        <v>Word 43</v>
      </c>
      <c r="QH3" s="194" t="str">
        <f ca="1">INDEX('BingoCardGenerator.com'!$G$1580:$G$1594,MATCH(LARGE('BingoCardGenerator.com'!$H$1580:$H$1594,ROW()-1),'BingoCardGenerator.com'!$H$1580:$H$1594,0))</f>
        <v>Word 53</v>
      </c>
      <c r="QI3" s="194" t="str">
        <f ca="1">INDEX('BingoCardGenerator.com'!$I$1580:$I$1594,MATCH(LARGE('BingoCardGenerator.com'!$J$1580:$J$1594,ROW()-1),'BingoCardGenerator.com'!$J$1580:$J$1594,0))</f>
        <v>Word 63</v>
      </c>
      <c r="QJ3" s="194" t="str">
        <f ca="1">INDEX('BingoCardGenerator.com'!$A$1600:$A$1614,MATCH(LARGE('BingoCardGenerator.com'!$B$1600:$B$1614,ROW()-1),'BingoCardGenerator.com'!$B$1600:$B$1614,0))</f>
        <v>Word 2</v>
      </c>
      <c r="QK3" s="194" t="str">
        <f ca="1">INDEX('BingoCardGenerator.com'!$C$1600:$C$1614,MATCH(LARGE('BingoCardGenerator.com'!$D$1600:$D$1614,ROW()-1),'BingoCardGenerator.com'!$D$1600:$D$1614,0))</f>
        <v>Word 25</v>
      </c>
      <c r="QL3" s="194" t="str">
        <f ca="1">INDEX('BingoCardGenerator.com'!$E$1600:$E$1614,MATCH(LARGE('BingoCardGenerator.com'!$F$1600:$F$1614,ROW()-1),'BingoCardGenerator.com'!$F$1600:$F$1614,0))</f>
        <v>Word 31</v>
      </c>
      <c r="QM3" s="194" t="str">
        <f ca="1">INDEX('BingoCardGenerator.com'!$G$1600:$G$1614,MATCH(LARGE('BingoCardGenerator.com'!$H$1600:$H$1614,ROW()-1),'BingoCardGenerator.com'!$H$1600:$H$1614,0))</f>
        <v>Word 52</v>
      </c>
      <c r="QN3" s="194" t="str">
        <f ca="1">INDEX('BingoCardGenerator.com'!$I$1600:$I$1614,MATCH(LARGE('BingoCardGenerator.com'!$J$1600:$J$1614,ROW()-1),'BingoCardGenerator.com'!$J$1600:$J$1614,0))</f>
        <v>Word 62</v>
      </c>
      <c r="QO3" s="194"/>
      <c r="QP3" s="194" t="str">
        <f ca="1">INDEX('BingoCardGenerator.com'!$A$1620:$A$1634,MATCH(LARGE('BingoCardGenerator.com'!$B$1620:$B$1634,ROW()-1),'BingoCardGenerator.com'!$B$1620:$B$1634,0))</f>
        <v>Word 13</v>
      </c>
      <c r="QQ3" s="194" t="str">
        <f ca="1">INDEX('BingoCardGenerator.com'!$C$1620:$C$1634,MATCH(LARGE('BingoCardGenerator.com'!$D$1620:$D$1634,ROW()-1),'BingoCardGenerator.com'!$D$1620:$D$1634,0))</f>
        <v>Word 20</v>
      </c>
      <c r="QR3" s="194" t="str">
        <f ca="1">INDEX('BingoCardGenerator.com'!$E$1620:$E$1634,MATCH(LARGE('BingoCardGenerator.com'!$F$1620:$F$1634,ROW()-1),'BingoCardGenerator.com'!$F$1620:$F$1634,0))</f>
        <v>Word 43</v>
      </c>
      <c r="QS3" s="194" t="str">
        <f ca="1">INDEX('BingoCardGenerator.com'!$G$1620:$G$1634,MATCH(LARGE('BingoCardGenerator.com'!$H$1620:$H$1634,ROW()-1),'BingoCardGenerator.com'!$H$1620:$H$1634,0))</f>
        <v>Word 47</v>
      </c>
      <c r="QT3" s="194" t="str">
        <f ca="1">INDEX('BingoCardGenerator.com'!$I$1620:$I$1634,MATCH(LARGE('BingoCardGenerator.com'!$J$1620:$J$1634,ROW()-1),'BingoCardGenerator.com'!$J$1620:$J$1634,0))</f>
        <v>Word 63</v>
      </c>
      <c r="QU3" s="194" t="str">
        <f ca="1">INDEX('BingoCardGenerator.com'!$A$1640:$A$1654,MATCH(LARGE('BingoCardGenerator.com'!$B$1640:$B$1654,ROW()-1),'BingoCardGenerator.com'!$B$1640:$B$1654,0))</f>
        <v>Word 12</v>
      </c>
      <c r="QV3" s="194" t="str">
        <f ca="1">INDEX('BingoCardGenerator.com'!$C$1640:$C$1654,MATCH(LARGE('BingoCardGenerator.com'!$D$1640:$D$1654,ROW()-1),'BingoCardGenerator.com'!$D$1640:$D$1654,0))</f>
        <v>Word 26</v>
      </c>
      <c r="QW3" s="194" t="str">
        <f ca="1">INDEX('BingoCardGenerator.com'!$E$1640:$E$1654,MATCH(LARGE('BingoCardGenerator.com'!$F$1640:$F$1654,ROW()-1),'BingoCardGenerator.com'!$F$1640:$F$1654,0))</f>
        <v>Word 42</v>
      </c>
      <c r="QX3" s="194" t="str">
        <f ca="1">INDEX('BingoCardGenerator.com'!$G$1640:$G$1654,MATCH(LARGE('BingoCardGenerator.com'!$H$1640:$H$1654,ROW()-1),'BingoCardGenerator.com'!$H$1640:$H$1654,0))</f>
        <v>Word 58</v>
      </c>
      <c r="QY3" s="194" t="str">
        <f ca="1">INDEX('BingoCardGenerator.com'!$I$1640:$I$1654,MATCH(LARGE('BingoCardGenerator.com'!$J$1640:$J$1654,ROW()-1),'BingoCardGenerator.com'!$J$1640:$J$1654,0))</f>
        <v>Word 65</v>
      </c>
      <c r="QZ3" s="194"/>
      <c r="RA3" s="194" t="str">
        <f ca="1">INDEX('BingoCardGenerator.com'!$A$1660:$A$1674,MATCH(LARGE('BingoCardGenerator.com'!$B$1660:$B$1674,ROW()-1),'BingoCardGenerator.com'!$B$1660:$B$1674,0))</f>
        <v>Word 9</v>
      </c>
      <c r="RB3" s="194" t="str">
        <f ca="1">INDEX('BingoCardGenerator.com'!$C$1660:$C$1674,MATCH(LARGE('BingoCardGenerator.com'!$D$1660:$D$1674,ROW()-1),'BingoCardGenerator.com'!$D$1660:$D$1674,0))</f>
        <v>Word 22</v>
      </c>
      <c r="RC3" s="194" t="str">
        <f ca="1">INDEX('BingoCardGenerator.com'!$E$1660:$E$1674,MATCH(LARGE('BingoCardGenerator.com'!$F$1660:$F$1674,ROW()-1),'BingoCardGenerator.com'!$F$1660:$F$1674,0))</f>
        <v>Word 37</v>
      </c>
      <c r="RD3" s="194" t="str">
        <f ca="1">INDEX('BingoCardGenerator.com'!$G$1660:$G$1674,MATCH(LARGE('BingoCardGenerator.com'!$H$1660:$H$1674,ROW()-1),'BingoCardGenerator.com'!$H$1660:$H$1674,0))</f>
        <v>Word 50</v>
      </c>
      <c r="RE3" s="194" t="str">
        <f ca="1">INDEX('BingoCardGenerator.com'!$I$1660:$I$1674,MATCH(LARGE('BingoCardGenerator.com'!$J$1660:$J$1674,ROW()-1),'BingoCardGenerator.com'!$J$1660:$J$1674,0))</f>
        <v>Word 62</v>
      </c>
      <c r="RF3" s="194" t="str">
        <f ca="1">INDEX('BingoCardGenerator.com'!$A$1680:$A$1694,MATCH(LARGE('BingoCardGenerator.com'!$B$1680:$B$1694,ROW()-1),'BingoCardGenerator.com'!$B$1680:$B$1694,0))</f>
        <v>Word 1</v>
      </c>
      <c r="RG3" s="194" t="str">
        <f ca="1">INDEX('BingoCardGenerator.com'!$C$1680:$C$1694,MATCH(LARGE('BingoCardGenerator.com'!$D$1680:$D$1694,ROW()-1),'BingoCardGenerator.com'!$D$1680:$D$1694,0))</f>
        <v>Word 27</v>
      </c>
      <c r="RH3" s="194" t="str">
        <f ca="1">INDEX('BingoCardGenerator.com'!$E$1680:$E$1694,MATCH(LARGE('BingoCardGenerator.com'!$F$1680:$F$1694,ROW()-1),'BingoCardGenerator.com'!$F$1680:$F$1694,0))</f>
        <v>Word 31</v>
      </c>
      <c r="RI3" s="194" t="str">
        <f ca="1">INDEX('BingoCardGenerator.com'!$G$1680:$G$1694,MATCH(LARGE('BingoCardGenerator.com'!$H$1680:$H$1694,ROW()-1),'BingoCardGenerator.com'!$H$1680:$H$1694,0))</f>
        <v>Word 48</v>
      </c>
      <c r="RJ3" s="194" t="str">
        <f ca="1">INDEX('BingoCardGenerator.com'!$I$1680:$I$1694,MATCH(LARGE('BingoCardGenerator.com'!$J$1680:$J$1694,ROW()-1),'BingoCardGenerator.com'!$J$1680:$J$1694,0))</f>
        <v>Word 67</v>
      </c>
      <c r="RK3" s="194"/>
      <c r="RL3" s="194" t="str">
        <f ca="1">INDEX('BingoCardGenerator.com'!$A$1700:$A$1714,MATCH(LARGE('BingoCardGenerator.com'!$B$1700:$B$1714,ROW()-1),'BingoCardGenerator.com'!$B$1700:$B$1714,0))</f>
        <v>Word 12</v>
      </c>
      <c r="RM3" s="194" t="str">
        <f ca="1">INDEX('BingoCardGenerator.com'!$C$1700:$C$1714,MATCH(LARGE('BingoCardGenerator.com'!$D$1700:$D$1714,ROW()-1),'BingoCardGenerator.com'!$D$1700:$D$1714,0))</f>
        <v>Word 25</v>
      </c>
      <c r="RN3" s="194" t="str">
        <f ca="1">INDEX('BingoCardGenerator.com'!$E$1700:$E$1714,MATCH(LARGE('BingoCardGenerator.com'!$F$1700:$F$1714,ROW()-1),'BingoCardGenerator.com'!$F$1700:$F$1714,0))</f>
        <v>Word 44</v>
      </c>
      <c r="RO3" s="194" t="str">
        <f ca="1">INDEX('BingoCardGenerator.com'!$G$1700:$G$1714,MATCH(LARGE('BingoCardGenerator.com'!$H$1700:$H$1714,ROW()-1),'BingoCardGenerator.com'!$H$1700:$H$1714,0))</f>
        <v>Word 55</v>
      </c>
      <c r="RP3" s="194" t="str">
        <f ca="1">INDEX('BingoCardGenerator.com'!$I$1700:$I$1714,MATCH(LARGE('BingoCardGenerator.com'!$J$1700:$J$1714,ROW()-1),'BingoCardGenerator.com'!$J$1700:$J$1714,0))</f>
        <v>Word 62</v>
      </c>
      <c r="RQ3" s="194" t="str">
        <f ca="1">INDEX('BingoCardGenerator.com'!$A$1720:$A$1734,MATCH(LARGE('BingoCardGenerator.com'!$B$1720:$B$1734,ROW()-1),'BingoCardGenerator.com'!$B$1720:$B$1734,0))</f>
        <v>Word 3</v>
      </c>
      <c r="RR3" s="194" t="str">
        <f ca="1">INDEX('BingoCardGenerator.com'!$C$1720:$C$1734,MATCH(LARGE('BingoCardGenerator.com'!$D$1720:$D$1734,ROW()-1),'BingoCardGenerator.com'!$D$1720:$D$1734,0))</f>
        <v>Word 27</v>
      </c>
      <c r="RS3" s="194" t="str">
        <f ca="1">INDEX('BingoCardGenerator.com'!$E$1720:$E$1734,MATCH(LARGE('BingoCardGenerator.com'!$F$1720:$F$1734,ROW()-1),'BingoCardGenerator.com'!$F$1720:$F$1734,0))</f>
        <v>Word 38</v>
      </c>
      <c r="RT3" s="194" t="str">
        <f ca="1">INDEX('BingoCardGenerator.com'!$G$1720:$G$1734,MATCH(LARGE('BingoCardGenerator.com'!$H$1720:$H$1734,ROW()-1),'BingoCardGenerator.com'!$H$1720:$H$1734,0))</f>
        <v>Word 58</v>
      </c>
      <c r="RU3" s="194" t="str">
        <f ca="1">INDEX('BingoCardGenerator.com'!$I$1720:$I$1734,MATCH(LARGE('BingoCardGenerator.com'!$J$1720:$J$1734,ROW()-1),'BingoCardGenerator.com'!$J$1720:$J$1734,0))</f>
        <v>Word 73</v>
      </c>
      <c r="RV3" s="194"/>
      <c r="RW3" s="194" t="str">
        <f ca="1">INDEX('BingoCardGenerator.com'!$A$1740:$A$1754,MATCH(LARGE('BingoCardGenerator.com'!$B$1740:$B$1754,ROW()-1),'BingoCardGenerator.com'!$B$1740:$B$1754,0))</f>
        <v>Word 15</v>
      </c>
      <c r="RX3" s="194" t="str">
        <f ca="1">INDEX('BingoCardGenerator.com'!$C$1740:$C$1754,MATCH(LARGE('BingoCardGenerator.com'!$D$1740:$D$1754,ROW()-1),'BingoCardGenerator.com'!$D$1740:$D$1754,0))</f>
        <v>Word 22</v>
      </c>
      <c r="RY3" s="194" t="str">
        <f ca="1">INDEX('BingoCardGenerator.com'!$E$1740:$E$1754,MATCH(LARGE('BingoCardGenerator.com'!$F$1740:$F$1754,ROW()-1),'BingoCardGenerator.com'!$F$1740:$F$1754,0))</f>
        <v>Word 35</v>
      </c>
      <c r="RZ3" s="194" t="str">
        <f ca="1">INDEX('BingoCardGenerator.com'!$G$1740:$G$1754,MATCH(LARGE('BingoCardGenerator.com'!$H$1740:$H$1754,ROW()-1),'BingoCardGenerator.com'!$H$1740:$H$1754,0))</f>
        <v>Word 54</v>
      </c>
      <c r="SA3" s="194" t="str">
        <f ca="1">INDEX('BingoCardGenerator.com'!$I$1740:$I$1754,MATCH(LARGE('BingoCardGenerator.com'!$J$1740:$J$1754,ROW()-1),'BingoCardGenerator.com'!$J$1740:$J$1754,0))</f>
        <v>Word 75</v>
      </c>
      <c r="SB3" s="194" t="str">
        <f ca="1">INDEX('BingoCardGenerator.com'!$A$1760:$A$1774,MATCH(LARGE('BingoCardGenerator.com'!$B$1760:$B$1774,ROW()-1),'BingoCardGenerator.com'!$B$1760:$B$1774,0))</f>
        <v>Word 14</v>
      </c>
      <c r="SC3" s="194" t="str">
        <f ca="1">INDEX('BingoCardGenerator.com'!$C$1760:$C$1774,MATCH(LARGE('BingoCardGenerator.com'!$D$1760:$D$1774,ROW()-1),'BingoCardGenerator.com'!$D$1760:$D$1774,0))</f>
        <v>Word 27</v>
      </c>
      <c r="SD3" s="194" t="str">
        <f ca="1">INDEX('BingoCardGenerator.com'!$E$1760:$E$1774,MATCH(LARGE('BingoCardGenerator.com'!$F$1760:$F$1774,ROW()-1),'BingoCardGenerator.com'!$F$1760:$F$1774,0))</f>
        <v>Word 36</v>
      </c>
      <c r="SE3" s="194" t="str">
        <f ca="1">INDEX('BingoCardGenerator.com'!$G$1760:$G$1774,MATCH(LARGE('BingoCardGenerator.com'!$H$1760:$H$1774,ROW()-1),'BingoCardGenerator.com'!$H$1760:$H$1774,0))</f>
        <v>Word 57</v>
      </c>
      <c r="SF3" s="194" t="str">
        <f ca="1">INDEX('BingoCardGenerator.com'!$I$1760:$I$1774,MATCH(LARGE('BingoCardGenerator.com'!$J$1760:$J$1774,ROW()-1),'BingoCardGenerator.com'!$J$1760:$J$1774,0))</f>
        <v>Word 64</v>
      </c>
      <c r="SG3" s="194"/>
      <c r="SH3" s="194" t="str">
        <f ca="1">INDEX('BingoCardGenerator.com'!$A$1780:$A$1794,MATCH(LARGE('BingoCardGenerator.com'!$B$1780:$B$1794,ROW()-1),'BingoCardGenerator.com'!$B$1780:$B$1794,0))</f>
        <v>Word 12</v>
      </c>
      <c r="SI3" s="194" t="str">
        <f ca="1">INDEX('BingoCardGenerator.com'!$C$1780:$C$1794,MATCH(LARGE('BingoCardGenerator.com'!$D$1780:$D$1794,ROW()-1),'BingoCardGenerator.com'!$D$1780:$D$1794,0))</f>
        <v>Word 29</v>
      </c>
      <c r="SJ3" s="194" t="str">
        <f ca="1">INDEX('BingoCardGenerator.com'!$E$1780:$E$1794,MATCH(LARGE('BingoCardGenerator.com'!$F$1780:$F$1794,ROW()-1),'BingoCardGenerator.com'!$F$1780:$F$1794,0))</f>
        <v>Word 36</v>
      </c>
      <c r="SK3" s="194" t="str">
        <f ca="1">INDEX('BingoCardGenerator.com'!$G$1780:$G$1794,MATCH(LARGE('BingoCardGenerator.com'!$H$1780:$H$1794,ROW()-1),'BingoCardGenerator.com'!$H$1780:$H$1794,0))</f>
        <v>Word 58</v>
      </c>
      <c r="SL3" s="194" t="str">
        <f ca="1">INDEX('BingoCardGenerator.com'!$I$1780:$I$1794,MATCH(LARGE('BingoCardGenerator.com'!$J$1780:$J$1794,ROW()-1),'BingoCardGenerator.com'!$J$1780:$J$1794,0))</f>
        <v>Word 61</v>
      </c>
      <c r="SM3" s="194" t="str">
        <f ca="1">INDEX('BingoCardGenerator.com'!$A$1800:$A$1814,MATCH(LARGE('BingoCardGenerator.com'!$B$1800:$B$1814,ROW()-1),'BingoCardGenerator.com'!$B$1800:$B$1814,0))</f>
        <v>Word 8</v>
      </c>
      <c r="SN3" s="194" t="str">
        <f ca="1">INDEX('BingoCardGenerator.com'!$C$1800:$C$1814,MATCH(LARGE('BingoCardGenerator.com'!$D$1800:$D$1814,ROW()-1),'BingoCardGenerator.com'!$D$1800:$D$1814,0))</f>
        <v>Word 18</v>
      </c>
      <c r="SO3" s="194" t="str">
        <f ca="1">INDEX('BingoCardGenerator.com'!$E$1800:$E$1814,MATCH(LARGE('BingoCardGenerator.com'!$F$1800:$F$1814,ROW()-1),'BingoCardGenerator.com'!$F$1800:$F$1814,0))</f>
        <v>Word 33</v>
      </c>
      <c r="SP3" s="194" t="str">
        <f ca="1">INDEX('BingoCardGenerator.com'!$G$1800:$G$1814,MATCH(LARGE('BingoCardGenerator.com'!$H$1800:$H$1814,ROW()-1),'BingoCardGenerator.com'!$H$1800:$H$1814,0))</f>
        <v>Word 49</v>
      </c>
      <c r="SQ3" s="194" t="str">
        <f ca="1">INDEX('BingoCardGenerator.com'!$I$1800:$I$1814,MATCH(LARGE('BingoCardGenerator.com'!$J$1800:$J$1814,ROW()-1),'BingoCardGenerator.com'!$J$1800:$J$1814,0))</f>
        <v>Word 70</v>
      </c>
      <c r="SR3" s="194"/>
      <c r="SS3" s="194" t="str">
        <f ca="1">INDEX('BingoCardGenerator.com'!$A$1820:$A$1834,MATCH(LARGE('BingoCardGenerator.com'!$B$1820:$B$1834,ROW()-1),'BingoCardGenerator.com'!$B$1820:$B$1834,0))</f>
        <v>Word 13</v>
      </c>
      <c r="ST3" s="194" t="str">
        <f ca="1">INDEX('BingoCardGenerator.com'!$C$1820:$C$1834,MATCH(LARGE('BingoCardGenerator.com'!$D$1820:$D$1834,ROW()-1),'BingoCardGenerator.com'!$D$1820:$D$1834,0))</f>
        <v>Word 28</v>
      </c>
      <c r="SU3" s="194" t="str">
        <f ca="1">INDEX('BingoCardGenerator.com'!$E$1820:$E$1834,MATCH(LARGE('BingoCardGenerator.com'!$F$1820:$F$1834,ROW()-1),'BingoCardGenerator.com'!$F$1820:$F$1834,0))</f>
        <v>Word 43</v>
      </c>
      <c r="SV3" s="194" t="str">
        <f ca="1">INDEX('BingoCardGenerator.com'!$G$1820:$G$1834,MATCH(LARGE('BingoCardGenerator.com'!$H$1820:$H$1834,ROW()-1),'BingoCardGenerator.com'!$H$1820:$H$1834,0))</f>
        <v>Word 49</v>
      </c>
      <c r="SW3" s="194" t="str">
        <f ca="1">INDEX('BingoCardGenerator.com'!$I$1820:$I$1834,MATCH(LARGE('BingoCardGenerator.com'!$J$1820:$J$1834,ROW()-1),'BingoCardGenerator.com'!$J$1820:$J$1834,0))</f>
        <v>Word 67</v>
      </c>
      <c r="SX3" s="194" t="str">
        <f ca="1">INDEX('BingoCardGenerator.com'!$A$1840:$A$1854,MATCH(LARGE('BingoCardGenerator.com'!$B$1840:$B$1854,ROW()-1),'BingoCardGenerator.com'!$B$1840:$B$1854,0))</f>
        <v>Word 12</v>
      </c>
      <c r="SY3" s="194" t="str">
        <f ca="1">INDEX('BingoCardGenerator.com'!$C$1840:$C$1854,MATCH(LARGE('BingoCardGenerator.com'!$D$1840:$D$1854,ROW()-1),'BingoCardGenerator.com'!$D$1840:$D$1854,0))</f>
        <v>Word 17</v>
      </c>
      <c r="SZ3" s="194" t="str">
        <f ca="1">INDEX('BingoCardGenerator.com'!$E$1840:$E$1854,MATCH(LARGE('BingoCardGenerator.com'!$F$1840:$F$1854,ROW()-1),'BingoCardGenerator.com'!$F$1840:$F$1854,0))</f>
        <v>Word 41</v>
      </c>
      <c r="TA3" s="194" t="str">
        <f ca="1">INDEX('BingoCardGenerator.com'!$G$1840:$G$1854,MATCH(LARGE('BingoCardGenerator.com'!$H$1840:$H$1854,ROW()-1),'BingoCardGenerator.com'!$H$1840:$H$1854,0))</f>
        <v>Word 58</v>
      </c>
      <c r="TB3" s="194" t="str">
        <f ca="1">INDEX('BingoCardGenerator.com'!$I$1840:$I$1854,MATCH(LARGE('BingoCardGenerator.com'!$J$1840:$J$1854,ROW()-1),'BingoCardGenerator.com'!$J$1840:$J$1854,0))</f>
        <v>Word 63</v>
      </c>
      <c r="TC3" s="194"/>
      <c r="TD3" s="194" t="str">
        <f ca="1">INDEX('BingoCardGenerator.com'!$A$1860:$A$1874,MATCH(LARGE('BingoCardGenerator.com'!$B$1860:$B$1874,ROW()-1),'BingoCardGenerator.com'!$B$1860:$B$1874,0))</f>
        <v>Word 1</v>
      </c>
      <c r="TE3" s="194" t="str">
        <f ca="1">INDEX('BingoCardGenerator.com'!$C$1860:$C$1874,MATCH(LARGE('BingoCardGenerator.com'!$D$1860:$D$1874,ROW()-1),'BingoCardGenerator.com'!$D$1860:$D$1874,0))</f>
        <v>Word 19</v>
      </c>
      <c r="TF3" s="194" t="str">
        <f ca="1">INDEX('BingoCardGenerator.com'!$E$1860:$E$1874,MATCH(LARGE('BingoCardGenerator.com'!$F$1860:$F$1874,ROW()-1),'BingoCardGenerator.com'!$F$1860:$F$1874,0))</f>
        <v>Word 33</v>
      </c>
      <c r="TG3" s="194" t="str">
        <f ca="1">INDEX('BingoCardGenerator.com'!$G$1860:$G$1874,MATCH(LARGE('BingoCardGenerator.com'!$H$1860:$H$1874,ROW()-1),'BingoCardGenerator.com'!$H$1860:$H$1874,0))</f>
        <v>Word 59</v>
      </c>
      <c r="TH3" s="194" t="str">
        <f ca="1">INDEX('BingoCardGenerator.com'!$I$1860:$I$1874,MATCH(LARGE('BingoCardGenerator.com'!$J$1860:$J$1874,ROW()-1),'BingoCardGenerator.com'!$J$1860:$J$1874,0))</f>
        <v>Word 65</v>
      </c>
      <c r="TI3" s="194" t="str">
        <f ca="1">INDEX('BingoCardGenerator.com'!$A$1880:$A$1894,MATCH(LARGE('BingoCardGenerator.com'!$B$1880:$B$1894,ROW()-1),'BingoCardGenerator.com'!$B$1880:$B$1894,0))</f>
        <v>Word 2</v>
      </c>
      <c r="TJ3" s="194" t="str">
        <f ca="1">INDEX('BingoCardGenerator.com'!$C$1880:$C$1894,MATCH(LARGE('BingoCardGenerator.com'!$D$1880:$D$1894,ROW()-1),'BingoCardGenerator.com'!$D$1880:$D$1894,0))</f>
        <v>Word 26</v>
      </c>
      <c r="TK3" s="194" t="str">
        <f ca="1">INDEX('BingoCardGenerator.com'!$E$1880:$E$1894,MATCH(LARGE('BingoCardGenerator.com'!$F$1880:$F$1894,ROW()-1),'BingoCardGenerator.com'!$F$1880:$F$1894,0))</f>
        <v>Word 40</v>
      </c>
      <c r="TL3" s="194" t="str">
        <f ca="1">INDEX('BingoCardGenerator.com'!$G$1880:$G$1894,MATCH(LARGE('BingoCardGenerator.com'!$H$1880:$H$1894,ROW()-1),'BingoCardGenerator.com'!$H$1880:$H$1894,0))</f>
        <v>Word 46</v>
      </c>
      <c r="TM3" s="194" t="str">
        <f ca="1">INDEX('BingoCardGenerator.com'!$I$1880:$I$1894,MATCH(LARGE('BingoCardGenerator.com'!$J$1880:$J$1894,ROW()-1),'BingoCardGenerator.com'!$J$1880:$J$1894,0))</f>
        <v>Word 61</v>
      </c>
      <c r="TN3" s="194"/>
      <c r="TO3" s="194" t="str">
        <f ca="1">INDEX('BingoCardGenerator.com'!$A$1900:$A$1914,MATCH(LARGE('BingoCardGenerator.com'!$B$1900:$B$1914,ROW()-1),'BingoCardGenerator.com'!$B$1900:$B$1914,0))</f>
        <v>Word 5</v>
      </c>
      <c r="TP3" s="194" t="str">
        <f ca="1">INDEX('BingoCardGenerator.com'!$C$1900:$C$1914,MATCH(LARGE('BingoCardGenerator.com'!$D$1900:$D$1914,ROW()-1),'BingoCardGenerator.com'!$D$1900:$D$1914,0))</f>
        <v>Word 28</v>
      </c>
      <c r="TQ3" s="194" t="str">
        <f ca="1">INDEX('BingoCardGenerator.com'!$E$1900:$E$1914,MATCH(LARGE('BingoCardGenerator.com'!$F$1900:$F$1914,ROW()-1),'BingoCardGenerator.com'!$F$1900:$F$1914,0))</f>
        <v>Word 31</v>
      </c>
      <c r="TR3" s="194" t="str">
        <f ca="1">INDEX('BingoCardGenerator.com'!$G$1900:$G$1914,MATCH(LARGE('BingoCardGenerator.com'!$H$1900:$H$1914,ROW()-1),'BingoCardGenerator.com'!$H$1900:$H$1914,0))</f>
        <v>Word 49</v>
      </c>
      <c r="TS3" s="194" t="str">
        <f ca="1">INDEX('BingoCardGenerator.com'!$I$1900:$I$1914,MATCH(LARGE('BingoCardGenerator.com'!$J$1900:$J$1914,ROW()-1),'BingoCardGenerator.com'!$J$1900:$J$1914,0))</f>
        <v>Word 61</v>
      </c>
      <c r="TT3" s="194" t="str">
        <f ca="1">INDEX('BingoCardGenerator.com'!$A$1920:$A$1934,MATCH(LARGE('BingoCardGenerator.com'!$B$1920:$B$1934,ROW()-1),'BingoCardGenerator.com'!$B$1920:$B$1934,0))</f>
        <v>Word 3</v>
      </c>
      <c r="TU3" s="194" t="str">
        <f ca="1">INDEX('BingoCardGenerator.com'!$C$1920:$C$1934,MATCH(LARGE('BingoCardGenerator.com'!$D$1920:$D$1934,ROW()-1),'BingoCardGenerator.com'!$D$1920:$D$1934,0))</f>
        <v>Word 30</v>
      </c>
      <c r="TV3" s="194" t="str">
        <f ca="1">INDEX('BingoCardGenerator.com'!$E$1920:$E$1934,MATCH(LARGE('BingoCardGenerator.com'!$F$1920:$F$1934,ROW()-1),'BingoCardGenerator.com'!$F$1920:$F$1934,0))</f>
        <v>Word 32</v>
      </c>
      <c r="TW3" s="194" t="str">
        <f ca="1">INDEX('BingoCardGenerator.com'!$G$1920:$G$1934,MATCH(LARGE('BingoCardGenerator.com'!$H$1920:$H$1934,ROW()-1),'BingoCardGenerator.com'!$H$1920:$H$1934,0))</f>
        <v>Word 46</v>
      </c>
      <c r="TX3" s="194" t="str">
        <f ca="1">INDEX('BingoCardGenerator.com'!$I$1920:$I$1934,MATCH(LARGE('BingoCardGenerator.com'!$J$1920:$J$1934,ROW()-1),'BingoCardGenerator.com'!$J$1920:$J$1934,0))</f>
        <v>Word 65</v>
      </c>
      <c r="TY3" s="194"/>
      <c r="TZ3" s="194" t="str">
        <f ca="1">INDEX('BingoCardGenerator.com'!$A$1940:$A$1954,MATCH(LARGE('BingoCardGenerator.com'!$B$1940:$B$1954,ROW()-1),'BingoCardGenerator.com'!$B$1940:$B$1954,0))</f>
        <v>Word 6</v>
      </c>
      <c r="UA3" s="194" t="str">
        <f ca="1">INDEX('BingoCardGenerator.com'!$C$1940:$C$1954,MATCH(LARGE('BingoCardGenerator.com'!$D$1940:$D$1954,ROW()-1),'BingoCardGenerator.com'!$D$1940:$D$1954,0))</f>
        <v>Word 16</v>
      </c>
      <c r="UB3" s="194" t="str">
        <f ca="1">INDEX('BingoCardGenerator.com'!$E$1940:$E$1954,MATCH(LARGE('BingoCardGenerator.com'!$F$1940:$F$1954,ROW()-1),'BingoCardGenerator.com'!$F$1940:$F$1954,0))</f>
        <v>Word 37</v>
      </c>
      <c r="UC3" s="194" t="str">
        <f ca="1">INDEX('BingoCardGenerator.com'!$G$1940:$G$1954,MATCH(LARGE('BingoCardGenerator.com'!$H$1940:$H$1954,ROW()-1),'BingoCardGenerator.com'!$H$1940:$H$1954,0))</f>
        <v>Word 56</v>
      </c>
      <c r="UD3" s="194" t="str">
        <f ca="1">INDEX('BingoCardGenerator.com'!$I$1940:$I$1954,MATCH(LARGE('BingoCardGenerator.com'!$J$1940:$J$1954,ROW()-1),'BingoCardGenerator.com'!$J$1940:$J$1954,0))</f>
        <v>Word 73</v>
      </c>
      <c r="UE3" s="194" t="str">
        <f ca="1">INDEX('BingoCardGenerator.com'!$A$1960:$A$1974,MATCH(LARGE('BingoCardGenerator.com'!$B$1960:$B$1974,ROW()-1),'BingoCardGenerator.com'!$B$1960:$B$1974,0))</f>
        <v>Word 10</v>
      </c>
      <c r="UF3" s="194" t="str">
        <f ca="1">INDEX('BingoCardGenerator.com'!$C$1960:$C$1974,MATCH(LARGE('BingoCardGenerator.com'!$D$1960:$D$1974,ROW()-1),'BingoCardGenerator.com'!$D$1960:$D$1974,0))</f>
        <v>Word 28</v>
      </c>
      <c r="UG3" s="194" t="str">
        <f ca="1">INDEX('BingoCardGenerator.com'!$E$1960:$E$1974,MATCH(LARGE('BingoCardGenerator.com'!$F$1960:$F$1974,ROW()-1),'BingoCardGenerator.com'!$F$1960:$F$1974,0))</f>
        <v>Word 43</v>
      </c>
      <c r="UH3" s="194" t="str">
        <f ca="1">INDEX('BingoCardGenerator.com'!$G$1960:$G$1974,MATCH(LARGE('BingoCardGenerator.com'!$H$1960:$H$1974,ROW()-1),'BingoCardGenerator.com'!$H$1960:$H$1974,0))</f>
        <v>Word 55</v>
      </c>
      <c r="UI3" s="194" t="str">
        <f ca="1">INDEX('BingoCardGenerator.com'!$I$1960:$I$1974,MATCH(LARGE('BingoCardGenerator.com'!$J$1960:$J$1974,ROW()-1),'BingoCardGenerator.com'!$J$1960:$J$1974,0))</f>
        <v>Word 65</v>
      </c>
      <c r="UJ3" s="194"/>
      <c r="UK3" s="194" t="str">
        <f ca="1">INDEX('BingoCardGenerator.com'!$A$1980:$A$1994,MATCH(LARGE('BingoCardGenerator.com'!$B$1980:$B$1994,ROW()-1),'BingoCardGenerator.com'!$B$1980:$B$1994,0))</f>
        <v>Word 9</v>
      </c>
      <c r="UL3" s="194" t="str">
        <f ca="1">INDEX('BingoCardGenerator.com'!$C$1980:$C$1994,MATCH(LARGE('BingoCardGenerator.com'!$D$1980:$D$1994,ROW()-1),'BingoCardGenerator.com'!$D$1980:$D$1994,0))</f>
        <v>Word 24</v>
      </c>
      <c r="UM3" s="192" t="str">
        <f ca="1">INDEX('BingoCardGenerator.com'!$E$1980:$E$1994,MATCH(LARGE('BingoCardGenerator.com'!$F$1980:$F$1994,ROW()-1),'BingoCardGenerator.com'!$F$1980:$F$1994,0))</f>
        <v>Word 33</v>
      </c>
      <c r="UN3" s="192" t="str">
        <f ca="1">INDEX('BingoCardGenerator.com'!$G$1980:$G$1994,MATCH(LARGE('BingoCardGenerator.com'!$H$1980:$H$1994,ROW()-1),'BingoCardGenerator.com'!$H$1980:$H$1994,0))</f>
        <v>Word 54</v>
      </c>
      <c r="UO3" s="192" t="str">
        <f ca="1">INDEX('BingoCardGenerator.com'!$I$1980:$I$1994,MATCH(LARGE('BingoCardGenerator.com'!$J$1980:$J$1994,ROW()-1),'BingoCardGenerator.com'!$J$1980:$J$1994,0))</f>
        <v>Word 73</v>
      </c>
    </row>
    <row r="4" spans="1:561" s="192" customFormat="1" ht="16.5">
      <c r="A4" s="192" t="str">
        <f>Instructions!$I$25</f>
        <v>Word 4</v>
      </c>
      <c r="B4" s="192">
        <f ca="1" t="shared" si="0"/>
        <v>0.4091230953372821</v>
      </c>
      <c r="C4" s="192" t="str">
        <f>Instructions!$I$40</f>
        <v>Word 19</v>
      </c>
      <c r="D4" s="192">
        <f ca="1" t="shared" si="1"/>
        <v>0.9068818007821395</v>
      </c>
      <c r="E4" s="192" t="str">
        <f>Instructions!$I$55</f>
        <v>Word 34</v>
      </c>
      <c r="F4" s="192">
        <f ca="1" t="shared" si="2"/>
        <v>0.5103335125443323</v>
      </c>
      <c r="G4" s="192" t="str">
        <f>Instructions!$I$70</f>
        <v>Word 49</v>
      </c>
      <c r="H4" s="192">
        <f ca="1" t="shared" si="3"/>
        <v>0.012511684370632103</v>
      </c>
      <c r="I4" s="192" t="str">
        <f>Instructions!$I$85</f>
        <v>Word 64</v>
      </c>
      <c r="J4" s="192">
        <f ca="1" t="shared" si="3"/>
        <v>0.5003891169833671</v>
      </c>
      <c r="L4" s="192" t="str">
        <f ca="1">INDEX('BingoCardGenerator.com'!$A$1:$A$15,MATCH(LARGE('BingoCardGenerator.com'!$B$1:$B$15,ROW()-1),'BingoCardGenerator.com'!$B$1:$B$15,0))</f>
        <v>Word 9</v>
      </c>
      <c r="M4" s="192" t="str">
        <f ca="1">INDEX('BingoCardGenerator.com'!$C$1:$C$15,MATCH(LARGE('BingoCardGenerator.com'!$D$1:$D$15,ROW()-1),'BingoCardGenerator.com'!$D$1:$D$15,0))</f>
        <v>Word 19</v>
      </c>
      <c r="N4" s="192" t="str">
        <f ca="1">INDEX('BingoCardGenerator.com'!$E$1:$E$15,MATCH(LARGE('BingoCardGenerator.com'!$F$1:$F$15,ROW()-1),'BingoCardGenerator.com'!$F$1:$F$15,0))</f>
        <v>Word 33</v>
      </c>
      <c r="O4" s="192" t="str">
        <f ca="1">INDEX('BingoCardGenerator.com'!$G$1:$G$15,MATCH(LARGE('BingoCardGenerator.com'!$H$1:$H$15,ROW()-1),'BingoCardGenerator.com'!$H$1:$H$15,0))</f>
        <v>Word 52</v>
      </c>
      <c r="P4" s="192" t="str">
        <f ca="1">INDEX('BingoCardGenerator.com'!$I$1:$I$15,MATCH(LARGE('BingoCardGenerator.com'!$J$1:$J$15,ROW()-1),'BingoCardGenerator.com'!$J$1:$J$15,0))</f>
        <v>Word 68</v>
      </c>
      <c r="R4" s="192" t="str">
        <f ca="1">INDEX('BingoCardGenerator.com'!$A$20:$A$34,MATCH(LARGE('BingoCardGenerator.com'!$B$20:$B$34,ROW()-1),'BingoCardGenerator.com'!$B$20:$B$34,0))</f>
        <v>Word 3</v>
      </c>
      <c r="S4" s="192" t="str">
        <f ca="1">INDEX('BingoCardGenerator.com'!$C$20:$C$34,MATCH(LARGE('BingoCardGenerator.com'!$D$20:$D$34,ROW()-1),'BingoCardGenerator.com'!$D$20:$D$34,0))</f>
        <v>Word 30</v>
      </c>
      <c r="T4" s="192" t="str">
        <f ca="1">INDEX('BingoCardGenerator.com'!$E$20:$E$34,MATCH(LARGE('BingoCardGenerator.com'!$F$20:$F$34,ROW()-1),'BingoCardGenerator.com'!$F$20:$F$34,0))</f>
        <v>Word 33</v>
      </c>
      <c r="U4" s="192" t="str">
        <f ca="1">INDEX('BingoCardGenerator.com'!$G$20:$G$34,MATCH(LARGE('BingoCardGenerator.com'!$H$20:$H$34,ROW()-1),'BingoCardGenerator.com'!$H$20:$H$34,0))</f>
        <v>Word 47</v>
      </c>
      <c r="V4" s="192" t="str">
        <f ca="1">INDEX('BingoCardGenerator.com'!$I$20:$I$34,MATCH(LARGE('BingoCardGenerator.com'!$J$20:$J$34,ROW()-1),'BingoCardGenerator.com'!$J$20:$J$34,0))</f>
        <v>Word 62</v>
      </c>
      <c r="W4" s="192" t="str">
        <f ca="1">INDEX('BingoCardGenerator.com'!$A$40:$A$54,MATCH(LARGE('BingoCardGenerator.com'!$B$40:$B$54,ROW()-1),'BingoCardGenerator.com'!$B$40:$B$54,0))</f>
        <v>Word 12</v>
      </c>
      <c r="X4" s="192" t="str">
        <f ca="1">INDEX('BingoCardGenerator.com'!$C$40:$C$54,MATCH(LARGE('BingoCardGenerator.com'!$D$40:$D$54,ROW()-1),'BingoCardGenerator.com'!$D$40:$D$54,0))</f>
        <v>Word 22</v>
      </c>
      <c r="Y4" s="192" t="str">
        <f ca="1">INDEX('BingoCardGenerator.com'!$E$40:$E$54,MATCH(LARGE('BingoCardGenerator.com'!$F$40:$F$54,ROW()-1),'BingoCardGenerator.com'!$F$40:$F$54,0))</f>
        <v>Word 39</v>
      </c>
      <c r="Z4" s="192" t="str">
        <f ca="1">INDEX('BingoCardGenerator.com'!$G$40:$G$54,MATCH(LARGE('BingoCardGenerator.com'!$H$40:$H$54,ROW()-1),'BingoCardGenerator.com'!$H$40:$H$54,0))</f>
        <v>Word 49</v>
      </c>
      <c r="AA4" s="192" t="str">
        <f ca="1">INDEX('BingoCardGenerator.com'!$I$40:$I$54,MATCH(LARGE('BingoCardGenerator.com'!$J$40:$J$54,ROW()-1),'BingoCardGenerator.com'!$J$40:$J$54,0))</f>
        <v>Word 63</v>
      </c>
      <c r="AC4" s="192" t="str">
        <f ca="1">INDEX('BingoCardGenerator.com'!$A$60:$A$74,MATCH(LARGE('BingoCardGenerator.com'!$B$60:$B$74,ROW()-1),'BingoCardGenerator.com'!$B$60:$B$74,0))</f>
        <v>Word 8</v>
      </c>
      <c r="AD4" s="192" t="str">
        <f ca="1">INDEX('BingoCardGenerator.com'!$C$60:$C$74,MATCH(LARGE('BingoCardGenerator.com'!$D$60:$D$74,ROW()-1),'BingoCardGenerator.com'!$D$60:$D$74,0))</f>
        <v>Word 26</v>
      </c>
      <c r="AE4" s="192" t="str">
        <f ca="1">INDEX('BingoCardGenerator.com'!$E$60:$E$74,MATCH(LARGE('BingoCardGenerator.com'!$F$60:$F$74,ROW()-1),'BingoCardGenerator.com'!$F$60:$F$74,0))</f>
        <v>Word 32</v>
      </c>
      <c r="AF4" s="192" t="str">
        <f ca="1">INDEX('BingoCardGenerator.com'!$G$60:$G$74,MATCH(LARGE('BingoCardGenerator.com'!$H$60:$H$74,ROW()-1),'BingoCardGenerator.com'!$H$60:$H$74,0))</f>
        <v>Word 59</v>
      </c>
      <c r="AG4" s="192" t="str">
        <f ca="1">INDEX('BingoCardGenerator.com'!$I$60:$I$74,MATCH(LARGE('BingoCardGenerator.com'!$J$60:$J$74,ROW()-1),'BingoCardGenerator.com'!$J$60:$J$74,0))</f>
        <v>Word 70</v>
      </c>
      <c r="AH4" s="192" t="str">
        <f ca="1">INDEX('BingoCardGenerator.com'!$A$80:$A$94,MATCH(LARGE('BingoCardGenerator.com'!$B$80:$B$94,ROW()-1),'BingoCardGenerator.com'!$B$80:$B$94,0))</f>
        <v>Word 9</v>
      </c>
      <c r="AI4" s="192" t="str">
        <f ca="1">INDEX('BingoCardGenerator.com'!$C$80:$C$94,MATCH(LARGE('BingoCardGenerator.com'!$D$80:$D$94,ROW()-1),'BingoCardGenerator.com'!$D$80:$D$94,0))</f>
        <v>Word 29</v>
      </c>
      <c r="AJ4" s="192" t="str">
        <f ca="1">INDEX('BingoCardGenerator.com'!$E$80:$E$94,MATCH(LARGE('BingoCardGenerator.com'!$F$80:$F$94,ROW()-1),'BingoCardGenerator.com'!$F$80:$F$94,0))</f>
        <v>Word 33</v>
      </c>
      <c r="AK4" s="192" t="str">
        <f ca="1">INDEX('BingoCardGenerator.com'!$G$80:$G$94,MATCH(LARGE('BingoCardGenerator.com'!$H$80:$H$94,ROW()-1),'BingoCardGenerator.com'!$H$80:$H$94,0))</f>
        <v>Word 54</v>
      </c>
      <c r="AL4" s="192" t="str">
        <f ca="1">INDEX('BingoCardGenerator.com'!$I$80:$I$94,MATCH(LARGE('BingoCardGenerator.com'!$J$80:$J$94,ROW()-1),'BingoCardGenerator.com'!$J$80:$J$94,0))</f>
        <v>Word 75</v>
      </c>
      <c r="AN4" s="192" t="str">
        <f ca="1">INDEX('BingoCardGenerator.com'!$A$100:$A$114,MATCH(LARGE('BingoCardGenerator.com'!$B$100:$B$114,ROW()-1),'BingoCardGenerator.com'!$B$100:$B$114,0))</f>
        <v>Word 11</v>
      </c>
      <c r="AO4" s="192" t="str">
        <f ca="1">INDEX('BingoCardGenerator.com'!$C$100:$C$114,MATCH(LARGE('BingoCardGenerator.com'!$D$100:$D$114,ROW()-1),'BingoCardGenerator.com'!$D$100:$D$114,0))</f>
        <v>Word 16</v>
      </c>
      <c r="AP4" s="192" t="str">
        <f ca="1">INDEX('BingoCardGenerator.com'!$E$100:$E$114,MATCH(LARGE('BingoCardGenerator.com'!$F$100:$F$114,ROW()-1),'BingoCardGenerator.com'!$F$100:$F$114,0))</f>
        <v>Word 43</v>
      </c>
      <c r="AQ4" s="192" t="str">
        <f ca="1">INDEX('BingoCardGenerator.com'!$G$100:$G$114,MATCH(LARGE('BingoCardGenerator.com'!$H$100:$H$114,ROW()-1),'BingoCardGenerator.com'!$H$100:$H$114,0))</f>
        <v>Word 52</v>
      </c>
      <c r="AR4" s="192" t="str">
        <f ca="1">INDEX('BingoCardGenerator.com'!$I$100:$I$114,MATCH(LARGE('BingoCardGenerator.com'!$J$100:$J$114,ROW()-1),'BingoCardGenerator.com'!$J$100:$J$114,0))</f>
        <v>Word 61</v>
      </c>
      <c r="AS4" s="192" t="str">
        <f ca="1">INDEX('BingoCardGenerator.com'!$A$120:$A$134,MATCH(LARGE('BingoCardGenerator.com'!$B$120:$B$134,ROW()-1),'BingoCardGenerator.com'!$B$120:$B$134,0))</f>
        <v>Word 3</v>
      </c>
      <c r="AT4" s="192" t="str">
        <f ca="1">INDEX('BingoCardGenerator.com'!$C$120:$C$134,MATCH(LARGE('BingoCardGenerator.com'!$D$120:$D$134,ROW()-1),'BingoCardGenerator.com'!$D$120:$D$134,0))</f>
        <v>Word 30</v>
      </c>
      <c r="AU4" s="192" t="str">
        <f ca="1">INDEX('BingoCardGenerator.com'!$E$120:$E$134,MATCH(LARGE('BingoCardGenerator.com'!$F$120:$F$134,ROW()-1),'BingoCardGenerator.com'!$F$120:$F$134,0))</f>
        <v>Word 37</v>
      </c>
      <c r="AV4" s="192" t="str">
        <f ca="1">INDEX('BingoCardGenerator.com'!$G$120:$G$134,MATCH(LARGE('BingoCardGenerator.com'!$H$120:$H$134,ROW()-1),'BingoCardGenerator.com'!$H$120:$H$134,0))</f>
        <v>Word 50</v>
      </c>
      <c r="AW4" s="192" t="str">
        <f ca="1">INDEX('BingoCardGenerator.com'!$I$120:$I$134,MATCH(LARGE('BingoCardGenerator.com'!$J$120:$J$134,ROW()-1),'BingoCardGenerator.com'!$J$120:$J$134,0))</f>
        <v>Word 72</v>
      </c>
      <c r="AY4" s="192" t="str">
        <f ca="1">INDEX('BingoCardGenerator.com'!$A$140:$A$154,MATCH(LARGE('BingoCardGenerator.com'!$B$140:$B$154,ROW()-1),'BingoCardGenerator.com'!$B$140:$B$154,0))</f>
        <v>Word 6</v>
      </c>
      <c r="AZ4" s="192" t="str">
        <f ca="1">INDEX('BingoCardGenerator.com'!$C$140:$C$154,MATCH(LARGE('BingoCardGenerator.com'!$D$140:$D$154,ROW()-1),'BingoCardGenerator.com'!$D$140:$D$154,0))</f>
        <v>Word 30</v>
      </c>
      <c r="BA4" s="192" t="str">
        <f ca="1">INDEX('BingoCardGenerator.com'!$E$140:$E$154,MATCH(LARGE('BingoCardGenerator.com'!$F$140:$F$154,ROW()-1),'BingoCardGenerator.com'!$F$140:$F$154,0))</f>
        <v>Word 37</v>
      </c>
      <c r="BB4" s="192" t="str">
        <f ca="1">INDEX('BingoCardGenerator.com'!$G$140:$G$154,MATCH(LARGE('BingoCardGenerator.com'!$H$140:$H$154,ROW()-1),'BingoCardGenerator.com'!$H$140:$H$154,0))</f>
        <v>Word 49</v>
      </c>
      <c r="BC4" s="192" t="str">
        <f ca="1">INDEX('BingoCardGenerator.com'!$I$140:$I$154,MATCH(LARGE('BingoCardGenerator.com'!$J$140:$J$154,ROW()-1),'BingoCardGenerator.com'!$J$140:$J$154,0))</f>
        <v>Word 74</v>
      </c>
      <c r="BD4" s="192" t="str">
        <f ca="1">INDEX('BingoCardGenerator.com'!$A$160:$A$174,MATCH(LARGE('BingoCardGenerator.com'!$B$160:$B$174,ROW()-1),'BingoCardGenerator.com'!$B$160:$B$174,0))</f>
        <v>Word 10</v>
      </c>
      <c r="BE4" s="192" t="str">
        <f ca="1">INDEX('BingoCardGenerator.com'!$C$160:$C$174,MATCH(LARGE('BingoCardGenerator.com'!$D$160:$D$174,ROW()-1),'BingoCardGenerator.com'!$D$160:$D$174,0))</f>
        <v>Word 18</v>
      </c>
      <c r="BF4" s="192" t="str">
        <f ca="1">INDEX('BingoCardGenerator.com'!$E$160:$E$174,MATCH(LARGE('BingoCardGenerator.com'!$F$160:$F$174,ROW()-1),'BingoCardGenerator.com'!$F$160:$F$174,0))</f>
        <v>Word 34</v>
      </c>
      <c r="BG4" s="192" t="str">
        <f ca="1">INDEX('BingoCardGenerator.com'!$G$160:$G$174,MATCH(LARGE('BingoCardGenerator.com'!$H$160:$H$174,ROW()-1),'BingoCardGenerator.com'!$H$160:$H$174,0))</f>
        <v>Word 47</v>
      </c>
      <c r="BH4" s="192" t="str">
        <f ca="1">INDEX('BingoCardGenerator.com'!$I$160:$I$174,MATCH(LARGE('BingoCardGenerator.com'!$J$160:$J$174,ROW()-1),'BingoCardGenerator.com'!$J$160:$J$174,0))</f>
        <v>Word 64</v>
      </c>
      <c r="BJ4" s="192" t="str">
        <f ca="1">INDEX('BingoCardGenerator.com'!$A$180:$A$194,MATCH(LARGE('BingoCardGenerator.com'!$B$180:$B$194,ROW()-1),'BingoCardGenerator.com'!$B$180:$B$194,0))</f>
        <v>Word 6</v>
      </c>
      <c r="BK4" s="192" t="str">
        <f ca="1">INDEX('BingoCardGenerator.com'!$C$180:$C$194,MATCH(LARGE('BingoCardGenerator.com'!$D$180:$D$194,ROW()-1),'BingoCardGenerator.com'!$D$180:$D$194,0))</f>
        <v>Word 18</v>
      </c>
      <c r="BL4" s="192" t="str">
        <f ca="1">INDEX('BingoCardGenerator.com'!$E$180:$E$194,MATCH(LARGE('BingoCardGenerator.com'!$F$180:$F$194,ROW()-1),'BingoCardGenerator.com'!$F$180:$F$194,0))</f>
        <v>Word 35</v>
      </c>
      <c r="BM4" s="192" t="str">
        <f ca="1">INDEX('BingoCardGenerator.com'!$G$180:$G$194,MATCH(LARGE('BingoCardGenerator.com'!$H$180:$H$194,ROW()-1),'BingoCardGenerator.com'!$H$180:$H$194,0))</f>
        <v>Word 51</v>
      </c>
      <c r="BN4" s="192" t="str">
        <f ca="1">INDEX('BingoCardGenerator.com'!$I$180:$I$194,MATCH(LARGE('BingoCardGenerator.com'!$J$180:$J$194,ROW()-1),'BingoCardGenerator.com'!$J$180:$J$194,0))</f>
        <v>Word 75</v>
      </c>
      <c r="BO4" s="192" t="str">
        <f ca="1">INDEX('BingoCardGenerator.com'!$A$200:$A$214,MATCH(LARGE('BingoCardGenerator.com'!$B$200:$B$214,ROW()-1),'BingoCardGenerator.com'!$B$200:$B$214,0))</f>
        <v>Word 7</v>
      </c>
      <c r="BP4" s="192" t="str">
        <f ca="1">INDEX('BingoCardGenerator.com'!$C$200:$C$214,MATCH(LARGE('BingoCardGenerator.com'!$D$200:$D$214,ROW()-1),'BingoCardGenerator.com'!$D$200:$D$214,0))</f>
        <v>Word 20</v>
      </c>
      <c r="BQ4" s="192" t="str">
        <f ca="1">INDEX('BingoCardGenerator.com'!$E$200:$E$214,MATCH(LARGE('BingoCardGenerator.com'!$F$200:$F$214,ROW()-1),'BingoCardGenerator.com'!$F$200:$F$214,0))</f>
        <v>Word 34</v>
      </c>
      <c r="BR4" s="192" t="str">
        <f ca="1">INDEX('BingoCardGenerator.com'!$G$200:$G$214,MATCH(LARGE('BingoCardGenerator.com'!$H$200:$H$214,ROW()-1),'BingoCardGenerator.com'!$H$200:$H$214,0))</f>
        <v>Word 52</v>
      </c>
      <c r="BS4" s="192" t="str">
        <f ca="1">INDEX('BingoCardGenerator.com'!$I$200:$I$214,MATCH(LARGE('BingoCardGenerator.com'!$J$200:$J$214,ROW()-1),'BingoCardGenerator.com'!$J$200:$J$214,0))</f>
        <v>Word 63</v>
      </c>
      <c r="BU4" s="192" t="str">
        <f ca="1">INDEX('BingoCardGenerator.com'!$A$220:$A$234,MATCH(LARGE('BingoCardGenerator.com'!$B$220:$B$234,ROW()-1),'BingoCardGenerator.com'!$B$220:$B$234,0))</f>
        <v>Word 1</v>
      </c>
      <c r="BV4" s="192" t="str">
        <f ca="1">INDEX('BingoCardGenerator.com'!$C$220:$C$234,MATCH(LARGE('BingoCardGenerator.com'!$D$220:$D$234,ROW()-1),'BingoCardGenerator.com'!$D$220:$D$234,0))</f>
        <v>Word 22</v>
      </c>
      <c r="BW4" s="192" t="str">
        <f ca="1">INDEX('BingoCardGenerator.com'!$E$220:$E$234,MATCH(LARGE('BingoCardGenerator.com'!$F$220:$F$234,ROW()-1),'BingoCardGenerator.com'!$F$220:$F$234,0))</f>
        <v>Word 42</v>
      </c>
      <c r="BX4" s="192" t="str">
        <f ca="1">INDEX('BingoCardGenerator.com'!$G$220:$G$234,MATCH(LARGE('BingoCardGenerator.com'!$H$220:$H$234,ROW()-1),'BingoCardGenerator.com'!$H$220:$H$234,0))</f>
        <v>Word 46</v>
      </c>
      <c r="BY4" s="192" t="str">
        <f ca="1">INDEX('BingoCardGenerator.com'!$I$220:$I$234,MATCH(LARGE('BingoCardGenerator.com'!$J$220:$J$234,ROW()-1),'BingoCardGenerator.com'!$J$220:$J$234,0))</f>
        <v>Word 69</v>
      </c>
      <c r="BZ4" s="192" t="str">
        <f ca="1">INDEX('BingoCardGenerator.com'!$A$240:$A$254,MATCH(LARGE('BingoCardGenerator.com'!$B$240:$B$254,ROW()-1),'BingoCardGenerator.com'!$B$240:$B$254,0))</f>
        <v>Word 8</v>
      </c>
      <c r="CA4" s="192" t="str">
        <f ca="1">INDEX('BingoCardGenerator.com'!$C$240:$C$254,MATCH(LARGE('BingoCardGenerator.com'!$D$240:$D$254,ROW()-1),'BingoCardGenerator.com'!$D$240:$D$254,0))</f>
        <v>Word 21</v>
      </c>
      <c r="CB4" s="192" t="str">
        <f ca="1">INDEX('BingoCardGenerator.com'!$E$240:$E$254,MATCH(LARGE('BingoCardGenerator.com'!$F$240:$F$254,ROW()-1),'BingoCardGenerator.com'!$F$240:$F$254,0))</f>
        <v>Word 36</v>
      </c>
      <c r="CC4" s="192" t="str">
        <f ca="1">INDEX('BingoCardGenerator.com'!$G$240:$G$254,MATCH(LARGE('BingoCardGenerator.com'!$H$240:$H$254,ROW()-1),'BingoCardGenerator.com'!$H$240:$H$254,0))</f>
        <v>Word 47</v>
      </c>
      <c r="CD4" s="192" t="str">
        <f ca="1">INDEX('BingoCardGenerator.com'!$I$240:$I$254,MATCH(LARGE('BingoCardGenerator.com'!$J$240:$J$254,ROW()-1),'BingoCardGenerator.com'!$J$240:$J$254,0))</f>
        <v>Word 61</v>
      </c>
      <c r="CF4" s="192" t="str">
        <f ca="1">INDEX('BingoCardGenerator.com'!$A$260:$A$274,MATCH(LARGE('BingoCardGenerator.com'!$B$260:$B$274,ROW()-1),'BingoCardGenerator.com'!$B$260:$B$274,0))</f>
        <v>Word 1</v>
      </c>
      <c r="CG4" s="192" t="str">
        <f ca="1">INDEX('BingoCardGenerator.com'!$C$260:$C$274,MATCH(LARGE('BingoCardGenerator.com'!$D$260:$D$274,ROW()-1),'BingoCardGenerator.com'!$D$260:$D$274,0))</f>
        <v>Word 23</v>
      </c>
      <c r="CH4" s="192" t="str">
        <f ca="1">INDEX('BingoCardGenerator.com'!$E$260:$E$274,MATCH(LARGE('BingoCardGenerator.com'!$F$260:$F$274,ROW()-1),'BingoCardGenerator.com'!$F$260:$F$274,0))</f>
        <v>Word 40</v>
      </c>
      <c r="CI4" s="192" t="str">
        <f ca="1">INDEX('BingoCardGenerator.com'!$G$260:$G$274,MATCH(LARGE('BingoCardGenerator.com'!$H$260:$H$274,ROW()-1),'BingoCardGenerator.com'!$H$260:$H$274,0))</f>
        <v>Word 52</v>
      </c>
      <c r="CJ4" s="192" t="str">
        <f ca="1">INDEX('BingoCardGenerator.com'!$I$260:$I$274,MATCH(LARGE('BingoCardGenerator.com'!$J$260:$J$274,ROW()-1),'BingoCardGenerator.com'!$J$260:$J$274,0))</f>
        <v>Word 61</v>
      </c>
      <c r="CK4" s="192" t="str">
        <f ca="1">INDEX('BingoCardGenerator.com'!$A$280:$A$294,MATCH(LARGE('BingoCardGenerator.com'!$B$280:$B$294,ROW()-1),'BingoCardGenerator.com'!$B$280:$B$294,0))</f>
        <v>Word 11</v>
      </c>
      <c r="CL4" s="192" t="str">
        <f ca="1">INDEX('BingoCardGenerator.com'!$C$280:$C$294,MATCH(LARGE('BingoCardGenerator.com'!$D$280:$D$294,ROW()-1),'BingoCardGenerator.com'!$D$280:$D$294,0))</f>
        <v>Word 17</v>
      </c>
      <c r="CM4" s="192" t="str">
        <f ca="1">INDEX('BingoCardGenerator.com'!$E$280:$E$294,MATCH(LARGE('BingoCardGenerator.com'!$F$280:$F$294,ROW()-1),'BingoCardGenerator.com'!$F$280:$F$294,0))</f>
        <v>Word 37</v>
      </c>
      <c r="CN4" s="192" t="str">
        <f ca="1">INDEX('BingoCardGenerator.com'!$G$280:$G$294,MATCH(LARGE('BingoCardGenerator.com'!$H$280:$H$294,ROW()-1),'BingoCardGenerator.com'!$H$280:$H$294,0))</f>
        <v>Word 60</v>
      </c>
      <c r="CO4" s="192" t="str">
        <f ca="1">INDEX('BingoCardGenerator.com'!$I$280:$I$294,MATCH(LARGE('BingoCardGenerator.com'!$J$280:$J$294,ROW()-1),'BingoCardGenerator.com'!$J$280:$J$294,0))</f>
        <v>Word 71</v>
      </c>
      <c r="CQ4" s="192" t="str">
        <f ca="1">INDEX('BingoCardGenerator.com'!$A$300:$A$314,MATCH(LARGE('BingoCardGenerator.com'!$B$300:$B$314,ROW()-1),'BingoCardGenerator.com'!$B$300:$B$314,0))</f>
        <v>Word 14</v>
      </c>
      <c r="CR4" s="192" t="str">
        <f ca="1">INDEX('BingoCardGenerator.com'!$C$300:$C$314,MATCH(LARGE('BingoCardGenerator.com'!$D$300:$D$314,ROW()-1),'BingoCardGenerator.com'!$D$300:$D$314,0))</f>
        <v>Word 24</v>
      </c>
      <c r="CS4" s="192" t="str">
        <f ca="1">INDEX('BingoCardGenerator.com'!$E$300:$E$314,MATCH(LARGE('BingoCardGenerator.com'!$F$300:$F$314,ROW()-1),'BingoCardGenerator.com'!$F$300:$F$314,0))</f>
        <v>Word 43</v>
      </c>
      <c r="CT4" s="192" t="str">
        <f ca="1">INDEX('BingoCardGenerator.com'!$G$300:$G$314,MATCH(LARGE('BingoCardGenerator.com'!$H$300:$H$314,ROW()-1),'BingoCardGenerator.com'!$H$300:$H$314,0))</f>
        <v>Word 48</v>
      </c>
      <c r="CU4" s="192" t="str">
        <f ca="1">INDEX('BingoCardGenerator.com'!$I$300:$I$314,MATCH(LARGE('BingoCardGenerator.com'!$J$300:$J$314,ROW()-1),'BingoCardGenerator.com'!$J$300:$J$314,0))</f>
        <v>Word 68</v>
      </c>
      <c r="CV4" s="192" t="str">
        <f ca="1">INDEX('BingoCardGenerator.com'!$A$320:$A$334,MATCH(LARGE('BingoCardGenerator.com'!$B$320:$B$334,ROW()-1),'BingoCardGenerator.com'!$B$320:$B$334,0))</f>
        <v>Word 12</v>
      </c>
      <c r="CW4" s="192" t="str">
        <f ca="1">INDEX('BingoCardGenerator.com'!$C$320:$C$334,MATCH(LARGE('BingoCardGenerator.com'!$D$320:$D$334,ROW()-1),'BingoCardGenerator.com'!$D$320:$D$334,0))</f>
        <v>Word 28</v>
      </c>
      <c r="CX4" s="192" t="str">
        <f ca="1">INDEX('BingoCardGenerator.com'!$E$320:$E$334,MATCH(LARGE('BingoCardGenerator.com'!$F$320:$F$334,ROW()-1),'BingoCardGenerator.com'!$F$320:$F$334,0))</f>
        <v>Word 31</v>
      </c>
      <c r="CY4" s="192" t="str">
        <f ca="1">INDEX('BingoCardGenerator.com'!$G$320:$G$334,MATCH(LARGE('BingoCardGenerator.com'!$H$320:$H$334,ROW()-1),'BingoCardGenerator.com'!$H$320:$H$334,0))</f>
        <v>Word 51</v>
      </c>
      <c r="CZ4" s="192" t="str">
        <f ca="1">INDEX('BingoCardGenerator.com'!$I$320:$I$334,MATCH(LARGE('BingoCardGenerator.com'!$J$320:$J$334,ROW()-1),'BingoCardGenerator.com'!$J$320:$J$334,0))</f>
        <v>Word 74</v>
      </c>
      <c r="DB4" s="192" t="str">
        <f ca="1">INDEX('BingoCardGenerator.com'!$A$340:$A$354,MATCH(LARGE('BingoCardGenerator.com'!$B$340:$B$354,ROW()-1),'BingoCardGenerator.com'!$B$340:$B$354,0))</f>
        <v>Word 6</v>
      </c>
      <c r="DC4" s="192" t="str">
        <f ca="1">INDEX('BingoCardGenerator.com'!$C$340:$C$354,MATCH(LARGE('BingoCardGenerator.com'!$D$340:$D$354,ROW()-1),'BingoCardGenerator.com'!$D$340:$D$354,0))</f>
        <v>Word 20</v>
      </c>
      <c r="DD4" s="192" t="str">
        <f ca="1">INDEX('BingoCardGenerator.com'!$E$340:$E$354,MATCH(LARGE('BingoCardGenerator.com'!$F$340:$F$354,ROW()-1),'BingoCardGenerator.com'!$F$340:$F$354,0))</f>
        <v>Word 45</v>
      </c>
      <c r="DE4" s="192" t="str">
        <f ca="1">INDEX('BingoCardGenerator.com'!$G$340:$G$354,MATCH(LARGE('BingoCardGenerator.com'!$H$340:$H$354,ROW()-1),'BingoCardGenerator.com'!$H$340:$H$354,0))</f>
        <v>Word 57</v>
      </c>
      <c r="DF4" s="192" t="str">
        <f ca="1">INDEX('BingoCardGenerator.com'!$I$340:$I$354,MATCH(LARGE('BingoCardGenerator.com'!$J$340:$J$354,ROW()-1),'BingoCardGenerator.com'!$J$340:$J$354,0))</f>
        <v>Word 65</v>
      </c>
      <c r="DG4" s="192" t="str">
        <f ca="1">INDEX('BingoCardGenerator.com'!$A$360:$A$374,MATCH(LARGE('BingoCardGenerator.com'!$B$360:$B$374,ROW()-1),'BingoCardGenerator.com'!$B$360:$B$374,0))</f>
        <v>Word 11</v>
      </c>
      <c r="DH4" s="192" t="str">
        <f ca="1">INDEX('BingoCardGenerator.com'!$C$360:$C$374,MATCH(LARGE('BingoCardGenerator.com'!$D$360:$D$374,ROW()-1),'BingoCardGenerator.com'!$D$360:$D$374,0))</f>
        <v>Word 29</v>
      </c>
      <c r="DI4" s="192" t="str">
        <f ca="1">INDEX('BingoCardGenerator.com'!$E$360:$E$374,MATCH(LARGE('BingoCardGenerator.com'!$F$360:$F$374,ROW()-1),'BingoCardGenerator.com'!$F$360:$F$374,0))</f>
        <v>Word 40</v>
      </c>
      <c r="DJ4" s="192" t="str">
        <f ca="1">INDEX('BingoCardGenerator.com'!$G$360:$G$374,MATCH(LARGE('BingoCardGenerator.com'!$H$360:$H$374,ROW()-1),'BingoCardGenerator.com'!$H$360:$H$374,0))</f>
        <v>Word 53</v>
      </c>
      <c r="DK4" s="192" t="str">
        <f ca="1">INDEX('BingoCardGenerator.com'!$I$360:$I$374,MATCH(LARGE('BingoCardGenerator.com'!$J$360:$J$374,ROW()-1),'BingoCardGenerator.com'!$J$360:$J$374,0))</f>
        <v>Word 70</v>
      </c>
      <c r="DM4" s="192" t="str">
        <f ca="1">INDEX('BingoCardGenerator.com'!$A$380:$A$394,MATCH(LARGE('BingoCardGenerator.com'!$B$380:$B$394,ROW()-1),'BingoCardGenerator.com'!$B$380:$B$394,0))</f>
        <v>Word 11</v>
      </c>
      <c r="DN4" s="192" t="str">
        <f ca="1">INDEX('BingoCardGenerator.com'!$C$380:$C$394,MATCH(LARGE('BingoCardGenerator.com'!$D$380:$D$394,ROW()-1),'BingoCardGenerator.com'!$D$380:$D$394,0))</f>
        <v>Word 27</v>
      </c>
      <c r="DO4" s="192" t="str">
        <f ca="1">INDEX('BingoCardGenerator.com'!$E$380:$E$394,MATCH(LARGE('BingoCardGenerator.com'!$F$380:$F$394,ROW()-1),'BingoCardGenerator.com'!$F$380:$F$394,0))</f>
        <v>Word 39</v>
      </c>
      <c r="DP4" s="192" t="str">
        <f ca="1">INDEX('BingoCardGenerator.com'!$G$380:$G$394,MATCH(LARGE('BingoCardGenerator.com'!$H$380:$H$394,ROW()-1),'BingoCardGenerator.com'!$H$380:$H$394,0))</f>
        <v>Word 59</v>
      </c>
      <c r="DQ4" s="192" t="str">
        <f ca="1">INDEX('BingoCardGenerator.com'!$I$380:$I$394,MATCH(LARGE('BingoCardGenerator.com'!$J$380:$J$394,ROW()-1),'BingoCardGenerator.com'!$J$380:$J$394,0))</f>
        <v>Word 62</v>
      </c>
      <c r="DR4" s="192" t="str">
        <f ca="1">INDEX('BingoCardGenerator.com'!$A$400:$A$414,MATCH(LARGE('BingoCardGenerator.com'!$B$400:$B$414,ROW()-1),'BingoCardGenerator.com'!$B$400:$B$414,0))</f>
        <v>Word 10</v>
      </c>
      <c r="DS4" s="192" t="str">
        <f ca="1">INDEX('BingoCardGenerator.com'!$C$400:$C$414,MATCH(LARGE('BingoCardGenerator.com'!$D$400:$D$414,ROW()-1),'BingoCardGenerator.com'!$D$400:$D$414,0))</f>
        <v>Word 28</v>
      </c>
      <c r="DT4" s="192" t="str">
        <f ca="1">INDEX('BingoCardGenerator.com'!$E$400:$E$414,MATCH(LARGE('BingoCardGenerator.com'!$F$400:$F$414,ROW()-1),'BingoCardGenerator.com'!$F$400:$F$414,0))</f>
        <v>Word 43</v>
      </c>
      <c r="DU4" s="192" t="str">
        <f ca="1">INDEX('BingoCardGenerator.com'!$G$400:$G$414,MATCH(LARGE('BingoCardGenerator.com'!$H$400:$H$414,ROW()-1),'BingoCardGenerator.com'!$H$400:$H$414,0))</f>
        <v>Word 58</v>
      </c>
      <c r="DV4" s="192" t="str">
        <f ca="1">INDEX('BingoCardGenerator.com'!$I$400:$I$414,MATCH(LARGE('BingoCardGenerator.com'!$J$400:$J$414,ROW()-1),'BingoCardGenerator.com'!$J$400:$J$414,0))</f>
        <v>Word 71</v>
      </c>
      <c r="DX4" s="192" t="str">
        <f ca="1">INDEX('BingoCardGenerator.com'!$A$420:$A$434,MATCH(LARGE('BingoCardGenerator.com'!$B$420:$B$434,ROW()-1),'BingoCardGenerator.com'!$B$420:$B$434,0))</f>
        <v>Word 4</v>
      </c>
      <c r="DY4" s="192" t="str">
        <f ca="1">INDEX('BingoCardGenerator.com'!$C$420:$C$434,MATCH(LARGE('BingoCardGenerator.com'!$D$420:$D$434,ROW()-1),'BingoCardGenerator.com'!$D$420:$D$434,0))</f>
        <v>Word 24</v>
      </c>
      <c r="DZ4" s="192" t="str">
        <f ca="1">INDEX('BingoCardGenerator.com'!$E$420:$E$434,MATCH(LARGE('BingoCardGenerator.com'!$F$420:$F$434,ROW()-1),'BingoCardGenerator.com'!$F$420:$F$434,0))</f>
        <v>Word 33</v>
      </c>
      <c r="EA4" s="192" t="str">
        <f ca="1">INDEX('BingoCardGenerator.com'!$G$420:$G$434,MATCH(LARGE('BingoCardGenerator.com'!$H$420:$H$434,ROW()-1),'BingoCardGenerator.com'!$H$420:$H$434,0))</f>
        <v>Word 49</v>
      </c>
      <c r="EB4" s="192" t="str">
        <f ca="1">INDEX('BingoCardGenerator.com'!$I$420:$I$434,MATCH(LARGE('BingoCardGenerator.com'!$J$420:$J$434,ROW()-1),'BingoCardGenerator.com'!$J$420:$J$434,0))</f>
        <v>Word 71</v>
      </c>
      <c r="EC4" s="192" t="str">
        <f ca="1">INDEX('BingoCardGenerator.com'!$A$440:$A$454,MATCH(LARGE('BingoCardGenerator.com'!$B$440:$B$454,ROW()-1),'BingoCardGenerator.com'!$B$440:$B$454,0))</f>
        <v>Word 8</v>
      </c>
      <c r="ED4" s="192" t="str">
        <f ca="1">INDEX('BingoCardGenerator.com'!$C$440:$C$454,MATCH(LARGE('BingoCardGenerator.com'!$D$440:$D$454,ROW()-1),'BingoCardGenerator.com'!$D$440:$D$454,0))</f>
        <v>Word 16</v>
      </c>
      <c r="EE4" s="192" t="str">
        <f ca="1">INDEX('BingoCardGenerator.com'!$E$440:$E$454,MATCH(LARGE('BingoCardGenerator.com'!$F$440:$F$454,ROW()-1),'BingoCardGenerator.com'!$F$440:$F$454,0))</f>
        <v>Word 41</v>
      </c>
      <c r="EF4" s="192" t="str">
        <f ca="1">INDEX('BingoCardGenerator.com'!$G$440:$G$454,MATCH(LARGE('BingoCardGenerator.com'!$H$440:$H$454,ROW()-1),'BingoCardGenerator.com'!$H$440:$H$454,0))</f>
        <v>Word 49</v>
      </c>
      <c r="EG4" s="192" t="str">
        <f ca="1">INDEX('BingoCardGenerator.com'!$I$440:$I$454,MATCH(LARGE('BingoCardGenerator.com'!$J$440:$J$454,ROW()-1),'BingoCardGenerator.com'!$J$440:$J$454,0))</f>
        <v>Word 67</v>
      </c>
      <c r="EI4" s="192" t="str">
        <f ca="1">INDEX('BingoCardGenerator.com'!$A$460:$A$474,MATCH(LARGE('BingoCardGenerator.com'!$B$460:$B$474,ROW()-1),'BingoCardGenerator.com'!$B$460:$B$474,0))</f>
        <v>Word 8</v>
      </c>
      <c r="EJ4" s="192" t="str">
        <f ca="1">INDEX('BingoCardGenerator.com'!$C$460:$C$474,MATCH(LARGE('BingoCardGenerator.com'!$D$460:$D$474,ROW()-1),'BingoCardGenerator.com'!$D$460:$D$474,0))</f>
        <v>Word 29</v>
      </c>
      <c r="EK4" s="192" t="str">
        <f ca="1">INDEX('BingoCardGenerator.com'!$E$460:$E$474,MATCH(LARGE('BingoCardGenerator.com'!$F$460:$F$474,ROW()-1),'BingoCardGenerator.com'!$F$460:$F$474,0))</f>
        <v>Word 44</v>
      </c>
      <c r="EL4" s="192" t="str">
        <f ca="1">INDEX('BingoCardGenerator.com'!$G$460:$G$474,MATCH(LARGE('BingoCardGenerator.com'!$H$460:$H$474,ROW()-1),'BingoCardGenerator.com'!$H$460:$H$474,0))</f>
        <v>Word 47</v>
      </c>
      <c r="EM4" s="192" t="str">
        <f ca="1">INDEX('BingoCardGenerator.com'!$I$460:$I$474,MATCH(LARGE('BingoCardGenerator.com'!$J$460:$J$474,ROW()-1),'BingoCardGenerator.com'!$J$460:$J$474,0))</f>
        <v>Word 61</v>
      </c>
      <c r="EN4" s="192" t="str">
        <f ca="1">INDEX('BingoCardGenerator.com'!$A$480:$A$494,MATCH(LARGE('BingoCardGenerator.com'!$B$480:$B$494,ROW()-1),'BingoCardGenerator.com'!$B$480:$B$494,0))</f>
        <v>Word 14</v>
      </c>
      <c r="EO4" s="192" t="str">
        <f ca="1">INDEX('BingoCardGenerator.com'!$C$480:$C$494,MATCH(LARGE('BingoCardGenerator.com'!$D$480:$D$494,ROW()-1),'BingoCardGenerator.com'!$D$480:$D$494,0))</f>
        <v>Word 23</v>
      </c>
      <c r="EP4" s="192" t="str">
        <f ca="1">INDEX('BingoCardGenerator.com'!$E$480:$E$494,MATCH(LARGE('BingoCardGenerator.com'!$F$480:$F$494,ROW()-1),'BingoCardGenerator.com'!$F$480:$F$494,0))</f>
        <v>Word 37</v>
      </c>
      <c r="EQ4" s="192" t="str">
        <f ca="1">INDEX('BingoCardGenerator.com'!$G$480:$G$494,MATCH(LARGE('BingoCardGenerator.com'!$H$480:$H$494,ROW()-1),'BingoCardGenerator.com'!$H$480:$H$494,0))</f>
        <v>Word 58</v>
      </c>
      <c r="ER4" s="192" t="str">
        <f ca="1">INDEX('BingoCardGenerator.com'!$I$480:$I$494,MATCH(LARGE('BingoCardGenerator.com'!$J$480:$J$494,ROW()-1),'BingoCardGenerator.com'!$J$480:$J$494,0))</f>
        <v>Word 61</v>
      </c>
      <c r="ET4" s="192" t="str">
        <f ca="1">INDEX('BingoCardGenerator.com'!$A$500:$A$514,MATCH(LARGE('BingoCardGenerator.com'!$B$500:$B$514,ROW()-1),'BingoCardGenerator.com'!$B$500:$B$514,0))</f>
        <v>Word 10</v>
      </c>
      <c r="EU4" s="192" t="str">
        <f ca="1">INDEX('BingoCardGenerator.com'!$C$500:$C$514,MATCH(LARGE('BingoCardGenerator.com'!$D$500:$D$514,ROW()-1),'BingoCardGenerator.com'!$D$500:$D$514,0))</f>
        <v>Word 22</v>
      </c>
      <c r="EV4" s="192" t="str">
        <f ca="1">INDEX('BingoCardGenerator.com'!$E$500:$E$514,MATCH(LARGE('BingoCardGenerator.com'!$F$500:$F$514,ROW()-1),'BingoCardGenerator.com'!$F$500:$F$514,0))</f>
        <v>Word 44</v>
      </c>
      <c r="EW4" s="192" t="str">
        <f ca="1">INDEX('BingoCardGenerator.com'!$G$500:$G$514,MATCH(LARGE('BingoCardGenerator.com'!$H$500:$H$514,ROW()-1),'BingoCardGenerator.com'!$H$500:$H$514,0))</f>
        <v>Word 49</v>
      </c>
      <c r="EX4" s="192" t="str">
        <f ca="1">INDEX('BingoCardGenerator.com'!$I$500:$I$514,MATCH(LARGE('BingoCardGenerator.com'!$J$500:$J$514,ROW()-1),'BingoCardGenerator.com'!$J$500:$J$514,0))</f>
        <v>Word 72</v>
      </c>
      <c r="EY4" s="192" t="str">
        <f ca="1">INDEX('BingoCardGenerator.com'!$A$520:$A$534,MATCH(LARGE('BingoCardGenerator.com'!$B$520:$B$534,ROW()-1),'BingoCardGenerator.com'!$B$520:$B$534,0))</f>
        <v>Word 11</v>
      </c>
      <c r="EZ4" s="192" t="str">
        <f ca="1">INDEX('BingoCardGenerator.com'!$C$520:$C$534,MATCH(LARGE('BingoCardGenerator.com'!$D$520:$D$534,ROW()-1),'BingoCardGenerator.com'!$D$520:$D$534,0))</f>
        <v>Word 30</v>
      </c>
      <c r="FA4" s="192" t="str">
        <f ca="1">INDEX('BingoCardGenerator.com'!$E$520:$E$534,MATCH(LARGE('BingoCardGenerator.com'!$F$520:$F$534,ROW()-1),'BingoCardGenerator.com'!$F$520:$F$534,0))</f>
        <v>Word 36</v>
      </c>
      <c r="FB4" s="192" t="str">
        <f ca="1">INDEX('BingoCardGenerator.com'!$G$520:$G$534,MATCH(LARGE('BingoCardGenerator.com'!$H$520:$H$534,ROW()-1),'BingoCardGenerator.com'!$H$520:$H$534,0))</f>
        <v>Word 51</v>
      </c>
      <c r="FC4" s="192" t="str">
        <f ca="1">INDEX('BingoCardGenerator.com'!$I$520:$I$534,MATCH(LARGE('BingoCardGenerator.com'!$J$520:$J$534,ROW()-1),'BingoCardGenerator.com'!$J$520:$J$534,0))</f>
        <v>Word 63</v>
      </c>
      <c r="FE4" s="192" t="str">
        <f ca="1">INDEX('BingoCardGenerator.com'!$A$540:$A$554,MATCH(LARGE('BingoCardGenerator.com'!$B$540:$B$554,ROW()-1),'BingoCardGenerator.com'!$B$540:$B$554,0))</f>
        <v>Word 2</v>
      </c>
      <c r="FF4" s="192" t="str">
        <f ca="1">INDEX('BingoCardGenerator.com'!$C$540:$C$554,MATCH(LARGE('BingoCardGenerator.com'!$D$540:$D$554,ROW()-1),'BingoCardGenerator.com'!$D$540:$D$554,0))</f>
        <v>Word 23</v>
      </c>
      <c r="FG4" s="192" t="str">
        <f ca="1">INDEX('BingoCardGenerator.com'!$E$540:$E$554,MATCH(LARGE('BingoCardGenerator.com'!$F$540:$F$554,ROW()-1),'BingoCardGenerator.com'!$F$540:$F$554,0))</f>
        <v>Word 41</v>
      </c>
      <c r="FH4" s="192" t="str">
        <f ca="1">INDEX('BingoCardGenerator.com'!$G$540:$G$554,MATCH(LARGE('BingoCardGenerator.com'!$H$540:$H$554,ROW()-1),'BingoCardGenerator.com'!$H$540:$H$554,0))</f>
        <v>Word 60</v>
      </c>
      <c r="FI4" s="192" t="str">
        <f ca="1">INDEX('BingoCardGenerator.com'!$I$540:$I$554,MATCH(LARGE('BingoCardGenerator.com'!$J$540:$J$554,ROW()-1),'BingoCardGenerator.com'!$J$540:$J$554,0))</f>
        <v>Word 70</v>
      </c>
      <c r="FJ4" s="192" t="str">
        <f ca="1">INDEX('BingoCardGenerator.com'!$A$560:$A$574,MATCH(LARGE('BingoCardGenerator.com'!$B$560:$B$574,ROW()-1),'BingoCardGenerator.com'!$B$560:$B$574,0))</f>
        <v>Word 11</v>
      </c>
      <c r="FK4" s="192" t="str">
        <f ca="1">INDEX('BingoCardGenerator.com'!$C$560:$C$574,MATCH(LARGE('BingoCardGenerator.com'!$D$560:$D$574,ROW()-1),'BingoCardGenerator.com'!$D$560:$D$574,0))</f>
        <v>Word 22</v>
      </c>
      <c r="FL4" s="192" t="str">
        <f ca="1">INDEX('BingoCardGenerator.com'!$E$560:$E$574,MATCH(LARGE('BingoCardGenerator.com'!$F$560:$F$574,ROW()-1),'BingoCardGenerator.com'!$F$560:$F$574,0))</f>
        <v>Word 34</v>
      </c>
      <c r="FM4" s="192" t="str">
        <f ca="1">INDEX('BingoCardGenerator.com'!$G$560:$G$574,MATCH(LARGE('BingoCardGenerator.com'!$H$560:$H$574,ROW()-1),'BingoCardGenerator.com'!$H$560:$H$574,0))</f>
        <v>Word 51</v>
      </c>
      <c r="FN4" s="192" t="str">
        <f ca="1">INDEX('BingoCardGenerator.com'!$I$560:$I$574,MATCH(LARGE('BingoCardGenerator.com'!$J$560:$J$574,ROW()-1),'BingoCardGenerator.com'!$J$560:$J$574,0))</f>
        <v>Word 64</v>
      </c>
      <c r="FP4" s="192" t="str">
        <f ca="1">INDEX('BingoCardGenerator.com'!$A$580:$A$594,MATCH(LARGE('BingoCardGenerator.com'!$B$580:$B$594,ROW()-1),'BingoCardGenerator.com'!$B$580:$B$594,0))</f>
        <v>Word 2</v>
      </c>
      <c r="FQ4" s="192" t="str">
        <f ca="1">INDEX('BingoCardGenerator.com'!$C$580:$C$594,MATCH(LARGE('BingoCardGenerator.com'!$D$580:$D$594,ROW()-1),'BingoCardGenerator.com'!$D$580:$D$594,0))</f>
        <v>Word 23</v>
      </c>
      <c r="FR4" s="192" t="str">
        <f ca="1">INDEX('BingoCardGenerator.com'!$E$580:$E$594,MATCH(LARGE('BingoCardGenerator.com'!$F$580:$F$594,ROW()-1),'BingoCardGenerator.com'!$F$580:$F$594,0))</f>
        <v>Word 43</v>
      </c>
      <c r="FS4" s="192" t="str">
        <f ca="1">INDEX('BingoCardGenerator.com'!$G$580:$G$594,MATCH(LARGE('BingoCardGenerator.com'!$H$580:$H$594,ROW()-1),'BingoCardGenerator.com'!$H$580:$H$594,0))</f>
        <v>Word 50</v>
      </c>
      <c r="FT4" s="192" t="str">
        <f ca="1">INDEX('BingoCardGenerator.com'!$I$580:$I$594,MATCH(LARGE('BingoCardGenerator.com'!$J$580:$J$594,ROW()-1),'BingoCardGenerator.com'!$J$580:$J$594,0))</f>
        <v>Word 70</v>
      </c>
      <c r="FU4" s="192" t="str">
        <f ca="1">INDEX('BingoCardGenerator.com'!$A$600:$A$614,MATCH(LARGE('BingoCardGenerator.com'!$B$600:$B$614,ROW()-1),'BingoCardGenerator.com'!$B$600:$B$614,0))</f>
        <v>Word 10</v>
      </c>
      <c r="FV4" s="192" t="str">
        <f ca="1">INDEX('BingoCardGenerator.com'!$C$600:$C$614,MATCH(LARGE('BingoCardGenerator.com'!$D$600:$D$614,ROW()-1),'BingoCardGenerator.com'!$D$600:$D$614,0))</f>
        <v>Word 30</v>
      </c>
      <c r="FW4" s="192" t="str">
        <f ca="1">INDEX('BingoCardGenerator.com'!$E$600:$E$614,MATCH(LARGE('BingoCardGenerator.com'!$F$600:$F$614,ROW()-1),'BingoCardGenerator.com'!$F$600:$F$614,0))</f>
        <v>Word 37</v>
      </c>
      <c r="FX4" s="192" t="str">
        <f ca="1">INDEX('BingoCardGenerator.com'!$G$600:$G$614,MATCH(LARGE('BingoCardGenerator.com'!$H$600:$H$614,ROW()-1),'BingoCardGenerator.com'!$H$600:$H$614,0))</f>
        <v>Word 59</v>
      </c>
      <c r="FY4" s="192" t="str">
        <f ca="1">INDEX('BingoCardGenerator.com'!$I$600:$I$614,MATCH(LARGE('BingoCardGenerator.com'!$J$600:$J$614,ROW()-1),'BingoCardGenerator.com'!$J$600:$J$614,0))</f>
        <v>Word 63</v>
      </c>
      <c r="GA4" s="192" t="str">
        <f ca="1">INDEX('BingoCardGenerator.com'!$A$620:$A$634,MATCH(LARGE('BingoCardGenerator.com'!$B$620:$B$634,ROW()-1),'BingoCardGenerator.com'!$B$620:$B$634,0))</f>
        <v>Word 9</v>
      </c>
      <c r="GB4" s="192" t="str">
        <f ca="1">INDEX('BingoCardGenerator.com'!$C$620:$C$634,MATCH(LARGE('BingoCardGenerator.com'!$D$620:$D$634,ROW()-1),'BingoCardGenerator.com'!$D$620:$D$634,0))</f>
        <v>Word 29</v>
      </c>
      <c r="GC4" s="192" t="str">
        <f ca="1">INDEX('BingoCardGenerator.com'!$E$620:$E$634,MATCH(LARGE('BingoCardGenerator.com'!$F$620:$F$634,ROW()-1),'BingoCardGenerator.com'!$F$620:$F$634,0))</f>
        <v>Word 34</v>
      </c>
      <c r="GD4" s="192" t="str">
        <f ca="1">INDEX('BingoCardGenerator.com'!$G$620:$G$634,MATCH(LARGE('BingoCardGenerator.com'!$H$620:$H$634,ROW()-1),'BingoCardGenerator.com'!$H$620:$H$634,0))</f>
        <v>Word 53</v>
      </c>
      <c r="GE4" s="192" t="str">
        <f ca="1">INDEX('BingoCardGenerator.com'!$I$620:$I$634,MATCH(LARGE('BingoCardGenerator.com'!$J$620:$J$634,ROW()-1),'BingoCardGenerator.com'!$J$620:$J$634,0))</f>
        <v>Word 75</v>
      </c>
      <c r="GF4" s="192" t="str">
        <f ca="1">INDEX('BingoCardGenerator.com'!$A$640:$A$654,MATCH(LARGE('BingoCardGenerator.com'!$B$640:$B$654,ROW()-1),'BingoCardGenerator.com'!$B$640:$B$654,0))</f>
        <v>Word 2</v>
      </c>
      <c r="GG4" s="192" t="str">
        <f ca="1">INDEX('BingoCardGenerator.com'!$C$640:$C$654,MATCH(LARGE('BingoCardGenerator.com'!$D$640:$D$654,ROW()-1),'BingoCardGenerator.com'!$D$640:$D$654,0))</f>
        <v>Word 23</v>
      </c>
      <c r="GH4" s="192" t="str">
        <f ca="1">INDEX('BingoCardGenerator.com'!$E$640:$E$654,MATCH(LARGE('BingoCardGenerator.com'!$F$640:$F$654,ROW()-1),'BingoCardGenerator.com'!$F$640:$F$654,0))</f>
        <v>Word 34</v>
      </c>
      <c r="GI4" s="192" t="str">
        <f ca="1">INDEX('BingoCardGenerator.com'!$G$640:$G$654,MATCH(LARGE('BingoCardGenerator.com'!$H$640:$H$654,ROW()-1),'BingoCardGenerator.com'!$H$640:$H$654,0))</f>
        <v>Word 54</v>
      </c>
      <c r="GJ4" s="192" t="str">
        <f ca="1">INDEX('BingoCardGenerator.com'!$I$640:$I$654,MATCH(LARGE('BingoCardGenerator.com'!$J$640:$J$654,ROW()-1),'BingoCardGenerator.com'!$J$640:$J$654,0))</f>
        <v>Word 73</v>
      </c>
      <c r="GL4" s="192" t="str">
        <f ca="1">INDEX('BingoCardGenerator.com'!$A$660:$A$674,MATCH(LARGE('BingoCardGenerator.com'!$B$660:$B$674,ROW()-1),'BingoCardGenerator.com'!$B$660:$B$674,0))</f>
        <v>Word 7</v>
      </c>
      <c r="GM4" s="192" t="str">
        <f ca="1">INDEX('BingoCardGenerator.com'!$C$660:$C$674,MATCH(LARGE('BingoCardGenerator.com'!$D$660:$D$674,ROW()-1),'BingoCardGenerator.com'!$D$660:$D$674,0))</f>
        <v>Word 27</v>
      </c>
      <c r="GN4" s="192" t="str">
        <f ca="1">INDEX('BingoCardGenerator.com'!$E$660:$E$674,MATCH(LARGE('BingoCardGenerator.com'!$F$660:$F$674,ROW()-1),'BingoCardGenerator.com'!$F$660:$F$674,0))</f>
        <v>Word 31</v>
      </c>
      <c r="GO4" s="192" t="str">
        <f ca="1">INDEX('BingoCardGenerator.com'!$G$660:$G$674,MATCH(LARGE('BingoCardGenerator.com'!$H$660:$H$674,ROW()-1),'BingoCardGenerator.com'!$H$660:$H$674,0))</f>
        <v>Word 51</v>
      </c>
      <c r="GP4" s="192" t="str">
        <f ca="1">INDEX('BingoCardGenerator.com'!$I$660:$I$674,MATCH(LARGE('BingoCardGenerator.com'!$J$660:$J$674,ROW()-1),'BingoCardGenerator.com'!$J$660:$J$674,0))</f>
        <v>Word 62</v>
      </c>
      <c r="GQ4" s="192" t="str">
        <f ca="1">INDEX('BingoCardGenerator.com'!$A$680:$A$694,MATCH(LARGE('BingoCardGenerator.com'!$B$680:$B$694,ROW()-1),'BingoCardGenerator.com'!$B$680:$B$694,0))</f>
        <v>Word 6</v>
      </c>
      <c r="GR4" s="192" t="str">
        <f ca="1">INDEX('BingoCardGenerator.com'!$C$680:$C$694,MATCH(LARGE('BingoCardGenerator.com'!$D$680:$D$694,ROW()-1),'BingoCardGenerator.com'!$D$680:$D$694,0))</f>
        <v>Word 18</v>
      </c>
      <c r="GS4" s="192" t="str">
        <f ca="1">INDEX('BingoCardGenerator.com'!$E$680:$E$694,MATCH(LARGE('BingoCardGenerator.com'!$F$680:$F$694,ROW()-1),'BingoCardGenerator.com'!$F$680:$F$694,0))</f>
        <v>Word 40</v>
      </c>
      <c r="GT4" s="192" t="str">
        <f ca="1">INDEX('BingoCardGenerator.com'!$G$680:$G$694,MATCH(LARGE('BingoCardGenerator.com'!$H$680:$H$694,ROW()-1),'BingoCardGenerator.com'!$H$680:$H$694,0))</f>
        <v>Word 57</v>
      </c>
      <c r="GU4" s="192" t="str">
        <f ca="1">INDEX('BingoCardGenerator.com'!$I$680:$I$694,MATCH(LARGE('BingoCardGenerator.com'!$J$680:$J$694,ROW()-1),'BingoCardGenerator.com'!$J$680:$J$694,0))</f>
        <v>Word 63</v>
      </c>
      <c r="GW4" s="192" t="str">
        <f ca="1">INDEX('BingoCardGenerator.com'!$A$700:$A$714,MATCH(LARGE('BingoCardGenerator.com'!$B$700:$B$714,ROW()-1),'BingoCardGenerator.com'!$B$700:$B$714,0))</f>
        <v>Word 10</v>
      </c>
      <c r="GX4" s="192" t="str">
        <f ca="1">INDEX('BingoCardGenerator.com'!$C$700:$C$714,MATCH(LARGE('BingoCardGenerator.com'!$D$700:$D$714,ROW()-1),'BingoCardGenerator.com'!$D$700:$D$714,0))</f>
        <v>Word 29</v>
      </c>
      <c r="GY4" s="192" t="str">
        <f ca="1">INDEX('BingoCardGenerator.com'!$E$700:$E$714,MATCH(LARGE('BingoCardGenerator.com'!$F$700:$F$714,ROW()-1),'BingoCardGenerator.com'!$F$700:$F$714,0))</f>
        <v>Word 43</v>
      </c>
      <c r="GZ4" s="192" t="str">
        <f ca="1">INDEX('BingoCardGenerator.com'!$G$700:$G$714,MATCH(LARGE('BingoCardGenerator.com'!$H$700:$H$714,ROW()-1),'BingoCardGenerator.com'!$H$700:$H$714,0))</f>
        <v>Word 55</v>
      </c>
      <c r="HA4" s="192" t="str">
        <f ca="1">INDEX('BingoCardGenerator.com'!$I$700:$I$714,MATCH(LARGE('BingoCardGenerator.com'!$J$700:$J$714,ROW()-1),'BingoCardGenerator.com'!$J$700:$J$714,0))</f>
        <v>Word 66</v>
      </c>
      <c r="HB4" s="192" t="str">
        <f ca="1">INDEX('BingoCardGenerator.com'!$A$720:$A$734,MATCH(LARGE('BingoCardGenerator.com'!$B$720:$B$734,ROW()-1),'BingoCardGenerator.com'!$B$720:$B$734,0))</f>
        <v>Word 11</v>
      </c>
      <c r="HC4" s="192" t="str">
        <f ca="1">INDEX('BingoCardGenerator.com'!$C$720:$C$734,MATCH(LARGE('BingoCardGenerator.com'!$D$720:$D$734,ROW()-1),'BingoCardGenerator.com'!$D$720:$D$734,0))</f>
        <v>Word 20</v>
      </c>
      <c r="HD4" s="192" t="str">
        <f ca="1">INDEX('BingoCardGenerator.com'!$E$720:$E$734,MATCH(LARGE('BingoCardGenerator.com'!$F$720:$F$734,ROW()-1),'BingoCardGenerator.com'!$F$720:$F$734,0))</f>
        <v>Word 33</v>
      </c>
      <c r="HE4" s="192" t="str">
        <f ca="1">INDEX('BingoCardGenerator.com'!$G$720:$G$734,MATCH(LARGE('BingoCardGenerator.com'!$H$720:$H$734,ROW()-1),'BingoCardGenerator.com'!$H$720:$H$734,0))</f>
        <v>Word 51</v>
      </c>
      <c r="HF4" s="192" t="str">
        <f ca="1">INDEX('BingoCardGenerator.com'!$I$720:$I$734,MATCH(LARGE('BingoCardGenerator.com'!$J$720:$J$734,ROW()-1),'BingoCardGenerator.com'!$J$720:$J$734,0))</f>
        <v>Word 68</v>
      </c>
      <c r="HH4" s="192" t="str">
        <f ca="1">INDEX('BingoCardGenerator.com'!$A$740:$A$754,MATCH(LARGE('BingoCardGenerator.com'!$B$740:$B$754,ROW()-1),'BingoCardGenerator.com'!$B$740:$B$754,0))</f>
        <v>Word 10</v>
      </c>
      <c r="HI4" s="192" t="str">
        <f ca="1">INDEX('BingoCardGenerator.com'!$C$740:$C$754,MATCH(LARGE('BingoCardGenerator.com'!$D$740:$D$754,ROW()-1),'BingoCardGenerator.com'!$D$740:$D$754,0))</f>
        <v>Word 16</v>
      </c>
      <c r="HJ4" s="192" t="str">
        <f ca="1">INDEX('BingoCardGenerator.com'!$E$740:$E$754,MATCH(LARGE('BingoCardGenerator.com'!$F$740:$F$754,ROW()-1),'BingoCardGenerator.com'!$F$740:$F$754,0))</f>
        <v>Word 44</v>
      </c>
      <c r="HK4" s="192" t="str">
        <f ca="1">INDEX('BingoCardGenerator.com'!$G$740:$G$754,MATCH(LARGE('BingoCardGenerator.com'!$H$740:$H$754,ROW()-1),'BingoCardGenerator.com'!$H$740:$H$754,0))</f>
        <v>Word 58</v>
      </c>
      <c r="HL4" s="192" t="str">
        <f ca="1">INDEX('BingoCardGenerator.com'!$I$740:$I$754,MATCH(LARGE('BingoCardGenerator.com'!$J$740:$J$754,ROW()-1),'BingoCardGenerator.com'!$J$740:$J$754,0))</f>
        <v>Word 62</v>
      </c>
      <c r="HM4" s="192" t="str">
        <f ca="1">INDEX('BingoCardGenerator.com'!$A$760:$A$774,MATCH(LARGE('BingoCardGenerator.com'!$B$760:$B$774,ROW()-1),'BingoCardGenerator.com'!$B$760:$B$774,0))</f>
        <v>Word 14</v>
      </c>
      <c r="HN4" s="192" t="str">
        <f ca="1">INDEX('BingoCardGenerator.com'!$C$760:$C$774,MATCH(LARGE('BingoCardGenerator.com'!$D$760:$D$774,ROW()-1),'BingoCardGenerator.com'!$D$760:$D$774,0))</f>
        <v>Word 18</v>
      </c>
      <c r="HO4" s="192" t="str">
        <f ca="1">INDEX('BingoCardGenerator.com'!$E$760:$E$774,MATCH(LARGE('BingoCardGenerator.com'!$F$760:$F$774,ROW()-1),'BingoCardGenerator.com'!$F$760:$F$774,0))</f>
        <v>Word 37</v>
      </c>
      <c r="HP4" s="192" t="str">
        <f ca="1">INDEX('BingoCardGenerator.com'!$G$760:$G$774,MATCH(LARGE('BingoCardGenerator.com'!$H$760:$H$774,ROW()-1),'BingoCardGenerator.com'!$H$760:$H$774,0))</f>
        <v>Word 60</v>
      </c>
      <c r="HQ4" s="192" t="str">
        <f ca="1">INDEX('BingoCardGenerator.com'!$I$760:$I$774,MATCH(LARGE('BingoCardGenerator.com'!$J$760:$J$774,ROW()-1),'BingoCardGenerator.com'!$J$760:$J$774,0))</f>
        <v>Word 61</v>
      </c>
      <c r="HS4" s="192" t="str">
        <f ca="1">INDEX('BingoCardGenerator.com'!$A$780:$A$794,MATCH(LARGE('BingoCardGenerator.com'!$B$780:$B$794,ROW()-1),'BingoCardGenerator.com'!$B$780:$B$794,0))</f>
        <v>Word 5</v>
      </c>
      <c r="HT4" s="192" t="str">
        <f ca="1">INDEX('BingoCardGenerator.com'!$C$780:$C$794,MATCH(LARGE('BingoCardGenerator.com'!$D$780:$D$794,ROW()-1),'BingoCardGenerator.com'!$D$780:$D$794,0))</f>
        <v>Word 21</v>
      </c>
      <c r="HU4" s="192" t="str">
        <f ca="1">INDEX('BingoCardGenerator.com'!$E$780:$E$794,MATCH(LARGE('BingoCardGenerator.com'!$F$780:$F$794,ROW()-1),'BingoCardGenerator.com'!$F$780:$F$794,0))</f>
        <v>Word 40</v>
      </c>
      <c r="HV4" s="192" t="str">
        <f ca="1">INDEX('BingoCardGenerator.com'!$G$780:$G$794,MATCH(LARGE('BingoCardGenerator.com'!$H$780:$H$794,ROW()-1),'BingoCardGenerator.com'!$H$780:$H$794,0))</f>
        <v>Word 57</v>
      </c>
      <c r="HW4" s="192" t="str">
        <f ca="1">INDEX('BingoCardGenerator.com'!$I$780:$I$794,MATCH(LARGE('BingoCardGenerator.com'!$J$780:$J$794,ROW()-1),'BingoCardGenerator.com'!$J$780:$J$794,0))</f>
        <v>Word 71</v>
      </c>
      <c r="HX4" s="192" t="str">
        <f ca="1">INDEX('BingoCardGenerator.com'!$A$800:$A$814,MATCH(LARGE('BingoCardGenerator.com'!$B$800:$B$814,ROW()-1),'BingoCardGenerator.com'!$B$800:$B$814,0))</f>
        <v>Word 15</v>
      </c>
      <c r="HY4" s="192" t="str">
        <f ca="1">INDEX('BingoCardGenerator.com'!$C$800:$C$814,MATCH(LARGE('BingoCardGenerator.com'!$D$800:$D$814,ROW()-1),'BingoCardGenerator.com'!$D$800:$D$814,0))</f>
        <v>Word 29</v>
      </c>
      <c r="HZ4" s="192" t="str">
        <f ca="1">INDEX('BingoCardGenerator.com'!$E$800:$E$814,MATCH(LARGE('BingoCardGenerator.com'!$F$800:$F$814,ROW()-1),'BingoCardGenerator.com'!$F$800:$F$814,0))</f>
        <v>Word 43</v>
      </c>
      <c r="IA4" s="192" t="str">
        <f ca="1">INDEX('BingoCardGenerator.com'!$G$800:$G$814,MATCH(LARGE('BingoCardGenerator.com'!$H$800:$H$814,ROW()-1),'BingoCardGenerator.com'!$H$800:$H$814,0))</f>
        <v>Word 58</v>
      </c>
      <c r="IB4" s="192" t="str">
        <f ca="1">INDEX('BingoCardGenerator.com'!$I$800:$I$814,MATCH(LARGE('BingoCardGenerator.com'!$J$800:$J$814,ROW()-1),'BingoCardGenerator.com'!$J$800:$J$814,0))</f>
        <v>Word 61</v>
      </c>
      <c r="ID4" s="192" t="str">
        <f ca="1">INDEX('BingoCardGenerator.com'!$A$820:$A$834,MATCH(LARGE('BingoCardGenerator.com'!$B$820:$B$834,ROW()-1),'BingoCardGenerator.com'!$B$820:$B$834,0))</f>
        <v>Word 3</v>
      </c>
      <c r="IE4" s="192" t="str">
        <f ca="1">INDEX('BingoCardGenerator.com'!$C$820:$C$834,MATCH(LARGE('BingoCardGenerator.com'!$D$820:$D$834,ROW()-1),'BingoCardGenerator.com'!$D$820:$D$834,0))</f>
        <v>Word 23</v>
      </c>
      <c r="IF4" s="192" t="str">
        <f ca="1">INDEX('BingoCardGenerator.com'!$E$820:$E$834,MATCH(LARGE('BingoCardGenerator.com'!$F$820:$F$834,ROW()-1),'BingoCardGenerator.com'!$F$820:$F$834,0))</f>
        <v>Word 35</v>
      </c>
      <c r="IG4" s="192" t="str">
        <f ca="1">INDEX('BingoCardGenerator.com'!$G$820:$G$834,MATCH(LARGE('BingoCardGenerator.com'!$H$820:$H$834,ROW()-1),'BingoCardGenerator.com'!$H$820:$H$834,0))</f>
        <v>Word 48</v>
      </c>
      <c r="IH4" s="192" t="str">
        <f ca="1">INDEX('BingoCardGenerator.com'!$I$820:$I$834,MATCH(LARGE('BingoCardGenerator.com'!$J$820:$J$834,ROW()-1),'BingoCardGenerator.com'!$J$820:$J$834,0))</f>
        <v>Word 65</v>
      </c>
      <c r="II4" s="192" t="str">
        <f ca="1">INDEX('BingoCardGenerator.com'!$A$840:$A$854,MATCH(LARGE('BingoCardGenerator.com'!$B$840:$B$854,ROW()-1),'BingoCardGenerator.com'!$B$840:$B$854,0))</f>
        <v>Word 13</v>
      </c>
      <c r="IJ4" s="192" t="str">
        <f ca="1">INDEX('BingoCardGenerator.com'!$C$840:$C$854,MATCH(LARGE('BingoCardGenerator.com'!$D$840:$D$854,ROW()-1),'BingoCardGenerator.com'!$D$840:$D$854,0))</f>
        <v>Word 29</v>
      </c>
      <c r="IK4" s="192" t="str">
        <f ca="1">INDEX('BingoCardGenerator.com'!$E$840:$E$854,MATCH(LARGE('BingoCardGenerator.com'!$F$840:$F$854,ROW()-1),'BingoCardGenerator.com'!$F$840:$F$854,0))</f>
        <v>Word 42</v>
      </c>
      <c r="IL4" s="192" t="str">
        <f ca="1">INDEX('BingoCardGenerator.com'!$G$840:$G$854,MATCH(LARGE('BingoCardGenerator.com'!$H$840:$H$854,ROW()-1),'BingoCardGenerator.com'!$H$840:$H$854,0))</f>
        <v>Word 53</v>
      </c>
      <c r="IM4" s="192" t="str">
        <f ca="1">INDEX('BingoCardGenerator.com'!$I$840:$I$854,MATCH(LARGE('BingoCardGenerator.com'!$J$840:$J$854,ROW()-1),'BingoCardGenerator.com'!$J$840:$J$854,0))</f>
        <v>Word 62</v>
      </c>
      <c r="IO4" s="192" t="str">
        <f ca="1">INDEX('BingoCardGenerator.com'!$A$860:$A$874,MATCH(LARGE('BingoCardGenerator.com'!$B$860:$B$874,ROW()-1),'BingoCardGenerator.com'!$B$860:$B$874,0))</f>
        <v>Word 13</v>
      </c>
      <c r="IP4" s="192" t="str">
        <f ca="1">INDEX('BingoCardGenerator.com'!$C$860:$C$874,MATCH(LARGE('BingoCardGenerator.com'!$D$860:$D$874,ROW()-1),'BingoCardGenerator.com'!$D$860:$D$874,0))</f>
        <v>Word 30</v>
      </c>
      <c r="IQ4" s="192" t="str">
        <f ca="1">INDEX('BingoCardGenerator.com'!$E$860:$E$874,MATCH(LARGE('BingoCardGenerator.com'!$F$860:$F$874,ROW()-1),'BingoCardGenerator.com'!$F$860:$F$874,0))</f>
        <v>Word 45</v>
      </c>
      <c r="IR4" s="192" t="str">
        <f ca="1">INDEX('BingoCardGenerator.com'!$G$860:$G$874,MATCH(LARGE('BingoCardGenerator.com'!$H$860:$H$874,ROW()-1),'BingoCardGenerator.com'!$H$860:$H$874,0))</f>
        <v>Word 48</v>
      </c>
      <c r="IS4" s="192" t="str">
        <f ca="1">INDEX('BingoCardGenerator.com'!$I$860:$I$874,MATCH(LARGE('BingoCardGenerator.com'!$J$860:$J$874,ROW()-1),'BingoCardGenerator.com'!$J$860:$J$874,0))</f>
        <v>Word 65</v>
      </c>
      <c r="IT4" s="192" t="str">
        <f ca="1">INDEX('BingoCardGenerator.com'!$A$880:$A$894,MATCH(LARGE('BingoCardGenerator.com'!$B$880:$B$894,ROW()-1),'BingoCardGenerator.com'!$B$880:$B$894,0))</f>
        <v>Word 9</v>
      </c>
      <c r="IU4" s="192" t="str">
        <f ca="1">INDEX('BingoCardGenerator.com'!$C$880:$C$894,MATCH(LARGE('BingoCardGenerator.com'!$D$880:$D$894,ROW()-1),'BingoCardGenerator.com'!$D$880:$D$894,0))</f>
        <v>Word 25</v>
      </c>
      <c r="IV4" s="192" t="str">
        <f ca="1">INDEX('BingoCardGenerator.com'!$E$880:$E$894,MATCH(LARGE('BingoCardGenerator.com'!$F$880:$F$894,ROW()-1),'BingoCardGenerator.com'!$F$880:$F$894,0))</f>
        <v>Word 41</v>
      </c>
      <c r="IW4" s="192" t="str">
        <f ca="1">INDEX('BingoCardGenerator.com'!$G$880:$G$894,MATCH(LARGE('BingoCardGenerator.com'!$H$880:$H$894,ROW()-1),'BingoCardGenerator.com'!$H$880:$H$894,0))</f>
        <v>Word 57</v>
      </c>
      <c r="IX4" s="192" t="str">
        <f ca="1">INDEX('BingoCardGenerator.com'!$I$880:$I$894,MATCH(LARGE('BingoCardGenerator.com'!$J$880:$J$894,ROW()-1),'BingoCardGenerator.com'!$J$880:$J$894,0))</f>
        <v>Word 65</v>
      </c>
      <c r="IZ4" s="192" t="str">
        <f ca="1">INDEX('BingoCardGenerator.com'!$A$900:$A$914,MATCH(LARGE('BingoCardGenerator.com'!$B$900:$B$914,ROW()-1),'BingoCardGenerator.com'!$B$900:$B$914,0))</f>
        <v>Word 12</v>
      </c>
      <c r="JA4" s="192" t="str">
        <f ca="1">INDEX('BingoCardGenerator.com'!$C$900:$C$914,MATCH(LARGE('BingoCardGenerator.com'!$D$900:$D$914,ROW()-1),'BingoCardGenerator.com'!$D$900:$D$914,0))</f>
        <v>Word 28</v>
      </c>
      <c r="JB4" s="192" t="str">
        <f ca="1">INDEX('BingoCardGenerator.com'!$E$900:$E$914,MATCH(LARGE('BingoCardGenerator.com'!$F$900:$F$914,ROW()-1),'BingoCardGenerator.com'!$F$900:$F$914,0))</f>
        <v>Word 33</v>
      </c>
      <c r="JC4" s="192" t="str">
        <f ca="1">INDEX('BingoCardGenerator.com'!$G$900:$G$914,MATCH(LARGE('BingoCardGenerator.com'!$H$900:$H$914,ROW()-1),'BingoCardGenerator.com'!$H$900:$H$914,0))</f>
        <v>Word 51</v>
      </c>
      <c r="JD4" s="192" t="str">
        <f ca="1">INDEX('BingoCardGenerator.com'!$I$900:$I$914,MATCH(LARGE('BingoCardGenerator.com'!$J$900:$J$914,ROW()-1),'BingoCardGenerator.com'!$J$900:$J$914,0))</f>
        <v>Word 65</v>
      </c>
      <c r="JE4" s="192" t="str">
        <f ca="1">INDEX('BingoCardGenerator.com'!$A$920:$A$934,MATCH(LARGE('BingoCardGenerator.com'!$B$920:$B$934,ROW()-1),'BingoCardGenerator.com'!$B$920:$B$934,0))</f>
        <v>Word 1</v>
      </c>
      <c r="JF4" s="192" t="str">
        <f ca="1">INDEX('BingoCardGenerator.com'!$C$920:$C$934,MATCH(LARGE('BingoCardGenerator.com'!$D$920:$D$934,ROW()-1),'BingoCardGenerator.com'!$D$920:$D$934,0))</f>
        <v>Word 27</v>
      </c>
      <c r="JG4" s="192" t="str">
        <f ca="1">INDEX('BingoCardGenerator.com'!$E$920:$E$934,MATCH(LARGE('BingoCardGenerator.com'!$F$920:$F$934,ROW()-1),'BingoCardGenerator.com'!$F$920:$F$934,0))</f>
        <v>Word 31</v>
      </c>
      <c r="JH4" s="192" t="str">
        <f ca="1">INDEX('BingoCardGenerator.com'!$G$920:$G$934,MATCH(LARGE('BingoCardGenerator.com'!$H$920:$H$934,ROW()-1),'BingoCardGenerator.com'!$H$920:$H$934,0))</f>
        <v>Word 54</v>
      </c>
      <c r="JI4" s="192" t="str">
        <f ca="1">INDEX('BingoCardGenerator.com'!$I$920:$I$934,MATCH(LARGE('BingoCardGenerator.com'!$J$920:$J$934,ROW()-1),'BingoCardGenerator.com'!$J$920:$J$934,0))</f>
        <v>Word 65</v>
      </c>
      <c r="JK4" s="192" t="str">
        <f ca="1">INDEX('BingoCardGenerator.com'!$A$940:$A$954,MATCH(LARGE('BingoCardGenerator.com'!$B$940:$B$954,ROW()-1),'BingoCardGenerator.com'!$B$940:$B$954,0))</f>
        <v>Word 7</v>
      </c>
      <c r="JL4" s="192" t="str">
        <f ca="1">INDEX('BingoCardGenerator.com'!$C$940:$C$954,MATCH(LARGE('BingoCardGenerator.com'!$D$940:$D$954,ROW()-1),'BingoCardGenerator.com'!$D$940:$D$954,0))</f>
        <v>Word 20</v>
      </c>
      <c r="JM4" s="192" t="str">
        <f ca="1">INDEX('BingoCardGenerator.com'!$E$940:$E$954,MATCH(LARGE('BingoCardGenerator.com'!$F$940:$F$954,ROW()-1),'BingoCardGenerator.com'!$F$940:$F$954,0))</f>
        <v>Word 31</v>
      </c>
      <c r="JN4" s="192" t="str">
        <f ca="1">INDEX('BingoCardGenerator.com'!$G$940:$G$954,MATCH(LARGE('BingoCardGenerator.com'!$H$940:$H$954,ROW()-1),'BingoCardGenerator.com'!$H$940:$H$954,0))</f>
        <v>Word 50</v>
      </c>
      <c r="JO4" s="192" t="str">
        <f ca="1">INDEX('BingoCardGenerator.com'!$I$940:$I$954,MATCH(LARGE('BingoCardGenerator.com'!$J$940:$J$954,ROW()-1),'BingoCardGenerator.com'!$J$940:$J$954,0))</f>
        <v>Word 63</v>
      </c>
      <c r="JP4" s="192" t="str">
        <f ca="1">INDEX('BingoCardGenerator.com'!$A$960:$A$974,MATCH(LARGE('BingoCardGenerator.com'!$B$960:$B$974,ROW()-1),'BingoCardGenerator.com'!$B$960:$B$974,0))</f>
        <v>Word 8</v>
      </c>
      <c r="JQ4" s="192" t="str">
        <f ca="1">INDEX('BingoCardGenerator.com'!$C$960:$C$974,MATCH(LARGE('BingoCardGenerator.com'!$D$960:$D$974,ROW()-1),'BingoCardGenerator.com'!$D$960:$D$974,0))</f>
        <v>Word 29</v>
      </c>
      <c r="JR4" s="192" t="str">
        <f ca="1">INDEX('BingoCardGenerator.com'!$E$960:$E$974,MATCH(LARGE('BingoCardGenerator.com'!$F$960:$F$974,ROW()-1),'BingoCardGenerator.com'!$F$960:$F$974,0))</f>
        <v>Word 42</v>
      </c>
      <c r="JS4" s="192" t="str">
        <f ca="1">INDEX('BingoCardGenerator.com'!$G$960:$G$974,MATCH(LARGE('BingoCardGenerator.com'!$H$960:$H$974,ROW()-1),'BingoCardGenerator.com'!$H$960:$H$974,0))</f>
        <v>Word 58</v>
      </c>
      <c r="JT4" s="192" t="str">
        <f ca="1">INDEX('BingoCardGenerator.com'!$I$960:$I$974,MATCH(LARGE('BingoCardGenerator.com'!$J$960:$J$974,ROW()-1),'BingoCardGenerator.com'!$J$960:$J$974,0))</f>
        <v>Word 65</v>
      </c>
      <c r="JV4" s="192" t="str">
        <f ca="1">INDEX('BingoCardGenerator.com'!$A$980:$A$994,MATCH(LARGE('BingoCardGenerator.com'!$B$980:$B$994,ROW()-1),'BingoCardGenerator.com'!$B$980:$B$994,0))</f>
        <v>Word 8</v>
      </c>
      <c r="JW4" s="192" t="str">
        <f ca="1">INDEX('BingoCardGenerator.com'!$C$980:$C$994,MATCH(LARGE('BingoCardGenerator.com'!$D$980:$D$994,ROW()-1),'BingoCardGenerator.com'!$D$980:$D$994,0))</f>
        <v>Word 23</v>
      </c>
      <c r="JX4" s="192" t="str">
        <f ca="1">INDEX('BingoCardGenerator.com'!$E$980:$E$994,MATCH(LARGE('BingoCardGenerator.com'!$F$980:$F$994,ROW()-1),'BingoCardGenerator.com'!$F$980:$F$994,0))</f>
        <v>Word 34</v>
      </c>
      <c r="JY4" s="192" t="str">
        <f ca="1">INDEX('BingoCardGenerator.com'!$G$980:$G$994,MATCH(LARGE('BingoCardGenerator.com'!$H$980:$H$994,ROW()-1),'BingoCardGenerator.com'!$H$980:$H$994,0))</f>
        <v>Word 58</v>
      </c>
      <c r="JZ4" s="192" t="str">
        <f ca="1">INDEX('BingoCardGenerator.com'!$I$980:$I$994,MATCH(LARGE('BingoCardGenerator.com'!$J$980:$J$994,ROW()-1),'BingoCardGenerator.com'!$J$980:$J$994,0))</f>
        <v>Word 69</v>
      </c>
      <c r="KA4" s="193" t="str">
        <f ca="1">INDEX('BingoCardGenerator.com'!$A$1000:$A$1014,MATCH(LARGE('BingoCardGenerator.com'!$B$1000:$B$1014,ROW()-1),'BingoCardGenerator.com'!$B$1000:$B$1014,0))</f>
        <v>Word 3</v>
      </c>
      <c r="KB4" s="193" t="str">
        <f ca="1">INDEX('BingoCardGenerator.com'!$C$1000:$C$1014,MATCH(LARGE('BingoCardGenerator.com'!$D$1000:$D$1014,ROW()-1),'BingoCardGenerator.com'!$D$1000:$D$1014,0))</f>
        <v>Word 19</v>
      </c>
      <c r="KC4" s="193" t="str">
        <f ca="1">INDEX('BingoCardGenerator.com'!$E$1000:$E$1014,MATCH(LARGE('BingoCardGenerator.com'!$F$1000:$F$1014,ROW()-1),'BingoCardGenerator.com'!$F$1000:$F$1014,0))</f>
        <v>Word 39</v>
      </c>
      <c r="KD4" s="193" t="str">
        <f ca="1">INDEX('BingoCardGenerator.com'!$G$1000:$G$1014,MATCH(LARGE('BingoCardGenerator.com'!$H$1000:$H$1014,ROW()-1),'BingoCardGenerator.com'!$H$1000:$H$1014,0))</f>
        <v>Word 57</v>
      </c>
      <c r="KE4" s="193" t="str">
        <f ca="1">INDEX('BingoCardGenerator.com'!$I$1000:$I$1014,MATCH(LARGE('BingoCardGenerator.com'!$J$1000:$J$1014,ROW()-1),'BingoCardGenerator.com'!$J$1000:$J$1014,0))</f>
        <v>Word 74</v>
      </c>
      <c r="KF4" s="194"/>
      <c r="KG4" s="193" t="str">
        <f ca="1">INDEX('BingoCardGenerator.com'!$A$1020:$A$1034,MATCH(LARGE('BingoCardGenerator.com'!$B$1020:$B$1034,ROW()-1),'BingoCardGenerator.com'!$B$1020:$B$1034,0))</f>
        <v>Word 10</v>
      </c>
      <c r="KH4" s="193" t="str">
        <f ca="1">INDEX('BingoCardGenerator.com'!$C$1020:$C$1034,MATCH(LARGE('BingoCardGenerator.com'!$D$1020:$D$1034,ROW()-1),'BingoCardGenerator.com'!$D$1020:$D$1034,0))</f>
        <v>Word 28</v>
      </c>
      <c r="KI4" s="193" t="str">
        <f ca="1">INDEX('BingoCardGenerator.com'!$E$1020:$E$1034,MATCH(LARGE('BingoCardGenerator.com'!$F$1020:$F$1034,ROW()-1),'BingoCardGenerator.com'!$F$1020:$F$1034,0))</f>
        <v>Word 35</v>
      </c>
      <c r="KJ4" s="193" t="str">
        <f ca="1">INDEX('BingoCardGenerator.com'!$G$1020:$G$1034,MATCH(LARGE('BingoCardGenerator.com'!$H$1020:$H$1034,ROW()-1),'BingoCardGenerator.com'!$H$1020:$H$1034,0))</f>
        <v>Word 54</v>
      </c>
      <c r="KK4" s="193" t="str">
        <f ca="1">INDEX('BingoCardGenerator.com'!$I$1020:$I$1034,MATCH(LARGE('BingoCardGenerator.com'!$J$1020:$J$1034,ROW()-1),'BingoCardGenerator.com'!$J$1020:$J$1034,0))</f>
        <v>Word 74</v>
      </c>
      <c r="KL4" s="193" t="str">
        <f ca="1">INDEX('BingoCardGenerator.com'!$A$1040:$A$1054,MATCH(LARGE('BingoCardGenerator.com'!$B$1040:$B$1054,ROW()-1),'BingoCardGenerator.com'!$B$1040:$B$1054,0))</f>
        <v>Word 14</v>
      </c>
      <c r="KM4" s="193" t="str">
        <f ca="1">INDEX('BingoCardGenerator.com'!$C$1040:$C$1054,MATCH(LARGE('BingoCardGenerator.com'!$D$1040:$D$1054,ROW()-1),'BingoCardGenerator.com'!$D$1040:$D$1054,0))</f>
        <v>Word 29</v>
      </c>
      <c r="KN4" s="193" t="str">
        <f ca="1">INDEX('BingoCardGenerator.com'!$E$1040:$E$1054,MATCH(LARGE('BingoCardGenerator.com'!$F$1040:$F$1054,ROW()-1),'BingoCardGenerator.com'!$F$1040:$F$1054,0))</f>
        <v>Word 40</v>
      </c>
      <c r="KO4" s="193" t="str">
        <f ca="1">INDEX('BingoCardGenerator.com'!$G$1040:$G$1054,MATCH(LARGE('BingoCardGenerator.com'!$H$1040:$H$1054,ROW()-1),'BingoCardGenerator.com'!$H$1040:$H$1054,0))</f>
        <v>Word 59</v>
      </c>
      <c r="KP4" s="193" t="str">
        <f ca="1">INDEX('BingoCardGenerator.com'!$I$1040:$I$1054,MATCH(LARGE('BingoCardGenerator.com'!$J$1040:$J$1054,ROW()-1),'BingoCardGenerator.com'!$J$1040:$J$1054,0))</f>
        <v>Word 69</v>
      </c>
      <c r="KQ4" s="194"/>
      <c r="KR4" s="193" t="str">
        <f ca="1">INDEX('BingoCardGenerator.com'!$A$1060:$A$1074,MATCH(LARGE('BingoCardGenerator.com'!$B$1060:$B$1074,ROW()-1),'BingoCardGenerator.com'!$B$1060:$B$1074,0))</f>
        <v>Word 1</v>
      </c>
      <c r="KS4" s="193" t="str">
        <f ca="1">INDEX('BingoCardGenerator.com'!$C$1060:$C$1074,MATCH(LARGE('BingoCardGenerator.com'!$D$1060:$D$1074,ROW()-1),'BingoCardGenerator.com'!$D$1060:$D$1074,0))</f>
        <v>Word 26</v>
      </c>
      <c r="KT4" s="193" t="str">
        <f ca="1">INDEX('BingoCardGenerator.com'!$E$1060:$E$1074,MATCH(LARGE('BingoCardGenerator.com'!$F$1060:$F$1074,ROW()-1),'BingoCardGenerator.com'!$F$1060:$F$1074,0))</f>
        <v>Word 33</v>
      </c>
      <c r="KU4" s="193" t="str">
        <f ca="1">INDEX('BingoCardGenerator.com'!$G$1060:$G$1074,MATCH(LARGE('BingoCardGenerator.com'!$H$1060:$H$1074,ROW()-1),'BingoCardGenerator.com'!$H$1060:$H$1074,0))</f>
        <v>Word 47</v>
      </c>
      <c r="KV4" s="193" t="str">
        <f ca="1">INDEX('BingoCardGenerator.com'!$I$1060:$I$1074,MATCH(LARGE('BingoCardGenerator.com'!$J$1060:$J$1074,ROW()-1),'BingoCardGenerator.com'!$J$1060:$J$1074,0))</f>
        <v>Word 71</v>
      </c>
      <c r="KW4" s="193" t="str">
        <f ca="1">INDEX('BingoCardGenerator.com'!$A$1080:$A$1094,MATCH(LARGE('BingoCardGenerator.com'!$B$1080:$B$1094,ROW()-1),'BingoCardGenerator.com'!$B$1080:$B$1094,0))</f>
        <v>Word 5</v>
      </c>
      <c r="KX4" s="193" t="str">
        <f ca="1">INDEX('BingoCardGenerator.com'!$C$1080:$C$1094,MATCH(LARGE('BingoCardGenerator.com'!$D$1080:$D$1094,ROW()-1),'BingoCardGenerator.com'!$D$1080:$D$1094,0))</f>
        <v>Word 20</v>
      </c>
      <c r="KY4" s="193" t="str">
        <f ca="1">INDEX('BingoCardGenerator.com'!$E$1080:$E$1094,MATCH(LARGE('BingoCardGenerator.com'!$F$1080:$F$1094,ROW()-1),'BingoCardGenerator.com'!$F$1080:$F$1094,0))</f>
        <v>Word 38</v>
      </c>
      <c r="KZ4" s="193" t="str">
        <f ca="1">INDEX('BingoCardGenerator.com'!$G$1080:$G$1094,MATCH(LARGE('BingoCardGenerator.com'!$H$1080:$H$1094,ROW()-1),'BingoCardGenerator.com'!$H$1080:$H$1094,0))</f>
        <v>Word 47</v>
      </c>
      <c r="LA4" s="193" t="str">
        <f ca="1">INDEX('BingoCardGenerator.com'!$I$1080:$I$1094,MATCH(LARGE('BingoCardGenerator.com'!$J$1080:$J$1094,ROW()-1),'BingoCardGenerator.com'!$J$1080:$J$1094,0))</f>
        <v>Word 62</v>
      </c>
      <c r="LB4" s="194"/>
      <c r="LC4" s="193" t="str">
        <f ca="1">INDEX('BingoCardGenerator.com'!$A$1100:$A$1114,MATCH(LARGE('BingoCardGenerator.com'!$B$1100:$B$1114,ROW()-1),'BingoCardGenerator.com'!$B$1100:$B$1114,0))</f>
        <v>Word 5</v>
      </c>
      <c r="LD4" s="193" t="str">
        <f ca="1">INDEX('BingoCardGenerator.com'!$C$1100:$C$1114,MATCH(LARGE('BingoCardGenerator.com'!$D$1100:$D$1114,ROW()-1),'BingoCardGenerator.com'!$D$1100:$D$1114,0))</f>
        <v>Word 28</v>
      </c>
      <c r="LE4" s="193" t="str">
        <f ca="1">INDEX('BingoCardGenerator.com'!$E$1100:$E$1114,MATCH(LARGE('BingoCardGenerator.com'!$F$1100:$F$1114,ROW()-1),'BingoCardGenerator.com'!$F$1100:$F$1114,0))</f>
        <v>Word 42</v>
      </c>
      <c r="LF4" s="193" t="str">
        <f ca="1">INDEX('BingoCardGenerator.com'!$G$1100:$G$1114,MATCH(LARGE('BingoCardGenerator.com'!$H$1100:$H$1114,ROW()-1),'BingoCardGenerator.com'!$H$1100:$H$1114,0))</f>
        <v>Word 59</v>
      </c>
      <c r="LG4" s="193" t="str">
        <f ca="1">INDEX('BingoCardGenerator.com'!$I$1100:$I$1114,MATCH(LARGE('BingoCardGenerator.com'!$J$1100:$J$1114,ROW()-1),'BingoCardGenerator.com'!$J$1100:$J$1114,0))</f>
        <v>Word 62</v>
      </c>
      <c r="LH4" s="193" t="str">
        <f ca="1">INDEX('BingoCardGenerator.com'!$A$1120:$A$1134,MATCH(LARGE('BingoCardGenerator.com'!$B$1120:$B$1134,ROW()-1),'BingoCardGenerator.com'!$B$1120:$B$1134,0))</f>
        <v>Word 9</v>
      </c>
      <c r="LI4" s="193" t="str">
        <f ca="1">INDEX('BingoCardGenerator.com'!$C$1120:$C$1134,MATCH(LARGE('BingoCardGenerator.com'!$D$1120:$D$1134,ROW()-1),'BingoCardGenerator.com'!$D$1120:$D$1134,0))</f>
        <v>Word 21</v>
      </c>
      <c r="LJ4" s="193" t="str">
        <f ca="1">INDEX('BingoCardGenerator.com'!$E$1120:$E$1134,MATCH(LARGE('BingoCardGenerator.com'!$F$1120:$F$1134,ROW()-1),'BingoCardGenerator.com'!$F$1120:$F$1134,0))</f>
        <v>Word 41</v>
      </c>
      <c r="LK4" s="193" t="str">
        <f ca="1">INDEX('BingoCardGenerator.com'!$G$1120:$G$1134,MATCH(LARGE('BingoCardGenerator.com'!$H$1120:$H$1134,ROW()-1),'BingoCardGenerator.com'!$H$1120:$H$1134,0))</f>
        <v>Word 59</v>
      </c>
      <c r="LL4" s="193" t="str">
        <f ca="1">INDEX('BingoCardGenerator.com'!$I$1120:$I$1134,MATCH(LARGE('BingoCardGenerator.com'!$J$1120:$J$1134,ROW()-1),'BingoCardGenerator.com'!$J$1120:$J$1134,0))</f>
        <v>Word 63</v>
      </c>
      <c r="LM4" s="194"/>
      <c r="LN4" s="193" t="str">
        <f ca="1">INDEX('BingoCardGenerator.com'!$A$1140:$A$1154,MATCH(LARGE('BingoCardGenerator.com'!$B$1140:$B$1154,ROW()-1),'BingoCardGenerator.com'!$B$1140:$B$1154,0))</f>
        <v>Word 13</v>
      </c>
      <c r="LO4" s="193" t="str">
        <f ca="1">INDEX('BingoCardGenerator.com'!$C$1140:$C$1154,MATCH(LARGE('BingoCardGenerator.com'!$D$1140:$D$1154,ROW()-1),'BingoCardGenerator.com'!$D$1140:$D$1154,0))</f>
        <v>Word 25</v>
      </c>
      <c r="LP4" s="193" t="str">
        <f ca="1">INDEX('BingoCardGenerator.com'!$E$1140:$E$1154,MATCH(LARGE('BingoCardGenerator.com'!$F$1140:$F$1154,ROW()-1),'BingoCardGenerator.com'!$F$1140:$F$1154,0))</f>
        <v>Word 40</v>
      </c>
      <c r="LQ4" s="193" t="str">
        <f ca="1">INDEX('BingoCardGenerator.com'!$G$1140:$G$1154,MATCH(LARGE('BingoCardGenerator.com'!$H$1140:$H$1154,ROW()-1),'BingoCardGenerator.com'!$H$1140:$H$1154,0))</f>
        <v>Word 54</v>
      </c>
      <c r="LR4" s="193" t="str">
        <f ca="1">INDEX('BingoCardGenerator.com'!$I$1140:$I$1154,MATCH(LARGE('BingoCardGenerator.com'!$J$1140:$J$1154,ROW()-1),'BingoCardGenerator.com'!$J$1140:$J$1154,0))</f>
        <v>Word 68</v>
      </c>
      <c r="LS4" s="193" t="str">
        <f ca="1">INDEX('BingoCardGenerator.com'!$A$1160:$A$1174,MATCH(LARGE('BingoCardGenerator.com'!$B$1160:$B$1174,ROW()-1),'BingoCardGenerator.com'!$B$1160:$B$1174,0))</f>
        <v>Word 15</v>
      </c>
      <c r="LT4" s="193" t="str">
        <f ca="1">INDEX('BingoCardGenerator.com'!$C$1160:$C$1174,MATCH(LARGE('BingoCardGenerator.com'!$D$1160:$D$1174,ROW()-1),'BingoCardGenerator.com'!$D$1160:$D$1174,0))</f>
        <v>Word 17</v>
      </c>
      <c r="LU4" s="193" t="str">
        <f ca="1">INDEX('BingoCardGenerator.com'!$E$1160:$E$1174,MATCH(LARGE('BingoCardGenerator.com'!$F$1160:$F$1174,ROW()-1),'BingoCardGenerator.com'!$F$1160:$F$1174,0))</f>
        <v>Word 33</v>
      </c>
      <c r="LV4" s="193" t="str">
        <f ca="1">INDEX('BingoCardGenerator.com'!$G$1160:$G$1174,MATCH(LARGE('BingoCardGenerator.com'!$H$1160:$H$1174,ROW()-1),'BingoCardGenerator.com'!$H$1160:$H$1174,0))</f>
        <v>Word 58</v>
      </c>
      <c r="LW4" s="193" t="str">
        <f ca="1">INDEX('BingoCardGenerator.com'!$I$1160:$I$1174,MATCH(LARGE('BingoCardGenerator.com'!$J$1160:$J$1174,ROW()-1),'BingoCardGenerator.com'!$J$1160:$J$1174,0))</f>
        <v>Word 65</v>
      </c>
      <c r="LX4" s="194"/>
      <c r="LY4" s="193" t="str">
        <f ca="1">INDEX('BingoCardGenerator.com'!$A$1180:$A$1194,MATCH(LARGE('BingoCardGenerator.com'!$B$1180:$B$1194,ROW()-1),'BingoCardGenerator.com'!$B$1180:$B$1194,0))</f>
        <v>Word 11</v>
      </c>
      <c r="LZ4" s="193" t="str">
        <f ca="1">INDEX('BingoCardGenerator.com'!$C$1180:$C$1194,MATCH(LARGE('BingoCardGenerator.com'!$D$1180:$D$1194,ROW()-1),'BingoCardGenerator.com'!$D$1180:$D$1194,0))</f>
        <v>Word 27</v>
      </c>
      <c r="MA4" s="193" t="str">
        <f ca="1">INDEX('BingoCardGenerator.com'!$E$1180:$E$1194,MATCH(LARGE('BingoCardGenerator.com'!$F$1180:$F$1194,ROW()-1),'BingoCardGenerator.com'!$F$1180:$F$1194,0))</f>
        <v>Word 32</v>
      </c>
      <c r="MB4" s="193" t="str">
        <f ca="1">INDEX('BingoCardGenerator.com'!$G$1180:$G$1194,MATCH(LARGE('BingoCardGenerator.com'!$H$1180:$H$1194,ROW()-1),'BingoCardGenerator.com'!$H$1180:$H$1194,0))</f>
        <v>Word 53</v>
      </c>
      <c r="MC4" s="193" t="str">
        <f ca="1">INDEX('BingoCardGenerator.com'!$I$1180:$I$1194,MATCH(LARGE('BingoCardGenerator.com'!$J$1180:$J$1194,ROW()-1),'BingoCardGenerator.com'!$J$1180:$J$1194,0))</f>
        <v>Word 75</v>
      </c>
      <c r="MD4" s="193" t="str">
        <f ca="1">INDEX('BingoCardGenerator.com'!$A$1200:$A$1214,MATCH(LARGE('BingoCardGenerator.com'!$B$1200:$B$1214,ROW()-1),'BingoCardGenerator.com'!$B$1200:$B$1214,0))</f>
        <v>Word 9</v>
      </c>
      <c r="ME4" s="193" t="str">
        <f ca="1">INDEX('BingoCardGenerator.com'!$C$1200:$C$1214,MATCH(LARGE('BingoCardGenerator.com'!$D$1200:$D$1214,ROW()-1),'BingoCardGenerator.com'!$D$1200:$D$1214,0))</f>
        <v>Word 19</v>
      </c>
      <c r="MF4" s="193" t="str">
        <f ca="1">INDEX('BingoCardGenerator.com'!$E$1200:$E$1214,MATCH(LARGE('BingoCardGenerator.com'!$F$1200:$F$1214,ROW()-1),'BingoCardGenerator.com'!$F$1200:$F$1214,0))</f>
        <v>Word 39</v>
      </c>
      <c r="MG4" s="193" t="str">
        <f ca="1">INDEX('BingoCardGenerator.com'!$G$1200:$G$1214,MATCH(LARGE('BingoCardGenerator.com'!$H$1200:$H$1214,ROW()-1),'BingoCardGenerator.com'!$H$1200:$H$1214,0))</f>
        <v>Word 50</v>
      </c>
      <c r="MH4" s="193" t="str">
        <f ca="1">INDEX('BingoCardGenerator.com'!$I$1200:$I$1214,MATCH(LARGE('BingoCardGenerator.com'!$J$1200:$J$1214,ROW()-1),'BingoCardGenerator.com'!$J$1200:$J$1214,0))</f>
        <v>Word 65</v>
      </c>
      <c r="MI4" s="194"/>
      <c r="MJ4" s="193" t="str">
        <f ca="1">INDEX('BingoCardGenerator.com'!$A$1220:$A$1234,MATCH(LARGE('BingoCardGenerator.com'!$B$1220:$B$1234,ROW()-1),'BingoCardGenerator.com'!$B$1220:$B$1234,0))</f>
        <v>Word 7</v>
      </c>
      <c r="MK4" s="193" t="str">
        <f ca="1">INDEX('BingoCardGenerator.com'!$C$1220:$C$1234,MATCH(LARGE('BingoCardGenerator.com'!$D$1220:$D$1234,ROW()-1),'BingoCardGenerator.com'!$D$1220:$D$1234,0))</f>
        <v>Word 16</v>
      </c>
      <c r="ML4" s="193" t="str">
        <f ca="1">INDEX('BingoCardGenerator.com'!$E$1220:$E$1234,MATCH(LARGE('BingoCardGenerator.com'!$F$1220:$F$1234,ROW()-1),'BingoCardGenerator.com'!$F$1220:$F$1234,0))</f>
        <v>Word 45</v>
      </c>
      <c r="MM4" s="193" t="str">
        <f ca="1">INDEX('BingoCardGenerator.com'!$G$1220:$G$1234,MATCH(LARGE('BingoCardGenerator.com'!$H$1220:$H$1234,ROW()-1),'BingoCardGenerator.com'!$H$1220:$H$1234,0))</f>
        <v>Word 56</v>
      </c>
      <c r="MN4" s="193" t="str">
        <f ca="1">INDEX('BingoCardGenerator.com'!$I$1220:$I$1234,MATCH(LARGE('BingoCardGenerator.com'!$J$1220:$J$1234,ROW()-1),'BingoCardGenerator.com'!$J$1220:$J$1234,0))</f>
        <v>Word 73</v>
      </c>
      <c r="MO4" s="193" t="str">
        <f ca="1">INDEX('BingoCardGenerator.com'!$A$1240:$A$1254,MATCH(LARGE('BingoCardGenerator.com'!$B$1240:$B$1254,ROW()-1),'BingoCardGenerator.com'!$B$1240:$B$1254,0))</f>
        <v>Word 15</v>
      </c>
      <c r="MP4" s="193" t="str">
        <f ca="1">INDEX('BingoCardGenerator.com'!$C$1240:$C$1254,MATCH(LARGE('BingoCardGenerator.com'!$D$1240:$D$1254,ROW()-1),'BingoCardGenerator.com'!$D$1240:$D$1254,0))</f>
        <v>Word 20</v>
      </c>
      <c r="MQ4" s="193" t="str">
        <f ca="1">INDEX('BingoCardGenerator.com'!$E$1240:$E$1254,MATCH(LARGE('BingoCardGenerator.com'!$F$1240:$F$1254,ROW()-1),'BingoCardGenerator.com'!$F$1240:$F$1254,0))</f>
        <v>Word 32</v>
      </c>
      <c r="MR4" s="193" t="str">
        <f ca="1">INDEX('BingoCardGenerator.com'!$G$1240:$G$1254,MATCH(LARGE('BingoCardGenerator.com'!$H$1240:$H$1254,ROW()-1),'BingoCardGenerator.com'!$H$1240:$H$1254,0))</f>
        <v>Word 58</v>
      </c>
      <c r="MS4" s="193" t="str">
        <f ca="1">INDEX('BingoCardGenerator.com'!$I$1240:$I$1254,MATCH(LARGE('BingoCardGenerator.com'!$J$1240:$J$1254,ROW()-1),'BingoCardGenerator.com'!$J$1240:$J$1254,0))</f>
        <v>Word 70</v>
      </c>
      <c r="MT4" s="194"/>
      <c r="MU4" s="193" t="str">
        <f ca="1">INDEX('BingoCardGenerator.com'!$A$1260:$A$1274,MATCH(LARGE('BingoCardGenerator.com'!$B$1260:$B$1274,ROW()-1),'BingoCardGenerator.com'!$B$1260:$B$1274,0))</f>
        <v>Word 7</v>
      </c>
      <c r="MV4" s="193" t="str">
        <f ca="1">INDEX('BingoCardGenerator.com'!$C$1260:$C$1274,MATCH(LARGE('BingoCardGenerator.com'!$D$1260:$D$1274,ROW()-1),'BingoCardGenerator.com'!$D$1260:$D$1274,0))</f>
        <v>Word 29</v>
      </c>
      <c r="MW4" s="193" t="str">
        <f ca="1">INDEX('BingoCardGenerator.com'!$E$1260:$E$1274,MATCH(LARGE('BingoCardGenerator.com'!$F$1260:$F$1274,ROW()-1),'BingoCardGenerator.com'!$F$1260:$F$1274,0))</f>
        <v>Word 35</v>
      </c>
      <c r="MX4" s="193" t="str">
        <f ca="1">INDEX('BingoCardGenerator.com'!$G$1260:$G$1274,MATCH(LARGE('BingoCardGenerator.com'!$H$1260:$H$1274,ROW()-1),'BingoCardGenerator.com'!$H$1260:$H$1274,0))</f>
        <v>Word 58</v>
      </c>
      <c r="MY4" s="193" t="str">
        <f ca="1">INDEX('BingoCardGenerator.com'!$I$1260:$I$1274,MATCH(LARGE('BingoCardGenerator.com'!$J$1260:$J$1274,ROW()-1),'BingoCardGenerator.com'!$J$1260:$J$1274,0))</f>
        <v>Word 64</v>
      </c>
      <c r="MZ4" s="193" t="str">
        <f ca="1">INDEX('BingoCardGenerator.com'!$A$1280:$A$1294,MATCH(LARGE('BingoCardGenerator.com'!$B$1280:$B$1294,ROW()-1),'BingoCardGenerator.com'!$B$1280:$B$1294,0))</f>
        <v>Word 3</v>
      </c>
      <c r="NA4" s="193" t="str">
        <f ca="1">INDEX('BingoCardGenerator.com'!$C$1280:$C$1294,MATCH(LARGE('BingoCardGenerator.com'!$D$1280:$D$1294,ROW()-1),'BingoCardGenerator.com'!$D$1280:$D$1294,0))</f>
        <v>Word 24</v>
      </c>
      <c r="NB4" s="193" t="str">
        <f ca="1">INDEX('BingoCardGenerator.com'!$E$1280:$E$1294,MATCH(LARGE('BingoCardGenerator.com'!$F$1280:$F$1294,ROW()-1),'BingoCardGenerator.com'!$F$1280:$F$1294,0))</f>
        <v>Word 33</v>
      </c>
      <c r="NC4" s="193" t="str">
        <f ca="1">INDEX('BingoCardGenerator.com'!$G$1280:$G$1294,MATCH(LARGE('BingoCardGenerator.com'!$H$1280:$H$1294,ROW()-1),'BingoCardGenerator.com'!$H$1280:$H$1294,0))</f>
        <v>Word 57</v>
      </c>
      <c r="ND4" s="193" t="str">
        <f ca="1">INDEX('BingoCardGenerator.com'!$I$1280:$I$1294,MATCH(LARGE('BingoCardGenerator.com'!$J$1280:$J$1294,ROW()-1),'BingoCardGenerator.com'!$J$1280:$J$1294,0))</f>
        <v>Word 73</v>
      </c>
      <c r="NE4" s="194"/>
      <c r="NF4" s="193" t="str">
        <f ca="1">INDEX('BingoCardGenerator.com'!$A$1300:$A$1314,MATCH(LARGE('BingoCardGenerator.com'!$B$1300:$B$1314,ROW()-1),'BingoCardGenerator.com'!$B$1300:$B$1314,0))</f>
        <v>Word 14</v>
      </c>
      <c r="NG4" s="193" t="str">
        <f ca="1">INDEX('BingoCardGenerator.com'!$C$1300:$C$1314,MATCH(LARGE('BingoCardGenerator.com'!$D$1300:$D$1314,ROW()-1),'BingoCardGenerator.com'!$D$1300:$D$1314,0))</f>
        <v>Word 16</v>
      </c>
      <c r="NH4" s="193" t="str">
        <f ca="1">INDEX('BingoCardGenerator.com'!$E$1300:$E$1314,MATCH(LARGE('BingoCardGenerator.com'!$F$1300:$F$1314,ROW()-1),'BingoCardGenerator.com'!$F$1300:$F$1314,0))</f>
        <v>Word 35</v>
      </c>
      <c r="NI4" s="193" t="str">
        <f ca="1">INDEX('BingoCardGenerator.com'!$G$1300:$G$1314,MATCH(LARGE('BingoCardGenerator.com'!$H$1300:$H$1314,ROW()-1),'BingoCardGenerator.com'!$H$1300:$H$1314,0))</f>
        <v>Word 54</v>
      </c>
      <c r="NJ4" s="193" t="str">
        <f ca="1">INDEX('BingoCardGenerator.com'!$I$1300:$I$1314,MATCH(LARGE('BingoCardGenerator.com'!$J$1300:$J$1314,ROW()-1),'BingoCardGenerator.com'!$J$1300:$J$1314,0))</f>
        <v>Word 73</v>
      </c>
      <c r="NK4" s="193" t="str">
        <f ca="1">INDEX('BingoCardGenerator.com'!$A$1320:$A$1334,MATCH(LARGE('BingoCardGenerator.com'!$B$1320:$B$1334,ROW()-1),'BingoCardGenerator.com'!$B$1320:$B$1334,0))</f>
        <v>Word 14</v>
      </c>
      <c r="NL4" s="193" t="str">
        <f ca="1">INDEX('BingoCardGenerator.com'!$C$1320:$C$1334,MATCH(LARGE('BingoCardGenerator.com'!$D$1320:$D$1334,ROW()-1),'BingoCardGenerator.com'!$D$1320:$D$1334,0))</f>
        <v>Word 24</v>
      </c>
      <c r="NM4" s="193" t="str">
        <f ca="1">INDEX('BingoCardGenerator.com'!$E$1320:$E$1334,MATCH(LARGE('BingoCardGenerator.com'!$F$1320:$F$1334,ROW()-1),'BingoCardGenerator.com'!$F$1320:$F$1334,0))</f>
        <v>Word 41</v>
      </c>
      <c r="NN4" s="193" t="str">
        <f ca="1">INDEX('BingoCardGenerator.com'!$G$1320:$G$1334,MATCH(LARGE('BingoCardGenerator.com'!$H$1320:$H$1334,ROW()-1),'BingoCardGenerator.com'!$H$1320:$H$1334,0))</f>
        <v>Word 60</v>
      </c>
      <c r="NO4" s="193" t="str">
        <f ca="1">INDEX('BingoCardGenerator.com'!$I$1320:$I$1334,MATCH(LARGE('BingoCardGenerator.com'!$J$1320:$J$1334,ROW()-1),'BingoCardGenerator.com'!$J$1320:$J$1334,0))</f>
        <v>Word 67</v>
      </c>
      <c r="NP4" s="194"/>
      <c r="NQ4" s="193" t="str">
        <f ca="1">INDEX('BingoCardGenerator.com'!$A$1340:$A$1354,MATCH(LARGE('BingoCardGenerator.com'!$B$1340:$B$1354,ROW()-1),'BingoCardGenerator.com'!$B$1340:$B$1354,0))</f>
        <v>Word 8</v>
      </c>
      <c r="NR4" s="193" t="str">
        <f ca="1">INDEX('BingoCardGenerator.com'!$C$1340:$C$1354,MATCH(LARGE('BingoCardGenerator.com'!$D$1340:$D$1354,ROW()-1),'BingoCardGenerator.com'!$D$1340:$D$1354,0))</f>
        <v>Word 27</v>
      </c>
      <c r="NS4" s="193" t="str">
        <f ca="1">INDEX('BingoCardGenerator.com'!$E$1340:$E$1354,MATCH(LARGE('BingoCardGenerator.com'!$F$1340:$F$1354,ROW()-1),'BingoCardGenerator.com'!$F$1340:$F$1354,0))</f>
        <v>Word 31</v>
      </c>
      <c r="NT4" s="193" t="str">
        <f ca="1">INDEX('BingoCardGenerator.com'!$G$1340:$G$1354,MATCH(LARGE('BingoCardGenerator.com'!$H$1340:$H$1354,ROW()-1),'BingoCardGenerator.com'!$H$1340:$H$1354,0))</f>
        <v>Word 52</v>
      </c>
      <c r="NU4" s="193" t="str">
        <f ca="1">INDEX('BingoCardGenerator.com'!$I$1340:$I$1354,MATCH(LARGE('BingoCardGenerator.com'!$J$1340:$J$1354,ROW()-1),'BingoCardGenerator.com'!$J$1340:$J$1354,0))</f>
        <v>Word 63</v>
      </c>
      <c r="NV4" s="193" t="str">
        <f ca="1">INDEX('BingoCardGenerator.com'!$A$1360:$A$1374,MATCH(LARGE('BingoCardGenerator.com'!$B$1360:$B$1374,ROW()-1),'BingoCardGenerator.com'!$B$1360:$B$1374,0))</f>
        <v>Word 7</v>
      </c>
      <c r="NW4" s="193" t="str">
        <f ca="1">INDEX('BingoCardGenerator.com'!$C$1360:$C$1374,MATCH(LARGE('BingoCardGenerator.com'!$D$1360:$D$1374,ROW()-1),'BingoCardGenerator.com'!$D$1360:$D$1374,0))</f>
        <v>Word 27</v>
      </c>
      <c r="NX4" s="193" t="str">
        <f ca="1">INDEX('BingoCardGenerator.com'!$E$1360:$E$1374,MATCH(LARGE('BingoCardGenerator.com'!$F$1360:$F$1374,ROW()-1),'BingoCardGenerator.com'!$F$1360:$F$1374,0))</f>
        <v>Word 44</v>
      </c>
      <c r="NY4" s="193" t="str">
        <f ca="1">INDEX('BingoCardGenerator.com'!$G$1360:$G$1374,MATCH(LARGE('BingoCardGenerator.com'!$H$1360:$H$1374,ROW()-1),'BingoCardGenerator.com'!$H$1360:$H$1374,0))</f>
        <v>Word 46</v>
      </c>
      <c r="NZ4" s="193" t="str">
        <f ca="1">INDEX('BingoCardGenerator.com'!$I$1360:$I$1374,MATCH(LARGE('BingoCardGenerator.com'!$J$1360:$J$1374,ROW()-1),'BingoCardGenerator.com'!$J$1360:$J$1374,0))</f>
        <v>Word 62</v>
      </c>
      <c r="OA4" s="194"/>
      <c r="OB4" s="193" t="str">
        <f ca="1">INDEX('BingoCardGenerator.com'!$A$1380:$A$1394,MATCH(LARGE('BingoCardGenerator.com'!$B$1380:$B$1394,ROW()-1),'BingoCardGenerator.com'!$B$1380:$B$1394,0))</f>
        <v>Word 13</v>
      </c>
      <c r="OC4" s="193" t="str">
        <f ca="1">INDEX('BingoCardGenerator.com'!$C$1380:$C$1394,MATCH(LARGE('BingoCardGenerator.com'!$D$1380:$D$1394,ROW()-1),'BingoCardGenerator.com'!$D$1380:$D$1394,0))</f>
        <v>Word 17</v>
      </c>
      <c r="OD4" s="193" t="str">
        <f ca="1">INDEX('BingoCardGenerator.com'!$E$1380:$E$1394,MATCH(LARGE('BingoCardGenerator.com'!$F$1380:$F$1394,ROW()-1),'BingoCardGenerator.com'!$F$1380:$F$1394,0))</f>
        <v>Word 34</v>
      </c>
      <c r="OE4" s="193" t="str">
        <f ca="1">INDEX('BingoCardGenerator.com'!$G$1380:$G$1394,MATCH(LARGE('BingoCardGenerator.com'!$H$1380:$H$1394,ROW()-1),'BingoCardGenerator.com'!$H$1380:$H$1394,0))</f>
        <v>Word 58</v>
      </c>
      <c r="OF4" s="193" t="str">
        <f ca="1">INDEX('BingoCardGenerator.com'!$I$1380:$I$1394,MATCH(LARGE('BingoCardGenerator.com'!$J$1380:$J$1394,ROW()-1),'BingoCardGenerator.com'!$J$1380:$J$1394,0))</f>
        <v>Word 70</v>
      </c>
      <c r="OG4" s="193" t="str">
        <f ca="1">INDEX('BingoCardGenerator.com'!$A$1400:$A$1414,MATCH(LARGE('BingoCardGenerator.com'!$B$1400:$B$1414,ROW()-1),'BingoCardGenerator.com'!$B$1400:$B$1414,0))</f>
        <v>Word 15</v>
      </c>
      <c r="OH4" s="193" t="str">
        <f ca="1">INDEX('BingoCardGenerator.com'!$C$1400:$C$1414,MATCH(LARGE('BingoCardGenerator.com'!$D$1400:$D$1414,ROW()-1),'BingoCardGenerator.com'!$D$1400:$D$1414,0))</f>
        <v>Word 23</v>
      </c>
      <c r="OI4" s="193" t="str">
        <f ca="1">INDEX('BingoCardGenerator.com'!$E$1400:$E$1414,MATCH(LARGE('BingoCardGenerator.com'!$F$1400:$F$1414,ROW()-1),'BingoCardGenerator.com'!$F$1400:$F$1414,0))</f>
        <v>Word 36</v>
      </c>
      <c r="OJ4" s="193" t="str">
        <f ca="1">INDEX('BingoCardGenerator.com'!$G$1400:$G$1414,MATCH(LARGE('BingoCardGenerator.com'!$H$1400:$H$1414,ROW()-1),'BingoCardGenerator.com'!$H$1400:$H$1414,0))</f>
        <v>Word 58</v>
      </c>
      <c r="OK4" s="193" t="str">
        <f ca="1">INDEX('BingoCardGenerator.com'!$I$1400:$I$1414,MATCH(LARGE('BingoCardGenerator.com'!$J$1400:$J$1414,ROW()-1),'BingoCardGenerator.com'!$J$1400:$J$1414,0))</f>
        <v>Word 69</v>
      </c>
      <c r="OL4" s="194"/>
      <c r="OM4" s="193" t="str">
        <f ca="1">INDEX('BingoCardGenerator.com'!$A$1420:$A$1434,MATCH(LARGE('BingoCardGenerator.com'!$B$1420:$B$1434,ROW()-1),'BingoCardGenerator.com'!$B$1420:$B$1434,0))</f>
        <v>Word 15</v>
      </c>
      <c r="ON4" s="193" t="str">
        <f ca="1">INDEX('BingoCardGenerator.com'!$C$1420:$C$1434,MATCH(LARGE('BingoCardGenerator.com'!$D$1420:$D$1434,ROW()-1),'BingoCardGenerator.com'!$D$1420:$D$1434,0))</f>
        <v>Word 26</v>
      </c>
      <c r="OO4" s="193" t="str">
        <f ca="1">INDEX('BingoCardGenerator.com'!$E$1420:$E$1434,MATCH(LARGE('BingoCardGenerator.com'!$F$1420:$F$1434,ROW()-1),'BingoCardGenerator.com'!$F$1420:$F$1434,0))</f>
        <v>Word 37</v>
      </c>
      <c r="OP4" s="193" t="str">
        <f ca="1">INDEX('BingoCardGenerator.com'!$G$1420:$G$1434,MATCH(LARGE('BingoCardGenerator.com'!$H$1420:$H$1434,ROW()-1),'BingoCardGenerator.com'!$H$1420:$H$1434,0))</f>
        <v>Word 54</v>
      </c>
      <c r="OQ4" s="193" t="str">
        <f ca="1">INDEX('BingoCardGenerator.com'!$I$1420:$I$1434,MATCH(LARGE('BingoCardGenerator.com'!$J$1420:$J$1434,ROW()-1),'BingoCardGenerator.com'!$J$1420:$J$1434,0))</f>
        <v>Word 65</v>
      </c>
      <c r="OR4" s="193" t="str">
        <f ca="1">INDEX('BingoCardGenerator.com'!$A$1440:$A$1454,MATCH(LARGE('BingoCardGenerator.com'!$B$1440:$B$1454,ROW()-1),'BingoCardGenerator.com'!$B$1440:$B$1454,0))</f>
        <v>Word 6</v>
      </c>
      <c r="OS4" s="193" t="str">
        <f ca="1">INDEX('BingoCardGenerator.com'!$C$1440:$C$1454,MATCH(LARGE('BingoCardGenerator.com'!$D$1440:$D$1454,ROW()-1),'BingoCardGenerator.com'!$D$1440:$D$1454,0))</f>
        <v>Word 29</v>
      </c>
      <c r="OT4" s="193" t="str">
        <f ca="1">INDEX('BingoCardGenerator.com'!$E$1440:$E$1454,MATCH(LARGE('BingoCardGenerator.com'!$F$1440:$F$1454,ROW()-1),'BingoCardGenerator.com'!$F$1440:$F$1454,0))</f>
        <v>Word 32</v>
      </c>
      <c r="OU4" s="193" t="str">
        <f ca="1">INDEX('BingoCardGenerator.com'!$G$1440:$G$1454,MATCH(LARGE('BingoCardGenerator.com'!$H$1440:$H$1454,ROW()-1),'BingoCardGenerator.com'!$H$1440:$H$1454,0))</f>
        <v>Word 46</v>
      </c>
      <c r="OV4" s="193" t="str">
        <f ca="1">INDEX('BingoCardGenerator.com'!$I$1440:$I$1454,MATCH(LARGE('BingoCardGenerator.com'!$J$1440:$J$1454,ROW()-1),'BingoCardGenerator.com'!$J$1440:$J$1454,0))</f>
        <v>Word 71</v>
      </c>
      <c r="OW4" s="194"/>
      <c r="OX4" s="194" t="str">
        <f ca="1">INDEX('BingoCardGenerator.com'!$A$1460:$A$1474,MATCH(LARGE('BingoCardGenerator.com'!$B$1460:$B$1474,ROW()-1),'BingoCardGenerator.com'!$B$1460:$B$1474,0))</f>
        <v>Word 14</v>
      </c>
      <c r="OY4" s="194" t="str">
        <f ca="1">INDEX('BingoCardGenerator.com'!$C$1460:$C$1474,MATCH(LARGE('BingoCardGenerator.com'!$D$1460:$D$1474,ROW()-1),'BingoCardGenerator.com'!$D$1460:$D$1474,0))</f>
        <v>Word 20</v>
      </c>
      <c r="OZ4" s="194" t="str">
        <f ca="1">INDEX('BingoCardGenerator.com'!$E$1460:$E$1474,MATCH(LARGE('BingoCardGenerator.com'!$F$1460:$F$1474,ROW()-1),'BingoCardGenerator.com'!$F$1460:$F$1474,0))</f>
        <v>Word 34</v>
      </c>
      <c r="PA4" s="194" t="str">
        <f ca="1">INDEX('BingoCardGenerator.com'!$G$1460:$G$1474,MATCH(LARGE('BingoCardGenerator.com'!$H$1460:$H$1474,ROW()-1),'BingoCardGenerator.com'!$H$1460:$H$1474,0))</f>
        <v>Word 47</v>
      </c>
      <c r="PB4" s="194" t="str">
        <f ca="1">INDEX('BingoCardGenerator.com'!$I$1460:$I$1474,MATCH(LARGE('BingoCardGenerator.com'!$J$1460:$J$1474,ROW()-1),'BingoCardGenerator.com'!$J$1460:$J$1474,0))</f>
        <v>Word 61</v>
      </c>
      <c r="PC4" s="194" t="str">
        <f ca="1">INDEX('BingoCardGenerator.com'!$A$1480:$A$1494,MATCH(LARGE('BingoCardGenerator.com'!$B$1480:$B$1494,ROW()-1),'BingoCardGenerator.com'!$B$1480:$B$1494,0))</f>
        <v>Word 12</v>
      </c>
      <c r="PD4" s="194" t="str">
        <f ca="1">INDEX('BingoCardGenerator.com'!$C$1480:$C$1494,MATCH(LARGE('BingoCardGenerator.com'!$D$1480:$D$1494,ROW()-1),'BingoCardGenerator.com'!$D$1480:$D$1494,0))</f>
        <v>Word 21</v>
      </c>
      <c r="PE4" s="194" t="str">
        <f ca="1">INDEX('BingoCardGenerator.com'!$E$1480:$E$1494,MATCH(LARGE('BingoCardGenerator.com'!$F$1480:$F$1494,ROW()-1),'BingoCardGenerator.com'!$F$1480:$F$1494,0))</f>
        <v>Word 44</v>
      </c>
      <c r="PF4" s="194" t="str">
        <f ca="1">INDEX('BingoCardGenerator.com'!$G$1480:$G$1494,MATCH(LARGE('BingoCardGenerator.com'!$H$1480:$H$1494,ROW()-1),'BingoCardGenerator.com'!$H$1480:$H$1494,0))</f>
        <v>Word 46</v>
      </c>
      <c r="PG4" s="194" t="str">
        <f ca="1">INDEX('BingoCardGenerator.com'!$I$1480:$I$1494,MATCH(LARGE('BingoCardGenerator.com'!$J$1480:$J$1494,ROW()-1),'BingoCardGenerator.com'!$J$1480:$J$1494,0))</f>
        <v>Word 68</v>
      </c>
      <c r="PH4" s="194"/>
      <c r="PI4" s="194" t="str">
        <f ca="1">INDEX('BingoCardGenerator.com'!$A$1500:$A$1514,MATCH(LARGE('BingoCardGenerator.com'!$B$1500:$B$1514,ROW()-1),'BingoCardGenerator.com'!$B$1500:$B$1514,0))</f>
        <v>Word 3</v>
      </c>
      <c r="PJ4" s="194" t="str">
        <f ca="1">INDEX('BingoCardGenerator.com'!$C$1500:$C$1514,MATCH(LARGE('BingoCardGenerator.com'!$D$1500:$D$1514,ROW()-1),'BingoCardGenerator.com'!$D$1500:$D$1514,0))</f>
        <v>Word 24</v>
      </c>
      <c r="PK4" s="194" t="str">
        <f ca="1">INDEX('BingoCardGenerator.com'!$E$1500:$E$1514,MATCH(LARGE('BingoCardGenerator.com'!$F$1500:$F$1514,ROW()-1),'BingoCardGenerator.com'!$F$1500:$F$1514,0))</f>
        <v>Word 36</v>
      </c>
      <c r="PL4" s="194" t="str">
        <f ca="1">INDEX('BingoCardGenerator.com'!$G$1500:$G$1514,MATCH(LARGE('BingoCardGenerator.com'!$H$1500:$H$1514,ROW()-1),'BingoCardGenerator.com'!$H$1500:$H$1514,0))</f>
        <v>Word 48</v>
      </c>
      <c r="PM4" s="194" t="str">
        <f ca="1">INDEX('BingoCardGenerator.com'!$I$1500:$I$1514,MATCH(LARGE('BingoCardGenerator.com'!$J$1500:$J$1514,ROW()-1),'BingoCardGenerator.com'!$J$1500:$J$1514,0))</f>
        <v>Word 70</v>
      </c>
      <c r="PN4" s="194" t="str">
        <f ca="1">INDEX('BingoCardGenerator.com'!$A$1520:$A$1534,MATCH(LARGE('BingoCardGenerator.com'!$B$1520:$B$1534,ROW()-1),'BingoCardGenerator.com'!$B$1520:$B$1534,0))</f>
        <v>Word 8</v>
      </c>
      <c r="PO4" s="194" t="str">
        <f ca="1">INDEX('BingoCardGenerator.com'!$C$1520:$C$1534,MATCH(LARGE('BingoCardGenerator.com'!$D$1520:$D$1534,ROW()-1),'BingoCardGenerator.com'!$D$1520:$D$1534,0))</f>
        <v>Word 30</v>
      </c>
      <c r="PP4" s="194" t="str">
        <f ca="1">INDEX('BingoCardGenerator.com'!$E$1520:$E$1534,MATCH(LARGE('BingoCardGenerator.com'!$F$1520:$F$1534,ROW()-1),'BingoCardGenerator.com'!$F$1520:$F$1534,0))</f>
        <v>Word 44</v>
      </c>
      <c r="PQ4" s="194" t="str">
        <f ca="1">INDEX('BingoCardGenerator.com'!$G$1520:$G$1534,MATCH(LARGE('BingoCardGenerator.com'!$H$1520:$H$1534,ROW()-1),'BingoCardGenerator.com'!$H$1520:$H$1534,0))</f>
        <v>Word 52</v>
      </c>
      <c r="PR4" s="194" t="str">
        <f ca="1">INDEX('BingoCardGenerator.com'!$I$1520:$I$1534,MATCH(LARGE('BingoCardGenerator.com'!$J$1520:$J$1534,ROW()-1),'BingoCardGenerator.com'!$J$1520:$J$1534,0))</f>
        <v>Word 66</v>
      </c>
      <c r="PS4" s="194"/>
      <c r="PT4" s="194" t="str">
        <f ca="1">INDEX('BingoCardGenerator.com'!$A$1540:$A$1554,MATCH(LARGE('BingoCardGenerator.com'!$B$1540:$B$1554,ROW()-1),'BingoCardGenerator.com'!$B$1540:$B$1554,0))</f>
        <v>Word 8</v>
      </c>
      <c r="PU4" s="194" t="str">
        <f ca="1">INDEX('BingoCardGenerator.com'!$C$1540:$C$1554,MATCH(LARGE('BingoCardGenerator.com'!$D$1540:$D$1554,ROW()-1),'BingoCardGenerator.com'!$D$1540:$D$1554,0))</f>
        <v>Word 27</v>
      </c>
      <c r="PV4" s="194" t="str">
        <f ca="1">INDEX('BingoCardGenerator.com'!$E$1540:$E$1554,MATCH(LARGE('BingoCardGenerator.com'!$F$1540:$F$1554,ROW()-1),'BingoCardGenerator.com'!$F$1540:$F$1554,0))</f>
        <v>Word 38</v>
      </c>
      <c r="PW4" s="194" t="str">
        <f ca="1">INDEX('BingoCardGenerator.com'!$G$1540:$G$1554,MATCH(LARGE('BingoCardGenerator.com'!$H$1540:$H$1554,ROW()-1),'BingoCardGenerator.com'!$H$1540:$H$1554,0))</f>
        <v>Word 54</v>
      </c>
      <c r="PX4" s="194" t="str">
        <f ca="1">INDEX('BingoCardGenerator.com'!$I$1540:$I$1554,MATCH(LARGE('BingoCardGenerator.com'!$J$1540:$J$1554,ROW()-1),'BingoCardGenerator.com'!$J$1540:$J$1554,0))</f>
        <v>Word 72</v>
      </c>
      <c r="PY4" s="194" t="str">
        <f ca="1">INDEX('BingoCardGenerator.com'!$A$1560:$A$1574,MATCH(LARGE('BingoCardGenerator.com'!$B$1560:$B$1574,ROW()-1),'BingoCardGenerator.com'!$B$1560:$B$1574,0))</f>
        <v>Word 3</v>
      </c>
      <c r="PZ4" s="194" t="str">
        <f ca="1">INDEX('BingoCardGenerator.com'!$C$1560:$C$1574,MATCH(LARGE('BingoCardGenerator.com'!$D$1560:$D$1574,ROW()-1),'BingoCardGenerator.com'!$D$1560:$D$1574,0))</f>
        <v>Word 24</v>
      </c>
      <c r="QA4" s="194" t="str">
        <f ca="1">INDEX('BingoCardGenerator.com'!$E$1560:$E$1574,MATCH(LARGE('BingoCardGenerator.com'!$F$1560:$F$1574,ROW()-1),'BingoCardGenerator.com'!$F$1560:$F$1574,0))</f>
        <v>Word 39</v>
      </c>
      <c r="QB4" s="194" t="str">
        <f ca="1">INDEX('BingoCardGenerator.com'!$G$1560:$G$1574,MATCH(LARGE('BingoCardGenerator.com'!$H$1560:$H$1574,ROW()-1),'BingoCardGenerator.com'!$H$1560:$H$1574,0))</f>
        <v>Word 60</v>
      </c>
      <c r="QC4" s="194" t="str">
        <f ca="1">INDEX('BingoCardGenerator.com'!$I$1560:$I$1574,MATCH(LARGE('BingoCardGenerator.com'!$J$1560:$J$1574,ROW()-1),'BingoCardGenerator.com'!$J$1560:$J$1574,0))</f>
        <v>Word 61</v>
      </c>
      <c r="QD4" s="194"/>
      <c r="QE4" s="194" t="str">
        <f ca="1">INDEX('BingoCardGenerator.com'!$A$1580:$A$1594,MATCH(LARGE('BingoCardGenerator.com'!$B$1580:$B$1594,ROW()-1),'BingoCardGenerator.com'!$B$1580:$B$1594,0))</f>
        <v>Word 10</v>
      </c>
      <c r="QF4" s="194" t="str">
        <f ca="1">INDEX('BingoCardGenerator.com'!$C$1580:$C$1594,MATCH(LARGE('BingoCardGenerator.com'!$D$1580:$D$1594,ROW()-1),'BingoCardGenerator.com'!$D$1580:$D$1594,0))</f>
        <v>Word 27</v>
      </c>
      <c r="QG4" s="194" t="str">
        <f ca="1">INDEX('BingoCardGenerator.com'!$E$1580:$E$1594,MATCH(LARGE('BingoCardGenerator.com'!$F$1580:$F$1594,ROW()-1),'BingoCardGenerator.com'!$F$1580:$F$1594,0))</f>
        <v>Word 31</v>
      </c>
      <c r="QH4" s="194" t="str">
        <f ca="1">INDEX('BingoCardGenerator.com'!$G$1580:$G$1594,MATCH(LARGE('BingoCardGenerator.com'!$H$1580:$H$1594,ROW()-1),'BingoCardGenerator.com'!$H$1580:$H$1594,0))</f>
        <v>Word 58</v>
      </c>
      <c r="QI4" s="194" t="str">
        <f ca="1">INDEX('BingoCardGenerator.com'!$I$1580:$I$1594,MATCH(LARGE('BingoCardGenerator.com'!$J$1580:$J$1594,ROW()-1),'BingoCardGenerator.com'!$J$1580:$J$1594,0))</f>
        <v>Word 71</v>
      </c>
      <c r="QJ4" s="194" t="str">
        <f ca="1">INDEX('BingoCardGenerator.com'!$A$1600:$A$1614,MATCH(LARGE('BingoCardGenerator.com'!$B$1600:$B$1614,ROW()-1),'BingoCardGenerator.com'!$B$1600:$B$1614,0))</f>
        <v>Word 14</v>
      </c>
      <c r="QK4" s="194" t="str">
        <f ca="1">INDEX('BingoCardGenerator.com'!$C$1600:$C$1614,MATCH(LARGE('BingoCardGenerator.com'!$D$1600:$D$1614,ROW()-1),'BingoCardGenerator.com'!$D$1600:$D$1614,0))</f>
        <v>Word 18</v>
      </c>
      <c r="QL4" s="194" t="str">
        <f ca="1">INDEX('BingoCardGenerator.com'!$E$1600:$E$1614,MATCH(LARGE('BingoCardGenerator.com'!$F$1600:$F$1614,ROW()-1),'BingoCardGenerator.com'!$F$1600:$F$1614,0))</f>
        <v>Word 38</v>
      </c>
      <c r="QM4" s="194" t="str">
        <f ca="1">INDEX('BingoCardGenerator.com'!$G$1600:$G$1614,MATCH(LARGE('BingoCardGenerator.com'!$H$1600:$H$1614,ROW()-1),'BingoCardGenerator.com'!$H$1600:$H$1614,0))</f>
        <v>Word 47</v>
      </c>
      <c r="QN4" s="194" t="str">
        <f ca="1">INDEX('BingoCardGenerator.com'!$I$1600:$I$1614,MATCH(LARGE('BingoCardGenerator.com'!$J$1600:$J$1614,ROW()-1),'BingoCardGenerator.com'!$J$1600:$J$1614,0))</f>
        <v>Word 67</v>
      </c>
      <c r="QO4" s="194"/>
      <c r="QP4" s="194" t="str">
        <f ca="1">INDEX('BingoCardGenerator.com'!$A$1620:$A$1634,MATCH(LARGE('BingoCardGenerator.com'!$B$1620:$B$1634,ROW()-1),'BingoCardGenerator.com'!$B$1620:$B$1634,0))</f>
        <v>Word 3</v>
      </c>
      <c r="QQ4" s="194" t="str">
        <f ca="1">INDEX('BingoCardGenerator.com'!$C$1620:$C$1634,MATCH(LARGE('BingoCardGenerator.com'!$D$1620:$D$1634,ROW()-1),'BingoCardGenerator.com'!$D$1620:$D$1634,0))</f>
        <v>Word 27</v>
      </c>
      <c r="QR4" s="194" t="str">
        <f ca="1">INDEX('BingoCardGenerator.com'!$E$1620:$E$1634,MATCH(LARGE('BingoCardGenerator.com'!$F$1620:$F$1634,ROW()-1),'BingoCardGenerator.com'!$F$1620:$F$1634,0))</f>
        <v>Word 35</v>
      </c>
      <c r="QS4" s="194" t="str">
        <f ca="1">INDEX('BingoCardGenerator.com'!$G$1620:$G$1634,MATCH(LARGE('BingoCardGenerator.com'!$H$1620:$H$1634,ROW()-1),'BingoCardGenerator.com'!$H$1620:$H$1634,0))</f>
        <v>Word 46</v>
      </c>
      <c r="QT4" s="194" t="str">
        <f ca="1">INDEX('BingoCardGenerator.com'!$I$1620:$I$1634,MATCH(LARGE('BingoCardGenerator.com'!$J$1620:$J$1634,ROW()-1),'BingoCardGenerator.com'!$J$1620:$J$1634,0))</f>
        <v>Word 72</v>
      </c>
      <c r="QU4" s="194" t="str">
        <f ca="1">INDEX('BingoCardGenerator.com'!$A$1640:$A$1654,MATCH(LARGE('BingoCardGenerator.com'!$B$1640:$B$1654,ROW()-1),'BingoCardGenerator.com'!$B$1640:$B$1654,0))</f>
        <v>Word 6</v>
      </c>
      <c r="QV4" s="194" t="str">
        <f ca="1">INDEX('BingoCardGenerator.com'!$C$1640:$C$1654,MATCH(LARGE('BingoCardGenerator.com'!$D$1640:$D$1654,ROW()-1),'BingoCardGenerator.com'!$D$1640:$D$1654,0))</f>
        <v>Word 23</v>
      </c>
      <c r="QW4" s="194" t="str">
        <f ca="1">INDEX('BingoCardGenerator.com'!$E$1640:$E$1654,MATCH(LARGE('BingoCardGenerator.com'!$F$1640:$F$1654,ROW()-1),'BingoCardGenerator.com'!$F$1640:$F$1654,0))</f>
        <v>Word 35</v>
      </c>
      <c r="QX4" s="194" t="str">
        <f ca="1">INDEX('BingoCardGenerator.com'!$G$1640:$G$1654,MATCH(LARGE('BingoCardGenerator.com'!$H$1640:$H$1654,ROW()-1),'BingoCardGenerator.com'!$H$1640:$H$1654,0))</f>
        <v>Word 49</v>
      </c>
      <c r="QY4" s="194" t="str">
        <f ca="1">INDEX('BingoCardGenerator.com'!$I$1640:$I$1654,MATCH(LARGE('BingoCardGenerator.com'!$J$1640:$J$1654,ROW()-1),'BingoCardGenerator.com'!$J$1640:$J$1654,0))</f>
        <v>Word 69</v>
      </c>
      <c r="QZ4" s="194"/>
      <c r="RA4" s="194" t="str">
        <f ca="1">INDEX('BingoCardGenerator.com'!$A$1660:$A$1674,MATCH(LARGE('BingoCardGenerator.com'!$B$1660:$B$1674,ROW()-1),'BingoCardGenerator.com'!$B$1660:$B$1674,0))</f>
        <v>Word 1</v>
      </c>
      <c r="RB4" s="194" t="str">
        <f ca="1">INDEX('BingoCardGenerator.com'!$C$1660:$C$1674,MATCH(LARGE('BingoCardGenerator.com'!$D$1660:$D$1674,ROW()-1),'BingoCardGenerator.com'!$D$1660:$D$1674,0))</f>
        <v>Word 27</v>
      </c>
      <c r="RC4" s="194" t="str">
        <f ca="1">INDEX('BingoCardGenerator.com'!$E$1660:$E$1674,MATCH(LARGE('BingoCardGenerator.com'!$F$1660:$F$1674,ROW()-1),'BingoCardGenerator.com'!$F$1660:$F$1674,0))</f>
        <v>Word 42</v>
      </c>
      <c r="RD4" s="194" t="str">
        <f ca="1">INDEX('BingoCardGenerator.com'!$G$1660:$G$1674,MATCH(LARGE('BingoCardGenerator.com'!$H$1660:$H$1674,ROW()-1),'BingoCardGenerator.com'!$H$1660:$H$1674,0))</f>
        <v>Word 58</v>
      </c>
      <c r="RE4" s="194" t="str">
        <f ca="1">INDEX('BingoCardGenerator.com'!$I$1660:$I$1674,MATCH(LARGE('BingoCardGenerator.com'!$J$1660:$J$1674,ROW()-1),'BingoCardGenerator.com'!$J$1660:$J$1674,0))</f>
        <v>Word 66</v>
      </c>
      <c r="RF4" s="194" t="str">
        <f ca="1">INDEX('BingoCardGenerator.com'!$A$1680:$A$1694,MATCH(LARGE('BingoCardGenerator.com'!$B$1680:$B$1694,ROW()-1),'BingoCardGenerator.com'!$B$1680:$B$1694,0))</f>
        <v>Word 15</v>
      </c>
      <c r="RG4" s="194" t="str">
        <f ca="1">INDEX('BingoCardGenerator.com'!$C$1680:$C$1694,MATCH(LARGE('BingoCardGenerator.com'!$D$1680:$D$1694,ROW()-1),'BingoCardGenerator.com'!$D$1680:$D$1694,0))</f>
        <v>Word 29</v>
      </c>
      <c r="RH4" s="194" t="str">
        <f ca="1">INDEX('BingoCardGenerator.com'!$E$1680:$E$1694,MATCH(LARGE('BingoCardGenerator.com'!$F$1680:$F$1694,ROW()-1),'BingoCardGenerator.com'!$F$1680:$F$1694,0))</f>
        <v>Word 35</v>
      </c>
      <c r="RI4" s="194" t="str">
        <f ca="1">INDEX('BingoCardGenerator.com'!$G$1680:$G$1694,MATCH(LARGE('BingoCardGenerator.com'!$H$1680:$H$1694,ROW()-1),'BingoCardGenerator.com'!$H$1680:$H$1694,0))</f>
        <v>Word 50</v>
      </c>
      <c r="RJ4" s="194" t="str">
        <f ca="1">INDEX('BingoCardGenerator.com'!$I$1680:$I$1694,MATCH(LARGE('BingoCardGenerator.com'!$J$1680:$J$1694,ROW()-1),'BingoCardGenerator.com'!$J$1680:$J$1694,0))</f>
        <v>Word 73</v>
      </c>
      <c r="RK4" s="194"/>
      <c r="RL4" s="194" t="str">
        <f ca="1">INDEX('BingoCardGenerator.com'!$A$1700:$A$1714,MATCH(LARGE('BingoCardGenerator.com'!$B$1700:$B$1714,ROW()-1),'BingoCardGenerator.com'!$B$1700:$B$1714,0))</f>
        <v>Word 9</v>
      </c>
      <c r="RM4" s="194" t="str">
        <f ca="1">INDEX('BingoCardGenerator.com'!$C$1700:$C$1714,MATCH(LARGE('BingoCardGenerator.com'!$D$1700:$D$1714,ROW()-1),'BingoCardGenerator.com'!$D$1700:$D$1714,0))</f>
        <v>Word 19</v>
      </c>
      <c r="RN4" s="194" t="str">
        <f ca="1">INDEX('BingoCardGenerator.com'!$E$1700:$E$1714,MATCH(LARGE('BingoCardGenerator.com'!$F$1700:$F$1714,ROW()-1),'BingoCardGenerator.com'!$F$1700:$F$1714,0))</f>
        <v>Word 42</v>
      </c>
      <c r="RO4" s="194" t="str">
        <f ca="1">INDEX('BingoCardGenerator.com'!$G$1700:$G$1714,MATCH(LARGE('BingoCardGenerator.com'!$H$1700:$H$1714,ROW()-1),'BingoCardGenerator.com'!$H$1700:$H$1714,0))</f>
        <v>Word 56</v>
      </c>
      <c r="RP4" s="194" t="str">
        <f ca="1">INDEX('BingoCardGenerator.com'!$I$1700:$I$1714,MATCH(LARGE('BingoCardGenerator.com'!$J$1700:$J$1714,ROW()-1),'BingoCardGenerator.com'!$J$1700:$J$1714,0))</f>
        <v>Word 64</v>
      </c>
      <c r="RQ4" s="194" t="str">
        <f ca="1">INDEX('BingoCardGenerator.com'!$A$1720:$A$1734,MATCH(LARGE('BingoCardGenerator.com'!$B$1720:$B$1734,ROW()-1),'BingoCardGenerator.com'!$B$1720:$B$1734,0))</f>
        <v>Word 15</v>
      </c>
      <c r="RR4" s="194" t="str">
        <f ca="1">INDEX('BingoCardGenerator.com'!$C$1720:$C$1734,MATCH(LARGE('BingoCardGenerator.com'!$D$1720:$D$1734,ROW()-1),'BingoCardGenerator.com'!$D$1720:$D$1734,0))</f>
        <v>Word 29</v>
      </c>
      <c r="RS4" s="194" t="str">
        <f ca="1">INDEX('BingoCardGenerator.com'!$E$1720:$E$1734,MATCH(LARGE('BingoCardGenerator.com'!$F$1720:$F$1734,ROW()-1),'BingoCardGenerator.com'!$F$1720:$F$1734,0))</f>
        <v>Word 45</v>
      </c>
      <c r="RT4" s="194" t="str">
        <f ca="1">INDEX('BingoCardGenerator.com'!$G$1720:$G$1734,MATCH(LARGE('BingoCardGenerator.com'!$H$1720:$H$1734,ROW()-1),'BingoCardGenerator.com'!$H$1720:$H$1734,0))</f>
        <v>Word 53</v>
      </c>
      <c r="RU4" s="194" t="str">
        <f ca="1">INDEX('BingoCardGenerator.com'!$I$1720:$I$1734,MATCH(LARGE('BingoCardGenerator.com'!$J$1720:$J$1734,ROW()-1),'BingoCardGenerator.com'!$J$1720:$J$1734,0))</f>
        <v>Word 63</v>
      </c>
      <c r="RV4" s="194"/>
      <c r="RW4" s="194" t="str">
        <f ca="1">INDEX('BingoCardGenerator.com'!$A$1740:$A$1754,MATCH(LARGE('BingoCardGenerator.com'!$B$1740:$B$1754,ROW()-1),'BingoCardGenerator.com'!$B$1740:$B$1754,0))</f>
        <v>Word 4</v>
      </c>
      <c r="RX4" s="194" t="str">
        <f ca="1">INDEX('BingoCardGenerator.com'!$C$1740:$C$1754,MATCH(LARGE('BingoCardGenerator.com'!$D$1740:$D$1754,ROW()-1),'BingoCardGenerator.com'!$D$1740:$D$1754,0))</f>
        <v>Word 25</v>
      </c>
      <c r="RY4" s="194" t="str">
        <f ca="1">INDEX('BingoCardGenerator.com'!$E$1740:$E$1754,MATCH(LARGE('BingoCardGenerator.com'!$F$1740:$F$1754,ROW()-1),'BingoCardGenerator.com'!$F$1740:$F$1754,0))</f>
        <v>Word 39</v>
      </c>
      <c r="RZ4" s="194" t="str">
        <f ca="1">INDEX('BingoCardGenerator.com'!$G$1740:$G$1754,MATCH(LARGE('BingoCardGenerator.com'!$H$1740:$H$1754,ROW()-1),'BingoCardGenerator.com'!$H$1740:$H$1754,0))</f>
        <v>Word 58</v>
      </c>
      <c r="SA4" s="194" t="str">
        <f ca="1">INDEX('BingoCardGenerator.com'!$I$1740:$I$1754,MATCH(LARGE('BingoCardGenerator.com'!$J$1740:$J$1754,ROW()-1),'BingoCardGenerator.com'!$J$1740:$J$1754,0))</f>
        <v>Word 70</v>
      </c>
      <c r="SB4" s="194" t="str">
        <f ca="1">INDEX('BingoCardGenerator.com'!$A$1760:$A$1774,MATCH(LARGE('BingoCardGenerator.com'!$B$1760:$B$1774,ROW()-1),'BingoCardGenerator.com'!$B$1760:$B$1774,0))</f>
        <v>Word 5</v>
      </c>
      <c r="SC4" s="194" t="str">
        <f ca="1">INDEX('BingoCardGenerator.com'!$C$1760:$C$1774,MATCH(LARGE('BingoCardGenerator.com'!$D$1760:$D$1774,ROW()-1),'BingoCardGenerator.com'!$D$1760:$D$1774,0))</f>
        <v>Word 16</v>
      </c>
      <c r="SD4" s="194" t="str">
        <f ca="1">INDEX('BingoCardGenerator.com'!$E$1760:$E$1774,MATCH(LARGE('BingoCardGenerator.com'!$F$1760:$F$1774,ROW()-1),'BingoCardGenerator.com'!$F$1760:$F$1774,0))</f>
        <v>Word 38</v>
      </c>
      <c r="SE4" s="194" t="str">
        <f ca="1">INDEX('BingoCardGenerator.com'!$G$1760:$G$1774,MATCH(LARGE('BingoCardGenerator.com'!$H$1760:$H$1774,ROW()-1),'BingoCardGenerator.com'!$H$1760:$H$1774,0))</f>
        <v>Word 56</v>
      </c>
      <c r="SF4" s="194" t="str">
        <f ca="1">INDEX('BingoCardGenerator.com'!$I$1760:$I$1774,MATCH(LARGE('BingoCardGenerator.com'!$J$1760:$J$1774,ROW()-1),'BingoCardGenerator.com'!$J$1760:$J$1774,0))</f>
        <v>Word 68</v>
      </c>
      <c r="SG4" s="194"/>
      <c r="SH4" s="194" t="str">
        <f ca="1">INDEX('BingoCardGenerator.com'!$A$1780:$A$1794,MATCH(LARGE('BingoCardGenerator.com'!$B$1780:$B$1794,ROW()-1),'BingoCardGenerator.com'!$B$1780:$B$1794,0))</f>
        <v>Word 9</v>
      </c>
      <c r="SI4" s="194" t="str">
        <f ca="1">INDEX('BingoCardGenerator.com'!$C$1780:$C$1794,MATCH(LARGE('BingoCardGenerator.com'!$D$1780:$D$1794,ROW()-1),'BingoCardGenerator.com'!$D$1780:$D$1794,0))</f>
        <v>Word 30</v>
      </c>
      <c r="SJ4" s="194" t="str">
        <f ca="1">INDEX('BingoCardGenerator.com'!$E$1780:$E$1794,MATCH(LARGE('BingoCardGenerator.com'!$F$1780:$F$1794,ROW()-1),'BingoCardGenerator.com'!$F$1780:$F$1794,0))</f>
        <v>Word 37</v>
      </c>
      <c r="SK4" s="194" t="str">
        <f ca="1">INDEX('BingoCardGenerator.com'!$G$1780:$G$1794,MATCH(LARGE('BingoCardGenerator.com'!$H$1780:$H$1794,ROW()-1),'BingoCardGenerator.com'!$H$1780:$H$1794,0))</f>
        <v>Word 54</v>
      </c>
      <c r="SL4" s="194" t="str">
        <f ca="1">INDEX('BingoCardGenerator.com'!$I$1780:$I$1794,MATCH(LARGE('BingoCardGenerator.com'!$J$1780:$J$1794,ROW()-1),'BingoCardGenerator.com'!$J$1780:$J$1794,0))</f>
        <v>Word 73</v>
      </c>
      <c r="SM4" s="194" t="str">
        <f ca="1">INDEX('BingoCardGenerator.com'!$A$1800:$A$1814,MATCH(LARGE('BingoCardGenerator.com'!$B$1800:$B$1814,ROW()-1),'BingoCardGenerator.com'!$B$1800:$B$1814,0))</f>
        <v>Word 11</v>
      </c>
      <c r="SN4" s="194" t="str">
        <f ca="1">INDEX('BingoCardGenerator.com'!$C$1800:$C$1814,MATCH(LARGE('BingoCardGenerator.com'!$D$1800:$D$1814,ROW()-1),'BingoCardGenerator.com'!$D$1800:$D$1814,0))</f>
        <v>Word 28</v>
      </c>
      <c r="SO4" s="194" t="str">
        <f ca="1">INDEX('BingoCardGenerator.com'!$E$1800:$E$1814,MATCH(LARGE('BingoCardGenerator.com'!$F$1800:$F$1814,ROW()-1),'BingoCardGenerator.com'!$F$1800:$F$1814,0))</f>
        <v>Word 31</v>
      </c>
      <c r="SP4" s="194" t="str">
        <f ca="1">INDEX('BingoCardGenerator.com'!$G$1800:$G$1814,MATCH(LARGE('BingoCardGenerator.com'!$H$1800:$H$1814,ROW()-1),'BingoCardGenerator.com'!$H$1800:$H$1814,0))</f>
        <v>Word 47</v>
      </c>
      <c r="SQ4" s="194" t="str">
        <f ca="1">INDEX('BingoCardGenerator.com'!$I$1800:$I$1814,MATCH(LARGE('BingoCardGenerator.com'!$J$1800:$J$1814,ROW()-1),'BingoCardGenerator.com'!$J$1800:$J$1814,0))</f>
        <v>Word 64</v>
      </c>
      <c r="SR4" s="194"/>
      <c r="SS4" s="194" t="str">
        <f ca="1">INDEX('BingoCardGenerator.com'!$A$1820:$A$1834,MATCH(LARGE('BingoCardGenerator.com'!$B$1820:$B$1834,ROW()-1),'BingoCardGenerator.com'!$B$1820:$B$1834,0))</f>
        <v>Word 11</v>
      </c>
      <c r="ST4" s="194" t="str">
        <f ca="1">INDEX('BingoCardGenerator.com'!$C$1820:$C$1834,MATCH(LARGE('BingoCardGenerator.com'!$D$1820:$D$1834,ROW()-1),'BingoCardGenerator.com'!$D$1820:$D$1834,0))</f>
        <v>Word 17</v>
      </c>
      <c r="SU4" s="194" t="str">
        <f ca="1">INDEX('BingoCardGenerator.com'!$E$1820:$E$1834,MATCH(LARGE('BingoCardGenerator.com'!$F$1820:$F$1834,ROW()-1),'BingoCardGenerator.com'!$F$1820:$F$1834,0))</f>
        <v>Word 44</v>
      </c>
      <c r="SV4" s="194" t="str">
        <f ca="1">INDEX('BingoCardGenerator.com'!$G$1820:$G$1834,MATCH(LARGE('BingoCardGenerator.com'!$H$1820:$H$1834,ROW()-1),'BingoCardGenerator.com'!$H$1820:$H$1834,0))</f>
        <v>Word 53</v>
      </c>
      <c r="SW4" s="194" t="str">
        <f ca="1">INDEX('BingoCardGenerator.com'!$I$1820:$I$1834,MATCH(LARGE('BingoCardGenerator.com'!$J$1820:$J$1834,ROW()-1),'BingoCardGenerator.com'!$J$1820:$J$1834,0))</f>
        <v>Word 63</v>
      </c>
      <c r="SX4" s="194" t="str">
        <f ca="1">INDEX('BingoCardGenerator.com'!$A$1840:$A$1854,MATCH(LARGE('BingoCardGenerator.com'!$B$1840:$B$1854,ROW()-1),'BingoCardGenerator.com'!$B$1840:$B$1854,0))</f>
        <v>Word 8</v>
      </c>
      <c r="SY4" s="194" t="str">
        <f ca="1">INDEX('BingoCardGenerator.com'!$C$1840:$C$1854,MATCH(LARGE('BingoCardGenerator.com'!$D$1840:$D$1854,ROW()-1),'BingoCardGenerator.com'!$D$1840:$D$1854,0))</f>
        <v>Word 16</v>
      </c>
      <c r="SZ4" s="194" t="str">
        <f ca="1">INDEX('BingoCardGenerator.com'!$E$1840:$E$1854,MATCH(LARGE('BingoCardGenerator.com'!$F$1840:$F$1854,ROW()-1),'BingoCardGenerator.com'!$F$1840:$F$1854,0))</f>
        <v>Word 33</v>
      </c>
      <c r="TA4" s="194" t="str">
        <f ca="1">INDEX('BingoCardGenerator.com'!$G$1840:$G$1854,MATCH(LARGE('BingoCardGenerator.com'!$H$1840:$H$1854,ROW()-1),'BingoCardGenerator.com'!$H$1840:$H$1854,0))</f>
        <v>Word 48</v>
      </c>
      <c r="TB4" s="194" t="str">
        <f ca="1">INDEX('BingoCardGenerator.com'!$I$1840:$I$1854,MATCH(LARGE('BingoCardGenerator.com'!$J$1840:$J$1854,ROW()-1),'BingoCardGenerator.com'!$J$1840:$J$1854,0))</f>
        <v>Word 72</v>
      </c>
      <c r="TC4" s="194"/>
      <c r="TD4" s="194" t="str">
        <f ca="1">INDEX('BingoCardGenerator.com'!$A$1860:$A$1874,MATCH(LARGE('BingoCardGenerator.com'!$B$1860:$B$1874,ROW()-1),'BingoCardGenerator.com'!$B$1860:$B$1874,0))</f>
        <v>Word 4</v>
      </c>
      <c r="TE4" s="194" t="str">
        <f ca="1">INDEX('BingoCardGenerator.com'!$C$1860:$C$1874,MATCH(LARGE('BingoCardGenerator.com'!$D$1860:$D$1874,ROW()-1),'BingoCardGenerator.com'!$D$1860:$D$1874,0))</f>
        <v>Word 25</v>
      </c>
      <c r="TF4" s="194" t="str">
        <f ca="1">INDEX('BingoCardGenerator.com'!$E$1860:$E$1874,MATCH(LARGE('BingoCardGenerator.com'!$F$1860:$F$1874,ROW()-1),'BingoCardGenerator.com'!$F$1860:$F$1874,0))</f>
        <v>Word 44</v>
      </c>
      <c r="TG4" s="194" t="str">
        <f ca="1">INDEX('BingoCardGenerator.com'!$G$1860:$G$1874,MATCH(LARGE('BingoCardGenerator.com'!$H$1860:$H$1874,ROW()-1),'BingoCardGenerator.com'!$H$1860:$H$1874,0))</f>
        <v>Word 60</v>
      </c>
      <c r="TH4" s="194" t="str">
        <f ca="1">INDEX('BingoCardGenerator.com'!$I$1860:$I$1874,MATCH(LARGE('BingoCardGenerator.com'!$J$1860:$J$1874,ROW()-1),'BingoCardGenerator.com'!$J$1860:$J$1874,0))</f>
        <v>Word 68</v>
      </c>
      <c r="TI4" s="194" t="str">
        <f ca="1">INDEX('BingoCardGenerator.com'!$A$1880:$A$1894,MATCH(LARGE('BingoCardGenerator.com'!$B$1880:$B$1894,ROW()-1),'BingoCardGenerator.com'!$B$1880:$B$1894,0))</f>
        <v>Word 13</v>
      </c>
      <c r="TJ4" s="194" t="str">
        <f ca="1">INDEX('BingoCardGenerator.com'!$C$1880:$C$1894,MATCH(LARGE('BingoCardGenerator.com'!$D$1880:$D$1894,ROW()-1),'BingoCardGenerator.com'!$D$1880:$D$1894,0))</f>
        <v>Word 28</v>
      </c>
      <c r="TK4" s="194" t="str">
        <f ca="1">INDEX('BingoCardGenerator.com'!$E$1880:$E$1894,MATCH(LARGE('BingoCardGenerator.com'!$F$1880:$F$1894,ROW()-1),'BingoCardGenerator.com'!$F$1880:$F$1894,0))</f>
        <v>Word 35</v>
      </c>
      <c r="TL4" s="194" t="str">
        <f ca="1">INDEX('BingoCardGenerator.com'!$G$1880:$G$1894,MATCH(LARGE('BingoCardGenerator.com'!$H$1880:$H$1894,ROW()-1),'BingoCardGenerator.com'!$H$1880:$H$1894,0))</f>
        <v>Word 50</v>
      </c>
      <c r="TM4" s="194" t="str">
        <f ca="1">INDEX('BingoCardGenerator.com'!$I$1880:$I$1894,MATCH(LARGE('BingoCardGenerator.com'!$J$1880:$J$1894,ROW()-1),'BingoCardGenerator.com'!$J$1880:$J$1894,0))</f>
        <v>Word 66</v>
      </c>
      <c r="TN4" s="194"/>
      <c r="TO4" s="194" t="str">
        <f ca="1">INDEX('BingoCardGenerator.com'!$A$1900:$A$1914,MATCH(LARGE('BingoCardGenerator.com'!$B$1900:$B$1914,ROW()-1),'BingoCardGenerator.com'!$B$1900:$B$1914,0))</f>
        <v>Word 9</v>
      </c>
      <c r="TP4" s="194" t="str">
        <f ca="1">INDEX('BingoCardGenerator.com'!$C$1900:$C$1914,MATCH(LARGE('BingoCardGenerator.com'!$D$1900:$D$1914,ROW()-1),'BingoCardGenerator.com'!$D$1900:$D$1914,0))</f>
        <v>Word 23</v>
      </c>
      <c r="TQ4" s="194" t="str">
        <f ca="1">INDEX('BingoCardGenerator.com'!$E$1900:$E$1914,MATCH(LARGE('BingoCardGenerator.com'!$F$1900:$F$1914,ROW()-1),'BingoCardGenerator.com'!$F$1900:$F$1914,0))</f>
        <v>Word 34</v>
      </c>
      <c r="TR4" s="194" t="str">
        <f ca="1">INDEX('BingoCardGenerator.com'!$G$1900:$G$1914,MATCH(LARGE('BingoCardGenerator.com'!$H$1900:$H$1914,ROW()-1),'BingoCardGenerator.com'!$H$1900:$H$1914,0))</f>
        <v>Word 59</v>
      </c>
      <c r="TS4" s="194" t="str">
        <f ca="1">INDEX('BingoCardGenerator.com'!$I$1900:$I$1914,MATCH(LARGE('BingoCardGenerator.com'!$J$1900:$J$1914,ROW()-1),'BingoCardGenerator.com'!$J$1900:$J$1914,0))</f>
        <v>Word 72</v>
      </c>
      <c r="TT4" s="194" t="str">
        <f ca="1">INDEX('BingoCardGenerator.com'!$A$1920:$A$1934,MATCH(LARGE('BingoCardGenerator.com'!$B$1920:$B$1934,ROW()-1),'BingoCardGenerator.com'!$B$1920:$B$1934,0))</f>
        <v>Word 11</v>
      </c>
      <c r="TU4" s="194" t="str">
        <f ca="1">INDEX('BingoCardGenerator.com'!$C$1920:$C$1934,MATCH(LARGE('BingoCardGenerator.com'!$D$1920:$D$1934,ROW()-1),'BingoCardGenerator.com'!$D$1920:$D$1934,0))</f>
        <v>Word 21</v>
      </c>
      <c r="TV4" s="194" t="str">
        <f ca="1">INDEX('BingoCardGenerator.com'!$E$1920:$E$1934,MATCH(LARGE('BingoCardGenerator.com'!$F$1920:$F$1934,ROW()-1),'BingoCardGenerator.com'!$F$1920:$F$1934,0))</f>
        <v>Word 43</v>
      </c>
      <c r="TW4" s="194" t="str">
        <f ca="1">INDEX('BingoCardGenerator.com'!$G$1920:$G$1934,MATCH(LARGE('BingoCardGenerator.com'!$H$1920:$H$1934,ROW()-1),'BingoCardGenerator.com'!$H$1920:$H$1934,0))</f>
        <v>Word 51</v>
      </c>
      <c r="TX4" s="194" t="str">
        <f ca="1">INDEX('BingoCardGenerator.com'!$I$1920:$I$1934,MATCH(LARGE('BingoCardGenerator.com'!$J$1920:$J$1934,ROW()-1),'BingoCardGenerator.com'!$J$1920:$J$1934,0))</f>
        <v>Word 62</v>
      </c>
      <c r="TY4" s="194"/>
      <c r="TZ4" s="194" t="str">
        <f ca="1">INDEX('BingoCardGenerator.com'!$A$1940:$A$1954,MATCH(LARGE('BingoCardGenerator.com'!$B$1940:$B$1954,ROW()-1),'BingoCardGenerator.com'!$B$1940:$B$1954,0))</f>
        <v>Word 4</v>
      </c>
      <c r="UA4" s="194" t="str">
        <f ca="1">INDEX('BingoCardGenerator.com'!$C$1940:$C$1954,MATCH(LARGE('BingoCardGenerator.com'!$D$1940:$D$1954,ROW()-1),'BingoCardGenerator.com'!$D$1940:$D$1954,0))</f>
        <v>Word 21</v>
      </c>
      <c r="UB4" s="194" t="str">
        <f ca="1">INDEX('BingoCardGenerator.com'!$E$1940:$E$1954,MATCH(LARGE('BingoCardGenerator.com'!$F$1940:$F$1954,ROW()-1),'BingoCardGenerator.com'!$F$1940:$F$1954,0))</f>
        <v>Word 31</v>
      </c>
      <c r="UC4" s="194" t="str">
        <f ca="1">INDEX('BingoCardGenerator.com'!$G$1940:$G$1954,MATCH(LARGE('BingoCardGenerator.com'!$H$1940:$H$1954,ROW()-1),'BingoCardGenerator.com'!$H$1940:$H$1954,0))</f>
        <v>Word 58</v>
      </c>
      <c r="UD4" s="194" t="str">
        <f ca="1">INDEX('BingoCardGenerator.com'!$I$1940:$I$1954,MATCH(LARGE('BingoCardGenerator.com'!$J$1940:$J$1954,ROW()-1),'BingoCardGenerator.com'!$J$1940:$J$1954,0))</f>
        <v>Word 71</v>
      </c>
      <c r="UE4" s="194" t="str">
        <f ca="1">INDEX('BingoCardGenerator.com'!$A$1960:$A$1974,MATCH(LARGE('BingoCardGenerator.com'!$B$1960:$B$1974,ROW()-1),'BingoCardGenerator.com'!$B$1960:$B$1974,0))</f>
        <v>Word 11</v>
      </c>
      <c r="UF4" s="194" t="str">
        <f ca="1">INDEX('BingoCardGenerator.com'!$C$1960:$C$1974,MATCH(LARGE('BingoCardGenerator.com'!$D$1960:$D$1974,ROW()-1),'BingoCardGenerator.com'!$D$1960:$D$1974,0))</f>
        <v>Word 30</v>
      </c>
      <c r="UG4" s="194" t="str">
        <f ca="1">INDEX('BingoCardGenerator.com'!$E$1960:$E$1974,MATCH(LARGE('BingoCardGenerator.com'!$F$1960:$F$1974,ROW()-1),'BingoCardGenerator.com'!$F$1960:$F$1974,0))</f>
        <v>Word 33</v>
      </c>
      <c r="UH4" s="194" t="str">
        <f ca="1">INDEX('BingoCardGenerator.com'!$G$1960:$G$1974,MATCH(LARGE('BingoCardGenerator.com'!$H$1960:$H$1974,ROW()-1),'BingoCardGenerator.com'!$H$1960:$H$1974,0))</f>
        <v>Word 48</v>
      </c>
      <c r="UI4" s="194" t="str">
        <f ca="1">INDEX('BingoCardGenerator.com'!$I$1960:$I$1974,MATCH(LARGE('BingoCardGenerator.com'!$J$1960:$J$1974,ROW()-1),'BingoCardGenerator.com'!$J$1960:$J$1974,0))</f>
        <v>Word 62</v>
      </c>
      <c r="UJ4" s="194"/>
      <c r="UK4" s="194" t="str">
        <f ca="1">INDEX('BingoCardGenerator.com'!$A$1980:$A$1994,MATCH(LARGE('BingoCardGenerator.com'!$B$1980:$B$1994,ROW()-1),'BingoCardGenerator.com'!$B$1980:$B$1994,0))</f>
        <v>Word 7</v>
      </c>
      <c r="UL4" s="194" t="str">
        <f ca="1">INDEX('BingoCardGenerator.com'!$C$1980:$C$1994,MATCH(LARGE('BingoCardGenerator.com'!$D$1980:$D$1994,ROW()-1),'BingoCardGenerator.com'!$D$1980:$D$1994,0))</f>
        <v>Word 17</v>
      </c>
      <c r="UM4" s="192" t="str">
        <f ca="1">INDEX('BingoCardGenerator.com'!$E$1980:$E$1994,MATCH(LARGE('BingoCardGenerator.com'!$F$1980:$F$1994,ROW()-1),'BingoCardGenerator.com'!$F$1980:$F$1994,0))</f>
        <v>Word 40</v>
      </c>
      <c r="UN4" s="192" t="str">
        <f ca="1">INDEX('BingoCardGenerator.com'!$G$1980:$G$1994,MATCH(LARGE('BingoCardGenerator.com'!$H$1980:$H$1994,ROW()-1),'BingoCardGenerator.com'!$H$1980:$H$1994,0))</f>
        <v>Word 47</v>
      </c>
      <c r="UO4" s="192" t="str">
        <f ca="1">INDEX('BingoCardGenerator.com'!$I$1980:$I$1994,MATCH(LARGE('BingoCardGenerator.com'!$J$1980:$J$1994,ROW()-1),'BingoCardGenerator.com'!$J$1980:$J$1994,0))</f>
        <v>Word 67</v>
      </c>
    </row>
    <row r="5" spans="1:561" s="192" customFormat="1" ht="16.5">
      <c r="A5" s="192" t="str">
        <f>Instructions!$I$26</f>
        <v>Word 5</v>
      </c>
      <c r="B5" s="192">
        <f ca="1" t="shared" si="0"/>
        <v>0.8920552549988676</v>
      </c>
      <c r="C5" s="192" t="str">
        <f>Instructions!$I$41</f>
        <v>Word 20</v>
      </c>
      <c r="D5" s="192">
        <f ca="1" t="shared" si="1"/>
        <v>0.5981406749748809</v>
      </c>
      <c r="E5" s="192" t="str">
        <f>Instructions!$I$56</f>
        <v>Word 35</v>
      </c>
      <c r="F5" s="192">
        <f ca="1" t="shared" si="2"/>
        <v>0.6849129704711209</v>
      </c>
      <c r="G5" s="192" t="str">
        <f>Instructions!$I$71</f>
        <v>Word 50</v>
      </c>
      <c r="H5" s="192">
        <f ca="1" t="shared" si="3"/>
        <v>0.27429620733975846</v>
      </c>
      <c r="I5" s="192" t="str">
        <f>Instructions!$I$86</f>
        <v>Word 65</v>
      </c>
      <c r="J5" s="192">
        <f ca="1" t="shared" si="3"/>
        <v>0.655664591249681</v>
      </c>
      <c r="L5" s="192" t="str">
        <f ca="1">INDEX('BingoCardGenerator.com'!$A$1:$A$15,MATCH(LARGE('BingoCardGenerator.com'!$B$1:$B$15,ROW()-1),'BingoCardGenerator.com'!$B$1:$B$15,0))</f>
        <v>Word 1</v>
      </c>
      <c r="M5" s="192" t="str">
        <f ca="1">INDEX('BingoCardGenerator.com'!$C$1:$C$15,MATCH(LARGE('BingoCardGenerator.com'!$D$1:$D$15,ROW()-1),'BingoCardGenerator.com'!$D$1:$D$15,0))</f>
        <v>Word 22</v>
      </c>
      <c r="N5" s="192" t="str">
        <f ca="1">INDEX('BingoCardGenerator.com'!$E$1:$E$15,MATCH(LARGE('BingoCardGenerator.com'!$F$1:$F$15,ROW()-1),'BingoCardGenerator.com'!$F$1:$F$15,0))</f>
        <v>Word 44</v>
      </c>
      <c r="O5" s="192" t="str">
        <f ca="1">INDEX('BingoCardGenerator.com'!$G$1:$G$15,MATCH(LARGE('BingoCardGenerator.com'!$H$1:$H$15,ROW()-1),'BingoCardGenerator.com'!$H$1:$H$15,0))</f>
        <v>Word 54</v>
      </c>
      <c r="P5" s="192" t="str">
        <f ca="1">INDEX('BingoCardGenerator.com'!$I$1:$I$15,MATCH(LARGE('BingoCardGenerator.com'!$J$1:$J$15,ROW()-1),'BingoCardGenerator.com'!$J$1:$J$15,0))</f>
        <v>Word 71</v>
      </c>
      <c r="R5" s="192" t="str">
        <f ca="1">INDEX('BingoCardGenerator.com'!$A$20:$A$34,MATCH(LARGE('BingoCardGenerator.com'!$B$20:$B$34,ROW()-1),'BingoCardGenerator.com'!$B$20:$B$34,0))</f>
        <v>Word 15</v>
      </c>
      <c r="S5" s="192" t="str">
        <f ca="1">INDEX('BingoCardGenerator.com'!$C$20:$C$34,MATCH(LARGE('BingoCardGenerator.com'!$D$20:$D$34,ROW()-1),'BingoCardGenerator.com'!$D$20:$D$34,0))</f>
        <v>Word 26</v>
      </c>
      <c r="T5" s="192" t="str">
        <f ca="1">INDEX('BingoCardGenerator.com'!$E$20:$E$34,MATCH(LARGE('BingoCardGenerator.com'!$F$20:$F$34,ROW()-1),'BingoCardGenerator.com'!$F$20:$F$34,0))</f>
        <v>Word 32</v>
      </c>
      <c r="U5" s="192" t="str">
        <f ca="1">INDEX('BingoCardGenerator.com'!$G$20:$G$34,MATCH(LARGE('BingoCardGenerator.com'!$H$20:$H$34,ROW()-1),'BingoCardGenerator.com'!$H$20:$H$34,0))</f>
        <v>Word 57</v>
      </c>
      <c r="V5" s="192" t="str">
        <f ca="1">INDEX('BingoCardGenerator.com'!$I$20:$I$34,MATCH(LARGE('BingoCardGenerator.com'!$J$20:$J$34,ROW()-1),'BingoCardGenerator.com'!$J$20:$J$34,0))</f>
        <v>Word 64</v>
      </c>
      <c r="W5" s="192" t="str">
        <f ca="1">INDEX('BingoCardGenerator.com'!$A$40:$A$54,MATCH(LARGE('BingoCardGenerator.com'!$B$40:$B$54,ROW()-1),'BingoCardGenerator.com'!$B$40:$B$54,0))</f>
        <v>Word 5</v>
      </c>
      <c r="X5" s="192" t="str">
        <f ca="1">INDEX('BingoCardGenerator.com'!$C$40:$C$54,MATCH(LARGE('BingoCardGenerator.com'!$D$40:$D$54,ROW()-1),'BingoCardGenerator.com'!$D$40:$D$54,0))</f>
        <v>Word 16</v>
      </c>
      <c r="Y5" s="192" t="str">
        <f ca="1">INDEX('BingoCardGenerator.com'!$E$40:$E$54,MATCH(LARGE('BingoCardGenerator.com'!$F$40:$F$54,ROW()-1),'BingoCardGenerator.com'!$F$40:$F$54,0))</f>
        <v>Word 41</v>
      </c>
      <c r="Z5" s="192" t="str">
        <f ca="1">INDEX('BingoCardGenerator.com'!$G$40:$G$54,MATCH(LARGE('BingoCardGenerator.com'!$H$40:$H$54,ROW()-1),'BingoCardGenerator.com'!$H$40:$H$54,0))</f>
        <v>Word 52</v>
      </c>
      <c r="AA5" s="192" t="str">
        <f ca="1">INDEX('BingoCardGenerator.com'!$I$40:$I$54,MATCH(LARGE('BingoCardGenerator.com'!$J$40:$J$54,ROW()-1),'BingoCardGenerator.com'!$J$40:$J$54,0))</f>
        <v>Word 69</v>
      </c>
      <c r="AC5" s="192" t="str">
        <f ca="1">INDEX('BingoCardGenerator.com'!$A$60:$A$74,MATCH(LARGE('BingoCardGenerator.com'!$B$60:$B$74,ROW()-1),'BingoCardGenerator.com'!$B$60:$B$74,0))</f>
        <v>Word 6</v>
      </c>
      <c r="AD5" s="192" t="str">
        <f ca="1">INDEX('BingoCardGenerator.com'!$C$60:$C$74,MATCH(LARGE('BingoCardGenerator.com'!$D$60:$D$74,ROW()-1),'BingoCardGenerator.com'!$D$60:$D$74,0))</f>
        <v>Word 25</v>
      </c>
      <c r="AE5" s="192" t="str">
        <f ca="1">INDEX('BingoCardGenerator.com'!$E$60:$E$74,MATCH(LARGE('BingoCardGenerator.com'!$F$60:$F$74,ROW()-1),'BingoCardGenerator.com'!$F$60:$F$74,0))</f>
        <v>Word 39</v>
      </c>
      <c r="AF5" s="192" t="str">
        <f ca="1">INDEX('BingoCardGenerator.com'!$G$60:$G$74,MATCH(LARGE('BingoCardGenerator.com'!$H$60:$H$74,ROW()-1),'BingoCardGenerator.com'!$H$60:$H$74,0))</f>
        <v>Word 54</v>
      </c>
      <c r="AG5" s="192" t="str">
        <f ca="1">INDEX('BingoCardGenerator.com'!$I$60:$I$74,MATCH(LARGE('BingoCardGenerator.com'!$J$60:$J$74,ROW()-1),'BingoCardGenerator.com'!$J$60:$J$74,0))</f>
        <v>Word 67</v>
      </c>
      <c r="AH5" s="192" t="str">
        <f ca="1">INDEX('BingoCardGenerator.com'!$A$80:$A$94,MATCH(LARGE('BingoCardGenerator.com'!$B$80:$B$94,ROW()-1),'BingoCardGenerator.com'!$B$80:$B$94,0))</f>
        <v>Word 15</v>
      </c>
      <c r="AI5" s="192" t="str">
        <f ca="1">INDEX('BingoCardGenerator.com'!$C$80:$C$94,MATCH(LARGE('BingoCardGenerator.com'!$D$80:$D$94,ROW()-1),'BingoCardGenerator.com'!$D$80:$D$94,0))</f>
        <v>Word 21</v>
      </c>
      <c r="AJ5" s="192" t="str">
        <f ca="1">INDEX('BingoCardGenerator.com'!$E$80:$E$94,MATCH(LARGE('BingoCardGenerator.com'!$F$80:$F$94,ROW()-1),'BingoCardGenerator.com'!$F$80:$F$94,0))</f>
        <v>Word 39</v>
      </c>
      <c r="AK5" s="192" t="str">
        <f ca="1">INDEX('BingoCardGenerator.com'!$G$80:$G$94,MATCH(LARGE('BingoCardGenerator.com'!$H$80:$H$94,ROW()-1),'BingoCardGenerator.com'!$H$80:$H$94,0))</f>
        <v>Word 49</v>
      </c>
      <c r="AL5" s="192" t="str">
        <f ca="1">INDEX('BingoCardGenerator.com'!$I$80:$I$94,MATCH(LARGE('BingoCardGenerator.com'!$J$80:$J$94,ROW()-1),'BingoCardGenerator.com'!$J$80:$J$94,0))</f>
        <v>Word 62</v>
      </c>
      <c r="AN5" s="192" t="str">
        <f ca="1">INDEX('BingoCardGenerator.com'!$A$100:$A$114,MATCH(LARGE('BingoCardGenerator.com'!$B$100:$B$114,ROW()-1),'BingoCardGenerator.com'!$B$100:$B$114,0))</f>
        <v>Word 14</v>
      </c>
      <c r="AO5" s="192" t="str">
        <f ca="1">INDEX('BingoCardGenerator.com'!$C$100:$C$114,MATCH(LARGE('BingoCardGenerator.com'!$D$100:$D$114,ROW()-1),'BingoCardGenerator.com'!$D$100:$D$114,0))</f>
        <v>Word 22</v>
      </c>
      <c r="AP5" s="192" t="str">
        <f ca="1">INDEX('BingoCardGenerator.com'!$E$100:$E$114,MATCH(LARGE('BingoCardGenerator.com'!$F$100:$F$114,ROW()-1),'BingoCardGenerator.com'!$F$100:$F$114,0))</f>
        <v>Word 34</v>
      </c>
      <c r="AQ5" s="192" t="str">
        <f ca="1">INDEX('BingoCardGenerator.com'!$G$100:$G$114,MATCH(LARGE('BingoCardGenerator.com'!$H$100:$H$114,ROW()-1),'BingoCardGenerator.com'!$H$100:$H$114,0))</f>
        <v>Word 57</v>
      </c>
      <c r="AR5" s="192" t="str">
        <f ca="1">INDEX('BingoCardGenerator.com'!$I$100:$I$114,MATCH(LARGE('BingoCardGenerator.com'!$J$100:$J$114,ROW()-1),'BingoCardGenerator.com'!$J$100:$J$114,0))</f>
        <v>Word 72</v>
      </c>
      <c r="AS5" s="192" t="str">
        <f ca="1">INDEX('BingoCardGenerator.com'!$A$120:$A$134,MATCH(LARGE('BingoCardGenerator.com'!$B$120:$B$134,ROW()-1),'BingoCardGenerator.com'!$B$120:$B$134,0))</f>
        <v>Word 8</v>
      </c>
      <c r="AT5" s="192" t="str">
        <f ca="1">INDEX('BingoCardGenerator.com'!$C$120:$C$134,MATCH(LARGE('BingoCardGenerator.com'!$D$120:$D$134,ROW()-1),'BingoCardGenerator.com'!$D$120:$D$134,0))</f>
        <v>Word 19</v>
      </c>
      <c r="AU5" s="192" t="str">
        <f ca="1">INDEX('BingoCardGenerator.com'!$E$120:$E$134,MATCH(LARGE('BingoCardGenerator.com'!$F$120:$F$134,ROW()-1),'BingoCardGenerator.com'!$F$120:$F$134,0))</f>
        <v>Word 38</v>
      </c>
      <c r="AV5" s="192" t="str">
        <f ca="1">INDEX('BingoCardGenerator.com'!$G$120:$G$134,MATCH(LARGE('BingoCardGenerator.com'!$H$120:$H$134,ROW()-1),'BingoCardGenerator.com'!$H$120:$H$134,0))</f>
        <v>Word 60</v>
      </c>
      <c r="AW5" s="192" t="str">
        <f ca="1">INDEX('BingoCardGenerator.com'!$I$120:$I$134,MATCH(LARGE('BingoCardGenerator.com'!$J$120:$J$134,ROW()-1),'BingoCardGenerator.com'!$J$120:$J$134,0))</f>
        <v>Word 73</v>
      </c>
      <c r="AY5" s="192" t="str">
        <f ca="1">INDEX('BingoCardGenerator.com'!$A$140:$A$154,MATCH(LARGE('BingoCardGenerator.com'!$B$140:$B$154,ROW()-1),'BingoCardGenerator.com'!$B$140:$B$154,0))</f>
        <v>Word 10</v>
      </c>
      <c r="AZ5" s="192" t="str">
        <f ca="1">INDEX('BingoCardGenerator.com'!$C$140:$C$154,MATCH(LARGE('BingoCardGenerator.com'!$D$140:$D$154,ROW()-1),'BingoCardGenerator.com'!$D$140:$D$154,0))</f>
        <v>Word 27</v>
      </c>
      <c r="BA5" s="192" t="str">
        <f ca="1">INDEX('BingoCardGenerator.com'!$E$140:$E$154,MATCH(LARGE('BingoCardGenerator.com'!$F$140:$F$154,ROW()-1),'BingoCardGenerator.com'!$F$140:$F$154,0))</f>
        <v>Word 36</v>
      </c>
      <c r="BB5" s="192" t="str">
        <f ca="1">INDEX('BingoCardGenerator.com'!$G$140:$G$154,MATCH(LARGE('BingoCardGenerator.com'!$H$140:$H$154,ROW()-1),'BingoCardGenerator.com'!$H$140:$H$154,0))</f>
        <v>Word 50</v>
      </c>
      <c r="BC5" s="192" t="str">
        <f ca="1">INDEX('BingoCardGenerator.com'!$I$140:$I$154,MATCH(LARGE('BingoCardGenerator.com'!$J$140:$J$154,ROW()-1),'BingoCardGenerator.com'!$J$140:$J$154,0))</f>
        <v>Word 64</v>
      </c>
      <c r="BD5" s="192" t="str">
        <f ca="1">INDEX('BingoCardGenerator.com'!$A$160:$A$174,MATCH(LARGE('BingoCardGenerator.com'!$B$160:$B$174,ROW()-1),'BingoCardGenerator.com'!$B$160:$B$174,0))</f>
        <v>Word 6</v>
      </c>
      <c r="BE5" s="192" t="str">
        <f ca="1">INDEX('BingoCardGenerator.com'!$C$160:$C$174,MATCH(LARGE('BingoCardGenerator.com'!$D$160:$D$174,ROW()-1),'BingoCardGenerator.com'!$D$160:$D$174,0))</f>
        <v>Word 22</v>
      </c>
      <c r="BF5" s="192" t="str">
        <f ca="1">INDEX('BingoCardGenerator.com'!$E$160:$E$174,MATCH(LARGE('BingoCardGenerator.com'!$F$160:$F$174,ROW()-1),'BingoCardGenerator.com'!$F$160:$F$174,0))</f>
        <v>Word 38</v>
      </c>
      <c r="BG5" s="192" t="str">
        <f ca="1">INDEX('BingoCardGenerator.com'!$G$160:$G$174,MATCH(LARGE('BingoCardGenerator.com'!$H$160:$H$174,ROW()-1),'BingoCardGenerator.com'!$H$160:$H$174,0))</f>
        <v>Word 60</v>
      </c>
      <c r="BH5" s="192" t="str">
        <f ca="1">INDEX('BingoCardGenerator.com'!$I$160:$I$174,MATCH(LARGE('BingoCardGenerator.com'!$J$160:$J$174,ROW()-1),'BingoCardGenerator.com'!$J$160:$J$174,0))</f>
        <v>Word 66</v>
      </c>
      <c r="BJ5" s="192" t="str">
        <f ca="1">INDEX('BingoCardGenerator.com'!$A$180:$A$194,MATCH(LARGE('BingoCardGenerator.com'!$B$180:$B$194,ROW()-1),'BingoCardGenerator.com'!$B$180:$B$194,0))</f>
        <v>Word 8</v>
      </c>
      <c r="BK5" s="192" t="str">
        <f ca="1">INDEX('BingoCardGenerator.com'!$C$180:$C$194,MATCH(LARGE('BingoCardGenerator.com'!$D$180:$D$194,ROW()-1),'BingoCardGenerator.com'!$D$180:$D$194,0))</f>
        <v>Word 24</v>
      </c>
      <c r="BL5" s="192" t="str">
        <f ca="1">INDEX('BingoCardGenerator.com'!$E$180:$E$194,MATCH(LARGE('BingoCardGenerator.com'!$F$180:$F$194,ROW()-1),'BingoCardGenerator.com'!$F$180:$F$194,0))</f>
        <v>Word 31</v>
      </c>
      <c r="BM5" s="192" t="str">
        <f ca="1">INDEX('BingoCardGenerator.com'!$G$180:$G$194,MATCH(LARGE('BingoCardGenerator.com'!$H$180:$H$194,ROW()-1),'BingoCardGenerator.com'!$H$180:$H$194,0))</f>
        <v>Word 52</v>
      </c>
      <c r="BN5" s="192" t="str">
        <f ca="1">INDEX('BingoCardGenerator.com'!$I$180:$I$194,MATCH(LARGE('BingoCardGenerator.com'!$J$180:$J$194,ROW()-1),'BingoCardGenerator.com'!$J$180:$J$194,0))</f>
        <v>Word 73</v>
      </c>
      <c r="BO5" s="192" t="str">
        <f ca="1">INDEX('BingoCardGenerator.com'!$A$200:$A$214,MATCH(LARGE('BingoCardGenerator.com'!$B$200:$B$214,ROW()-1),'BingoCardGenerator.com'!$B$200:$B$214,0))</f>
        <v>Word 10</v>
      </c>
      <c r="BP5" s="192" t="str">
        <f ca="1">INDEX('BingoCardGenerator.com'!$C$200:$C$214,MATCH(LARGE('BingoCardGenerator.com'!$D$200:$D$214,ROW()-1),'BingoCardGenerator.com'!$D$200:$D$214,0))</f>
        <v>Word 18</v>
      </c>
      <c r="BQ5" s="192" t="str">
        <f ca="1">INDEX('BingoCardGenerator.com'!$E$200:$E$214,MATCH(LARGE('BingoCardGenerator.com'!$F$200:$F$214,ROW()-1),'BingoCardGenerator.com'!$F$200:$F$214,0))</f>
        <v>Word 38</v>
      </c>
      <c r="BR5" s="192" t="str">
        <f ca="1">INDEX('BingoCardGenerator.com'!$G$200:$G$214,MATCH(LARGE('BingoCardGenerator.com'!$H$200:$H$214,ROW()-1),'BingoCardGenerator.com'!$H$200:$H$214,0))</f>
        <v>Word 51</v>
      </c>
      <c r="BS5" s="192" t="str">
        <f ca="1">INDEX('BingoCardGenerator.com'!$I$200:$I$214,MATCH(LARGE('BingoCardGenerator.com'!$J$200:$J$214,ROW()-1),'BingoCardGenerator.com'!$J$200:$J$214,0))</f>
        <v>Word 61</v>
      </c>
      <c r="BU5" s="192" t="str">
        <f ca="1">INDEX('BingoCardGenerator.com'!$A$220:$A$234,MATCH(LARGE('BingoCardGenerator.com'!$B$220:$B$234,ROW()-1),'BingoCardGenerator.com'!$B$220:$B$234,0))</f>
        <v>Word 5</v>
      </c>
      <c r="BV5" s="192" t="str">
        <f ca="1">INDEX('BingoCardGenerator.com'!$C$220:$C$234,MATCH(LARGE('BingoCardGenerator.com'!$D$220:$D$234,ROW()-1),'BingoCardGenerator.com'!$D$220:$D$234,0))</f>
        <v>Word 18</v>
      </c>
      <c r="BW5" s="192" t="str">
        <f ca="1">INDEX('BingoCardGenerator.com'!$E$220:$E$234,MATCH(LARGE('BingoCardGenerator.com'!$F$220:$F$234,ROW()-1),'BingoCardGenerator.com'!$F$220:$F$234,0))</f>
        <v>Word 33</v>
      </c>
      <c r="BX5" s="192" t="str">
        <f ca="1">INDEX('BingoCardGenerator.com'!$G$220:$G$234,MATCH(LARGE('BingoCardGenerator.com'!$H$220:$H$234,ROW()-1),'BingoCardGenerator.com'!$H$220:$H$234,0))</f>
        <v>Word 58</v>
      </c>
      <c r="BY5" s="192" t="str">
        <f ca="1">INDEX('BingoCardGenerator.com'!$I$220:$I$234,MATCH(LARGE('BingoCardGenerator.com'!$J$220:$J$234,ROW()-1),'BingoCardGenerator.com'!$J$220:$J$234,0))</f>
        <v>Word 65</v>
      </c>
      <c r="BZ5" s="192" t="str">
        <f ca="1">INDEX('BingoCardGenerator.com'!$A$240:$A$254,MATCH(LARGE('BingoCardGenerator.com'!$B$240:$B$254,ROW()-1),'BingoCardGenerator.com'!$B$240:$B$254,0))</f>
        <v>Word 10</v>
      </c>
      <c r="CA5" s="192" t="str">
        <f ca="1">INDEX('BingoCardGenerator.com'!$C$240:$C$254,MATCH(LARGE('BingoCardGenerator.com'!$D$240:$D$254,ROW()-1),'BingoCardGenerator.com'!$D$240:$D$254,0))</f>
        <v>Word 19</v>
      </c>
      <c r="CB5" s="192" t="str">
        <f ca="1">INDEX('BingoCardGenerator.com'!$E$240:$E$254,MATCH(LARGE('BingoCardGenerator.com'!$F$240:$F$254,ROW()-1),'BingoCardGenerator.com'!$F$240:$F$254,0))</f>
        <v>Word 33</v>
      </c>
      <c r="CC5" s="192" t="str">
        <f ca="1">INDEX('BingoCardGenerator.com'!$G$240:$G$254,MATCH(LARGE('BingoCardGenerator.com'!$H$240:$H$254,ROW()-1),'BingoCardGenerator.com'!$H$240:$H$254,0))</f>
        <v>Word 55</v>
      </c>
      <c r="CD5" s="192" t="str">
        <f ca="1">INDEX('BingoCardGenerator.com'!$I$240:$I$254,MATCH(LARGE('BingoCardGenerator.com'!$J$240:$J$254,ROW()-1),'BingoCardGenerator.com'!$J$240:$J$254,0))</f>
        <v>Word 64</v>
      </c>
      <c r="CF5" s="192" t="str">
        <f ca="1">INDEX('BingoCardGenerator.com'!$A$260:$A$274,MATCH(LARGE('BingoCardGenerator.com'!$B$260:$B$274,ROW()-1),'BingoCardGenerator.com'!$B$260:$B$274,0))</f>
        <v>Word 6</v>
      </c>
      <c r="CG5" s="192" t="str">
        <f ca="1">INDEX('BingoCardGenerator.com'!$C$260:$C$274,MATCH(LARGE('BingoCardGenerator.com'!$D$260:$D$274,ROW()-1),'BingoCardGenerator.com'!$D$260:$D$274,0))</f>
        <v>Word 30</v>
      </c>
      <c r="CH5" s="192" t="str">
        <f ca="1">INDEX('BingoCardGenerator.com'!$E$260:$E$274,MATCH(LARGE('BingoCardGenerator.com'!$F$260:$F$274,ROW()-1),'BingoCardGenerator.com'!$F$260:$F$274,0))</f>
        <v>Word 43</v>
      </c>
      <c r="CI5" s="192" t="str">
        <f ca="1">INDEX('BingoCardGenerator.com'!$G$260:$G$274,MATCH(LARGE('BingoCardGenerator.com'!$H$260:$H$274,ROW()-1),'BingoCardGenerator.com'!$H$260:$H$274,0))</f>
        <v>Word 58</v>
      </c>
      <c r="CJ5" s="192" t="str">
        <f ca="1">INDEX('BingoCardGenerator.com'!$I$260:$I$274,MATCH(LARGE('BingoCardGenerator.com'!$J$260:$J$274,ROW()-1),'BingoCardGenerator.com'!$J$260:$J$274,0))</f>
        <v>Word 70</v>
      </c>
      <c r="CK5" s="192" t="str">
        <f ca="1">INDEX('BingoCardGenerator.com'!$A$280:$A$294,MATCH(LARGE('BingoCardGenerator.com'!$B$280:$B$294,ROW()-1),'BingoCardGenerator.com'!$B$280:$B$294,0))</f>
        <v>Word 3</v>
      </c>
      <c r="CL5" s="192" t="str">
        <f ca="1">INDEX('BingoCardGenerator.com'!$C$280:$C$294,MATCH(LARGE('BingoCardGenerator.com'!$D$280:$D$294,ROW()-1),'BingoCardGenerator.com'!$D$280:$D$294,0))</f>
        <v>Word 30</v>
      </c>
      <c r="CM5" s="192" t="str">
        <f ca="1">INDEX('BingoCardGenerator.com'!$E$280:$E$294,MATCH(LARGE('BingoCardGenerator.com'!$F$280:$F$294,ROW()-1),'BingoCardGenerator.com'!$F$280:$F$294,0))</f>
        <v>Word 32</v>
      </c>
      <c r="CN5" s="192" t="str">
        <f ca="1">INDEX('BingoCardGenerator.com'!$G$280:$G$294,MATCH(LARGE('BingoCardGenerator.com'!$H$280:$H$294,ROW()-1),'BingoCardGenerator.com'!$H$280:$H$294,0))</f>
        <v>Word 46</v>
      </c>
      <c r="CO5" s="192" t="str">
        <f ca="1">INDEX('BingoCardGenerator.com'!$I$280:$I$294,MATCH(LARGE('BingoCardGenerator.com'!$J$280:$J$294,ROW()-1),'BingoCardGenerator.com'!$J$280:$J$294,0))</f>
        <v>Word 62</v>
      </c>
      <c r="CQ5" s="192" t="str">
        <f ca="1">INDEX('BingoCardGenerator.com'!$A$300:$A$314,MATCH(LARGE('BingoCardGenerator.com'!$B$300:$B$314,ROW()-1),'BingoCardGenerator.com'!$B$300:$B$314,0))</f>
        <v>Word 2</v>
      </c>
      <c r="CR5" s="192" t="str">
        <f ca="1">INDEX('BingoCardGenerator.com'!$C$300:$C$314,MATCH(LARGE('BingoCardGenerator.com'!$D$300:$D$314,ROW()-1),'BingoCardGenerator.com'!$D$300:$D$314,0))</f>
        <v>Word 29</v>
      </c>
      <c r="CS5" s="192" t="str">
        <f ca="1">INDEX('BingoCardGenerator.com'!$E$300:$E$314,MATCH(LARGE('BingoCardGenerator.com'!$F$300:$F$314,ROW()-1),'BingoCardGenerator.com'!$F$300:$F$314,0))</f>
        <v>Word 31</v>
      </c>
      <c r="CT5" s="192" t="str">
        <f ca="1">INDEX('BingoCardGenerator.com'!$G$300:$G$314,MATCH(LARGE('BingoCardGenerator.com'!$H$300:$H$314,ROW()-1),'BingoCardGenerator.com'!$H$300:$H$314,0))</f>
        <v>Word 54</v>
      </c>
      <c r="CU5" s="192" t="str">
        <f ca="1">INDEX('BingoCardGenerator.com'!$I$300:$I$314,MATCH(LARGE('BingoCardGenerator.com'!$J$300:$J$314,ROW()-1),'BingoCardGenerator.com'!$J$300:$J$314,0))</f>
        <v>Word 70</v>
      </c>
      <c r="CV5" s="192" t="str">
        <f ca="1">INDEX('BingoCardGenerator.com'!$A$320:$A$334,MATCH(LARGE('BingoCardGenerator.com'!$B$320:$B$334,ROW()-1),'BingoCardGenerator.com'!$B$320:$B$334,0))</f>
        <v>Word 2</v>
      </c>
      <c r="CW5" s="192" t="str">
        <f ca="1">INDEX('BingoCardGenerator.com'!$C$320:$C$334,MATCH(LARGE('BingoCardGenerator.com'!$D$320:$D$334,ROW()-1),'BingoCardGenerator.com'!$D$320:$D$334,0))</f>
        <v>Word 27</v>
      </c>
      <c r="CX5" s="192" t="str">
        <f ca="1">INDEX('BingoCardGenerator.com'!$E$320:$E$334,MATCH(LARGE('BingoCardGenerator.com'!$F$320:$F$334,ROW()-1),'BingoCardGenerator.com'!$F$320:$F$334,0))</f>
        <v>Word 43</v>
      </c>
      <c r="CY5" s="192" t="str">
        <f ca="1">INDEX('BingoCardGenerator.com'!$G$320:$G$334,MATCH(LARGE('BingoCardGenerator.com'!$H$320:$H$334,ROW()-1),'BingoCardGenerator.com'!$H$320:$H$334,0))</f>
        <v>Word 59</v>
      </c>
      <c r="CZ5" s="192" t="str">
        <f ca="1">INDEX('BingoCardGenerator.com'!$I$320:$I$334,MATCH(LARGE('BingoCardGenerator.com'!$J$320:$J$334,ROW()-1),'BingoCardGenerator.com'!$J$320:$J$334,0))</f>
        <v>Word 68</v>
      </c>
      <c r="DB5" s="192" t="str">
        <f ca="1">INDEX('BingoCardGenerator.com'!$A$340:$A$354,MATCH(LARGE('BingoCardGenerator.com'!$B$340:$B$354,ROW()-1),'BingoCardGenerator.com'!$B$340:$B$354,0))</f>
        <v>Word 8</v>
      </c>
      <c r="DC5" s="192" t="str">
        <f ca="1">INDEX('BingoCardGenerator.com'!$C$340:$C$354,MATCH(LARGE('BingoCardGenerator.com'!$D$340:$D$354,ROW()-1),'BingoCardGenerator.com'!$D$340:$D$354,0))</f>
        <v>Word 28</v>
      </c>
      <c r="DD5" s="192" t="str">
        <f ca="1">INDEX('BingoCardGenerator.com'!$E$340:$E$354,MATCH(LARGE('BingoCardGenerator.com'!$F$340:$F$354,ROW()-1),'BingoCardGenerator.com'!$F$340:$F$354,0))</f>
        <v>Word 37</v>
      </c>
      <c r="DE5" s="192" t="str">
        <f ca="1">INDEX('BingoCardGenerator.com'!$G$340:$G$354,MATCH(LARGE('BingoCardGenerator.com'!$H$340:$H$354,ROW()-1),'BingoCardGenerator.com'!$H$340:$H$354,0))</f>
        <v>Word 50</v>
      </c>
      <c r="DF5" s="192" t="str">
        <f ca="1">INDEX('BingoCardGenerator.com'!$I$340:$I$354,MATCH(LARGE('BingoCardGenerator.com'!$J$340:$J$354,ROW()-1),'BingoCardGenerator.com'!$J$340:$J$354,0))</f>
        <v>Word 66</v>
      </c>
      <c r="DG5" s="192" t="str">
        <f ca="1">INDEX('BingoCardGenerator.com'!$A$360:$A$374,MATCH(LARGE('BingoCardGenerator.com'!$B$360:$B$374,ROW()-1),'BingoCardGenerator.com'!$B$360:$B$374,0))</f>
        <v>Word 3</v>
      </c>
      <c r="DH5" s="192" t="str">
        <f ca="1">INDEX('BingoCardGenerator.com'!$C$360:$C$374,MATCH(LARGE('BingoCardGenerator.com'!$D$360:$D$374,ROW()-1),'BingoCardGenerator.com'!$D$360:$D$374,0))</f>
        <v>Word 16</v>
      </c>
      <c r="DI5" s="192" t="str">
        <f ca="1">INDEX('BingoCardGenerator.com'!$E$360:$E$374,MATCH(LARGE('BingoCardGenerator.com'!$F$360:$F$374,ROW()-1),'BingoCardGenerator.com'!$F$360:$F$374,0))</f>
        <v>Word 43</v>
      </c>
      <c r="DJ5" s="192" t="str">
        <f ca="1">INDEX('BingoCardGenerator.com'!$G$360:$G$374,MATCH(LARGE('BingoCardGenerator.com'!$H$360:$H$374,ROW()-1),'BingoCardGenerator.com'!$H$360:$H$374,0))</f>
        <v>Word 57</v>
      </c>
      <c r="DK5" s="192" t="str">
        <f ca="1">INDEX('BingoCardGenerator.com'!$I$360:$I$374,MATCH(LARGE('BingoCardGenerator.com'!$J$360:$J$374,ROW()-1),'BingoCardGenerator.com'!$J$360:$J$374,0))</f>
        <v>Word 72</v>
      </c>
      <c r="DM5" s="192" t="str">
        <f ca="1">INDEX('BingoCardGenerator.com'!$A$380:$A$394,MATCH(LARGE('BingoCardGenerator.com'!$B$380:$B$394,ROW()-1),'BingoCardGenerator.com'!$B$380:$B$394,0))</f>
        <v>Word 4</v>
      </c>
      <c r="DN5" s="192" t="str">
        <f ca="1">INDEX('BingoCardGenerator.com'!$C$380:$C$394,MATCH(LARGE('BingoCardGenerator.com'!$D$380:$D$394,ROW()-1),'BingoCardGenerator.com'!$D$380:$D$394,0))</f>
        <v>Word 30</v>
      </c>
      <c r="DO5" s="192" t="str">
        <f ca="1">INDEX('BingoCardGenerator.com'!$E$380:$E$394,MATCH(LARGE('BingoCardGenerator.com'!$F$380:$F$394,ROW()-1),'BingoCardGenerator.com'!$F$380:$F$394,0))</f>
        <v>Word 35</v>
      </c>
      <c r="DP5" s="192" t="str">
        <f ca="1">INDEX('BingoCardGenerator.com'!$G$380:$G$394,MATCH(LARGE('BingoCardGenerator.com'!$H$380:$H$394,ROW()-1),'BingoCardGenerator.com'!$H$380:$H$394,0))</f>
        <v>Word 49</v>
      </c>
      <c r="DQ5" s="192" t="str">
        <f ca="1">INDEX('BingoCardGenerator.com'!$I$380:$I$394,MATCH(LARGE('BingoCardGenerator.com'!$J$380:$J$394,ROW()-1),'BingoCardGenerator.com'!$J$380:$J$394,0))</f>
        <v>Word 68</v>
      </c>
      <c r="DR5" s="192" t="str">
        <f ca="1">INDEX('BingoCardGenerator.com'!$A$400:$A$414,MATCH(LARGE('BingoCardGenerator.com'!$B$400:$B$414,ROW()-1),'BingoCardGenerator.com'!$B$400:$B$414,0))</f>
        <v>Word 4</v>
      </c>
      <c r="DS5" s="192" t="str">
        <f ca="1">INDEX('BingoCardGenerator.com'!$C$400:$C$414,MATCH(LARGE('BingoCardGenerator.com'!$D$400:$D$414,ROW()-1),'BingoCardGenerator.com'!$D$400:$D$414,0))</f>
        <v>Word 26</v>
      </c>
      <c r="DT5" s="192" t="str">
        <f ca="1">INDEX('BingoCardGenerator.com'!$E$400:$E$414,MATCH(LARGE('BingoCardGenerator.com'!$F$400:$F$414,ROW()-1),'BingoCardGenerator.com'!$F$400:$F$414,0))</f>
        <v>Word 45</v>
      </c>
      <c r="DU5" s="192" t="str">
        <f ca="1">INDEX('BingoCardGenerator.com'!$G$400:$G$414,MATCH(LARGE('BingoCardGenerator.com'!$H$400:$H$414,ROW()-1),'BingoCardGenerator.com'!$H$400:$H$414,0))</f>
        <v>Word 54</v>
      </c>
      <c r="DV5" s="192" t="str">
        <f ca="1">INDEX('BingoCardGenerator.com'!$I$400:$I$414,MATCH(LARGE('BingoCardGenerator.com'!$J$400:$J$414,ROW()-1),'BingoCardGenerator.com'!$J$400:$J$414,0))</f>
        <v>Word 73</v>
      </c>
      <c r="DX5" s="192" t="str">
        <f ca="1">INDEX('BingoCardGenerator.com'!$A$420:$A$434,MATCH(LARGE('BingoCardGenerator.com'!$B$420:$B$434,ROW()-1),'BingoCardGenerator.com'!$B$420:$B$434,0))</f>
        <v>Word 14</v>
      </c>
      <c r="DY5" s="192" t="str">
        <f ca="1">INDEX('BingoCardGenerator.com'!$C$420:$C$434,MATCH(LARGE('BingoCardGenerator.com'!$D$420:$D$434,ROW()-1),'BingoCardGenerator.com'!$D$420:$D$434,0))</f>
        <v>Word 16</v>
      </c>
      <c r="DZ5" s="192" t="str">
        <f ca="1">INDEX('BingoCardGenerator.com'!$E$420:$E$434,MATCH(LARGE('BingoCardGenerator.com'!$F$420:$F$434,ROW()-1),'BingoCardGenerator.com'!$F$420:$F$434,0))</f>
        <v>Word 45</v>
      </c>
      <c r="EA5" s="192" t="str">
        <f ca="1">INDEX('BingoCardGenerator.com'!$G$420:$G$434,MATCH(LARGE('BingoCardGenerator.com'!$H$420:$H$434,ROW()-1),'BingoCardGenerator.com'!$H$420:$H$434,0))</f>
        <v>Word 54</v>
      </c>
      <c r="EB5" s="192" t="str">
        <f ca="1">INDEX('BingoCardGenerator.com'!$I$420:$I$434,MATCH(LARGE('BingoCardGenerator.com'!$J$420:$J$434,ROW()-1),'BingoCardGenerator.com'!$J$420:$J$434,0))</f>
        <v>Word 67</v>
      </c>
      <c r="EC5" s="192" t="str">
        <f ca="1">INDEX('BingoCardGenerator.com'!$A$440:$A$454,MATCH(LARGE('BingoCardGenerator.com'!$B$440:$B$454,ROW()-1),'BingoCardGenerator.com'!$B$440:$B$454,0))</f>
        <v>Word 5</v>
      </c>
      <c r="ED5" s="192" t="str">
        <f ca="1">INDEX('BingoCardGenerator.com'!$C$440:$C$454,MATCH(LARGE('BingoCardGenerator.com'!$D$440:$D$454,ROW()-1),'BingoCardGenerator.com'!$D$440:$D$454,0))</f>
        <v>Word 21</v>
      </c>
      <c r="EE5" s="192" t="str">
        <f ca="1">INDEX('BingoCardGenerator.com'!$E$440:$E$454,MATCH(LARGE('BingoCardGenerator.com'!$F$440:$F$454,ROW()-1),'BingoCardGenerator.com'!$F$440:$F$454,0))</f>
        <v>Word 36</v>
      </c>
      <c r="EF5" s="192" t="str">
        <f ca="1">INDEX('BingoCardGenerator.com'!$G$440:$G$454,MATCH(LARGE('BingoCardGenerator.com'!$H$440:$H$454,ROW()-1),'BingoCardGenerator.com'!$H$440:$H$454,0))</f>
        <v>Word 55</v>
      </c>
      <c r="EG5" s="192" t="str">
        <f ca="1">INDEX('BingoCardGenerator.com'!$I$440:$I$454,MATCH(LARGE('BingoCardGenerator.com'!$J$440:$J$454,ROW()-1),'BingoCardGenerator.com'!$J$440:$J$454,0))</f>
        <v>Word 64</v>
      </c>
      <c r="EI5" s="192" t="str">
        <f ca="1">INDEX('BingoCardGenerator.com'!$A$460:$A$474,MATCH(LARGE('BingoCardGenerator.com'!$B$460:$B$474,ROW()-1),'BingoCardGenerator.com'!$B$460:$B$474,0))</f>
        <v>Word 15</v>
      </c>
      <c r="EJ5" s="192" t="str">
        <f ca="1">INDEX('BingoCardGenerator.com'!$C$460:$C$474,MATCH(LARGE('BingoCardGenerator.com'!$D$460:$D$474,ROW()-1),'BingoCardGenerator.com'!$D$460:$D$474,0))</f>
        <v>Word 27</v>
      </c>
      <c r="EK5" s="192" t="str">
        <f ca="1">INDEX('BingoCardGenerator.com'!$E$460:$E$474,MATCH(LARGE('BingoCardGenerator.com'!$F$460:$F$474,ROW()-1),'BingoCardGenerator.com'!$F$460:$F$474,0))</f>
        <v>Word 33</v>
      </c>
      <c r="EL5" s="192" t="str">
        <f ca="1">INDEX('BingoCardGenerator.com'!$G$460:$G$474,MATCH(LARGE('BingoCardGenerator.com'!$H$460:$H$474,ROW()-1),'BingoCardGenerator.com'!$H$460:$H$474,0))</f>
        <v>Word 60</v>
      </c>
      <c r="EM5" s="192" t="str">
        <f ca="1">INDEX('BingoCardGenerator.com'!$I$460:$I$474,MATCH(LARGE('BingoCardGenerator.com'!$J$460:$J$474,ROW()-1),'BingoCardGenerator.com'!$J$460:$J$474,0))</f>
        <v>Word 63</v>
      </c>
      <c r="EN5" s="192" t="str">
        <f ca="1">INDEX('BingoCardGenerator.com'!$A$480:$A$494,MATCH(LARGE('BingoCardGenerator.com'!$B$480:$B$494,ROW()-1),'BingoCardGenerator.com'!$B$480:$B$494,0))</f>
        <v>Word 11</v>
      </c>
      <c r="EO5" s="192" t="str">
        <f ca="1">INDEX('BingoCardGenerator.com'!$C$480:$C$494,MATCH(LARGE('BingoCardGenerator.com'!$D$480:$D$494,ROW()-1),'BingoCardGenerator.com'!$D$480:$D$494,0))</f>
        <v>Word 17</v>
      </c>
      <c r="EP5" s="192" t="str">
        <f ca="1">INDEX('BingoCardGenerator.com'!$E$480:$E$494,MATCH(LARGE('BingoCardGenerator.com'!$F$480:$F$494,ROW()-1),'BingoCardGenerator.com'!$F$480:$F$494,0))</f>
        <v>Word 33</v>
      </c>
      <c r="EQ5" s="192" t="str">
        <f ca="1">INDEX('BingoCardGenerator.com'!$G$480:$G$494,MATCH(LARGE('BingoCardGenerator.com'!$H$480:$H$494,ROW()-1),'BingoCardGenerator.com'!$H$480:$H$494,0))</f>
        <v>Word 48</v>
      </c>
      <c r="ER5" s="192" t="str">
        <f ca="1">INDEX('BingoCardGenerator.com'!$I$480:$I$494,MATCH(LARGE('BingoCardGenerator.com'!$J$480:$J$494,ROW()-1),'BingoCardGenerator.com'!$J$480:$J$494,0))</f>
        <v>Word 67</v>
      </c>
      <c r="ET5" s="192" t="str">
        <f ca="1">INDEX('BingoCardGenerator.com'!$A$500:$A$514,MATCH(LARGE('BingoCardGenerator.com'!$B$500:$B$514,ROW()-1),'BingoCardGenerator.com'!$B$500:$B$514,0))</f>
        <v>Word 2</v>
      </c>
      <c r="EU5" s="192" t="str">
        <f ca="1">INDEX('BingoCardGenerator.com'!$C$500:$C$514,MATCH(LARGE('BingoCardGenerator.com'!$D$500:$D$514,ROW()-1),'BingoCardGenerator.com'!$D$500:$D$514,0))</f>
        <v>Word 19</v>
      </c>
      <c r="EV5" s="192" t="str">
        <f ca="1">INDEX('BingoCardGenerator.com'!$E$500:$E$514,MATCH(LARGE('BingoCardGenerator.com'!$F$500:$F$514,ROW()-1),'BingoCardGenerator.com'!$F$500:$F$514,0))</f>
        <v>Word 32</v>
      </c>
      <c r="EW5" s="192" t="str">
        <f ca="1">INDEX('BingoCardGenerator.com'!$G$500:$G$514,MATCH(LARGE('BingoCardGenerator.com'!$H$500:$H$514,ROW()-1),'BingoCardGenerator.com'!$H$500:$H$514,0))</f>
        <v>Word 47</v>
      </c>
      <c r="EX5" s="192" t="str">
        <f ca="1">INDEX('BingoCardGenerator.com'!$I$500:$I$514,MATCH(LARGE('BingoCardGenerator.com'!$J$500:$J$514,ROW()-1),'BingoCardGenerator.com'!$J$500:$J$514,0))</f>
        <v>Word 69</v>
      </c>
      <c r="EY5" s="192" t="str">
        <f ca="1">INDEX('BingoCardGenerator.com'!$A$520:$A$534,MATCH(LARGE('BingoCardGenerator.com'!$B$520:$B$534,ROW()-1),'BingoCardGenerator.com'!$B$520:$B$534,0))</f>
        <v>Word 6</v>
      </c>
      <c r="EZ5" s="192" t="str">
        <f ca="1">INDEX('BingoCardGenerator.com'!$C$520:$C$534,MATCH(LARGE('BingoCardGenerator.com'!$D$520:$D$534,ROW()-1),'BingoCardGenerator.com'!$D$520:$D$534,0))</f>
        <v>Word 25</v>
      </c>
      <c r="FA5" s="192" t="str">
        <f ca="1">INDEX('BingoCardGenerator.com'!$E$520:$E$534,MATCH(LARGE('BingoCardGenerator.com'!$F$520:$F$534,ROW()-1),'BingoCardGenerator.com'!$F$520:$F$534,0))</f>
        <v>Word 40</v>
      </c>
      <c r="FB5" s="192" t="str">
        <f ca="1">INDEX('BingoCardGenerator.com'!$G$520:$G$534,MATCH(LARGE('BingoCardGenerator.com'!$H$520:$H$534,ROW()-1),'BingoCardGenerator.com'!$H$520:$H$534,0))</f>
        <v>Word 55</v>
      </c>
      <c r="FC5" s="192" t="str">
        <f ca="1">INDEX('BingoCardGenerator.com'!$I$520:$I$534,MATCH(LARGE('BingoCardGenerator.com'!$J$520:$J$534,ROW()-1),'BingoCardGenerator.com'!$J$520:$J$534,0))</f>
        <v>Word 73</v>
      </c>
      <c r="FE5" s="192" t="str">
        <f ca="1">INDEX('BingoCardGenerator.com'!$A$540:$A$554,MATCH(LARGE('BingoCardGenerator.com'!$B$540:$B$554,ROW()-1),'BingoCardGenerator.com'!$B$540:$B$554,0))</f>
        <v>Word 12</v>
      </c>
      <c r="FF5" s="192" t="str">
        <f ca="1">INDEX('BingoCardGenerator.com'!$C$540:$C$554,MATCH(LARGE('BingoCardGenerator.com'!$D$540:$D$554,ROW()-1),'BingoCardGenerator.com'!$D$540:$D$554,0))</f>
        <v>Word 26</v>
      </c>
      <c r="FG5" s="192" t="str">
        <f ca="1">INDEX('BingoCardGenerator.com'!$E$540:$E$554,MATCH(LARGE('BingoCardGenerator.com'!$F$540:$F$554,ROW()-1),'BingoCardGenerator.com'!$F$540:$F$554,0))</f>
        <v>Word 36</v>
      </c>
      <c r="FH5" s="192" t="str">
        <f ca="1">INDEX('BingoCardGenerator.com'!$G$540:$G$554,MATCH(LARGE('BingoCardGenerator.com'!$H$540:$H$554,ROW()-1),'BingoCardGenerator.com'!$H$540:$H$554,0))</f>
        <v>Word 54</v>
      </c>
      <c r="FI5" s="192" t="str">
        <f ca="1">INDEX('BingoCardGenerator.com'!$I$540:$I$554,MATCH(LARGE('BingoCardGenerator.com'!$J$540:$J$554,ROW()-1),'BingoCardGenerator.com'!$J$540:$J$554,0))</f>
        <v>Word 61</v>
      </c>
      <c r="FJ5" s="192" t="str">
        <f ca="1">INDEX('BingoCardGenerator.com'!$A$560:$A$574,MATCH(LARGE('BingoCardGenerator.com'!$B$560:$B$574,ROW()-1),'BingoCardGenerator.com'!$B$560:$B$574,0))</f>
        <v>Word 5</v>
      </c>
      <c r="FK5" s="192" t="str">
        <f ca="1">INDEX('BingoCardGenerator.com'!$C$560:$C$574,MATCH(LARGE('BingoCardGenerator.com'!$D$560:$D$574,ROW()-1),'BingoCardGenerator.com'!$D$560:$D$574,0))</f>
        <v>Word 20</v>
      </c>
      <c r="FL5" s="192" t="str">
        <f ca="1">INDEX('BingoCardGenerator.com'!$E$560:$E$574,MATCH(LARGE('BingoCardGenerator.com'!$F$560:$F$574,ROW()-1),'BingoCardGenerator.com'!$F$560:$F$574,0))</f>
        <v>Word 43</v>
      </c>
      <c r="FM5" s="192" t="str">
        <f ca="1">INDEX('BingoCardGenerator.com'!$G$560:$G$574,MATCH(LARGE('BingoCardGenerator.com'!$H$560:$H$574,ROW()-1),'BingoCardGenerator.com'!$H$560:$H$574,0))</f>
        <v>Word 46</v>
      </c>
      <c r="FN5" s="192" t="str">
        <f ca="1">INDEX('BingoCardGenerator.com'!$I$560:$I$574,MATCH(LARGE('BingoCardGenerator.com'!$J$560:$J$574,ROW()-1),'BingoCardGenerator.com'!$J$560:$J$574,0))</f>
        <v>Word 69</v>
      </c>
      <c r="FP5" s="192" t="str">
        <f ca="1">INDEX('BingoCardGenerator.com'!$A$580:$A$594,MATCH(LARGE('BingoCardGenerator.com'!$B$580:$B$594,ROW()-1),'BingoCardGenerator.com'!$B$580:$B$594,0))</f>
        <v>Word 10</v>
      </c>
      <c r="FQ5" s="192" t="str">
        <f ca="1">INDEX('BingoCardGenerator.com'!$C$580:$C$594,MATCH(LARGE('BingoCardGenerator.com'!$D$580:$D$594,ROW()-1),'BingoCardGenerator.com'!$D$580:$D$594,0))</f>
        <v>Word 26</v>
      </c>
      <c r="FR5" s="192" t="str">
        <f ca="1">INDEX('BingoCardGenerator.com'!$E$580:$E$594,MATCH(LARGE('BingoCardGenerator.com'!$F$580:$F$594,ROW()-1),'BingoCardGenerator.com'!$F$580:$F$594,0))</f>
        <v>Word 32</v>
      </c>
      <c r="FS5" s="192" t="str">
        <f ca="1">INDEX('BingoCardGenerator.com'!$G$580:$G$594,MATCH(LARGE('BingoCardGenerator.com'!$H$580:$H$594,ROW()-1),'BingoCardGenerator.com'!$H$580:$H$594,0))</f>
        <v>Word 55</v>
      </c>
      <c r="FT5" s="192" t="str">
        <f ca="1">INDEX('BingoCardGenerator.com'!$I$580:$I$594,MATCH(LARGE('BingoCardGenerator.com'!$J$580:$J$594,ROW()-1),'BingoCardGenerator.com'!$J$580:$J$594,0))</f>
        <v>Word 66</v>
      </c>
      <c r="FU5" s="192" t="str">
        <f ca="1">INDEX('BingoCardGenerator.com'!$A$600:$A$614,MATCH(LARGE('BingoCardGenerator.com'!$B$600:$B$614,ROW()-1),'BingoCardGenerator.com'!$B$600:$B$614,0))</f>
        <v>Word 3</v>
      </c>
      <c r="FV5" s="192" t="str">
        <f ca="1">INDEX('BingoCardGenerator.com'!$C$600:$C$614,MATCH(LARGE('BingoCardGenerator.com'!$D$600:$D$614,ROW()-1),'BingoCardGenerator.com'!$D$600:$D$614,0))</f>
        <v>Word 17</v>
      </c>
      <c r="FW5" s="192" t="str">
        <f ca="1">INDEX('BingoCardGenerator.com'!$E$600:$E$614,MATCH(LARGE('BingoCardGenerator.com'!$F$600:$F$614,ROW()-1),'BingoCardGenerator.com'!$F$600:$F$614,0))</f>
        <v>Word 34</v>
      </c>
      <c r="FX5" s="192" t="str">
        <f ca="1">INDEX('BingoCardGenerator.com'!$G$600:$G$614,MATCH(LARGE('BingoCardGenerator.com'!$H$600:$H$614,ROW()-1),'BingoCardGenerator.com'!$H$600:$H$614,0))</f>
        <v>Word 56</v>
      </c>
      <c r="FY5" s="192" t="str">
        <f ca="1">INDEX('BingoCardGenerator.com'!$I$600:$I$614,MATCH(LARGE('BingoCardGenerator.com'!$J$600:$J$614,ROW()-1),'BingoCardGenerator.com'!$J$600:$J$614,0))</f>
        <v>Word 66</v>
      </c>
      <c r="GA5" s="192" t="str">
        <f ca="1">INDEX('BingoCardGenerator.com'!$A$620:$A$634,MATCH(LARGE('BingoCardGenerator.com'!$B$620:$B$634,ROW()-1),'BingoCardGenerator.com'!$B$620:$B$634,0))</f>
        <v>Word 12</v>
      </c>
      <c r="GB5" s="192" t="str">
        <f ca="1">INDEX('BingoCardGenerator.com'!$C$620:$C$634,MATCH(LARGE('BingoCardGenerator.com'!$D$620:$D$634,ROW()-1),'BingoCardGenerator.com'!$D$620:$D$634,0))</f>
        <v>Word 21</v>
      </c>
      <c r="GC5" s="192" t="str">
        <f ca="1">INDEX('BingoCardGenerator.com'!$E$620:$E$634,MATCH(LARGE('BingoCardGenerator.com'!$F$620:$F$634,ROW()-1),'BingoCardGenerator.com'!$F$620:$F$634,0))</f>
        <v>Word 35</v>
      </c>
      <c r="GD5" s="192" t="str">
        <f ca="1">INDEX('BingoCardGenerator.com'!$G$620:$G$634,MATCH(LARGE('BingoCardGenerator.com'!$H$620:$H$634,ROW()-1),'BingoCardGenerator.com'!$H$620:$H$634,0))</f>
        <v>Word 49</v>
      </c>
      <c r="GE5" s="192" t="str">
        <f ca="1">INDEX('BingoCardGenerator.com'!$I$620:$I$634,MATCH(LARGE('BingoCardGenerator.com'!$J$620:$J$634,ROW()-1),'BingoCardGenerator.com'!$J$620:$J$634,0))</f>
        <v>Word 71</v>
      </c>
      <c r="GF5" s="192" t="str">
        <f ca="1">INDEX('BingoCardGenerator.com'!$A$640:$A$654,MATCH(LARGE('BingoCardGenerator.com'!$B$640:$B$654,ROW()-1),'BingoCardGenerator.com'!$B$640:$B$654,0))</f>
        <v>Word 7</v>
      </c>
      <c r="GG5" s="192" t="str">
        <f ca="1">INDEX('BingoCardGenerator.com'!$C$640:$C$654,MATCH(LARGE('BingoCardGenerator.com'!$D$640:$D$654,ROW()-1),'BingoCardGenerator.com'!$D$640:$D$654,0))</f>
        <v>Word 26</v>
      </c>
      <c r="GH5" s="192" t="str">
        <f ca="1">INDEX('BingoCardGenerator.com'!$E$640:$E$654,MATCH(LARGE('BingoCardGenerator.com'!$F$640:$F$654,ROW()-1),'BingoCardGenerator.com'!$F$640:$F$654,0))</f>
        <v>Word 44</v>
      </c>
      <c r="GI5" s="192" t="str">
        <f ca="1">INDEX('BingoCardGenerator.com'!$G$640:$G$654,MATCH(LARGE('BingoCardGenerator.com'!$H$640:$H$654,ROW()-1),'BingoCardGenerator.com'!$H$640:$H$654,0))</f>
        <v>Word 58</v>
      </c>
      <c r="GJ5" s="192" t="str">
        <f ca="1">INDEX('BingoCardGenerator.com'!$I$640:$I$654,MATCH(LARGE('BingoCardGenerator.com'!$J$640:$J$654,ROW()-1),'BingoCardGenerator.com'!$J$640:$J$654,0))</f>
        <v>Word 68</v>
      </c>
      <c r="GL5" s="192" t="str">
        <f ca="1">INDEX('BingoCardGenerator.com'!$A$660:$A$674,MATCH(LARGE('BingoCardGenerator.com'!$B$660:$B$674,ROW()-1),'BingoCardGenerator.com'!$B$660:$B$674,0))</f>
        <v>Word 4</v>
      </c>
      <c r="GM5" s="192" t="str">
        <f ca="1">INDEX('BingoCardGenerator.com'!$C$660:$C$674,MATCH(LARGE('BingoCardGenerator.com'!$D$660:$D$674,ROW()-1),'BingoCardGenerator.com'!$D$660:$D$674,0))</f>
        <v>Word 22</v>
      </c>
      <c r="GN5" s="192" t="str">
        <f ca="1">INDEX('BingoCardGenerator.com'!$E$660:$E$674,MATCH(LARGE('BingoCardGenerator.com'!$F$660:$F$674,ROW()-1),'BingoCardGenerator.com'!$F$660:$F$674,0))</f>
        <v>Word 40</v>
      </c>
      <c r="GO5" s="192" t="str">
        <f ca="1">INDEX('BingoCardGenerator.com'!$G$660:$G$674,MATCH(LARGE('BingoCardGenerator.com'!$H$660:$H$674,ROW()-1),'BingoCardGenerator.com'!$H$660:$H$674,0))</f>
        <v>Word 53</v>
      </c>
      <c r="GP5" s="192" t="str">
        <f ca="1">INDEX('BingoCardGenerator.com'!$I$660:$I$674,MATCH(LARGE('BingoCardGenerator.com'!$J$660:$J$674,ROW()-1),'BingoCardGenerator.com'!$J$660:$J$674,0))</f>
        <v>Word 75</v>
      </c>
      <c r="GQ5" s="192" t="str">
        <f ca="1">INDEX('BingoCardGenerator.com'!$A$680:$A$694,MATCH(LARGE('BingoCardGenerator.com'!$B$680:$B$694,ROW()-1),'BingoCardGenerator.com'!$B$680:$B$694,0))</f>
        <v>Word 10</v>
      </c>
      <c r="GR5" s="192" t="str">
        <f ca="1">INDEX('BingoCardGenerator.com'!$C$680:$C$694,MATCH(LARGE('BingoCardGenerator.com'!$D$680:$D$694,ROW()-1),'BingoCardGenerator.com'!$D$680:$D$694,0))</f>
        <v>Word 27</v>
      </c>
      <c r="GS5" s="192" t="str">
        <f ca="1">INDEX('BingoCardGenerator.com'!$E$680:$E$694,MATCH(LARGE('BingoCardGenerator.com'!$F$680:$F$694,ROW()-1),'BingoCardGenerator.com'!$F$680:$F$694,0))</f>
        <v>Word 37</v>
      </c>
      <c r="GT5" s="192" t="str">
        <f ca="1">INDEX('BingoCardGenerator.com'!$G$680:$G$694,MATCH(LARGE('BingoCardGenerator.com'!$H$680:$H$694,ROW()-1),'BingoCardGenerator.com'!$H$680:$H$694,0))</f>
        <v>Word 48</v>
      </c>
      <c r="GU5" s="192" t="str">
        <f ca="1">INDEX('BingoCardGenerator.com'!$I$680:$I$694,MATCH(LARGE('BingoCardGenerator.com'!$J$680:$J$694,ROW()-1),'BingoCardGenerator.com'!$J$680:$J$694,0))</f>
        <v>Word 68</v>
      </c>
      <c r="GW5" s="192" t="str">
        <f ca="1">INDEX('BingoCardGenerator.com'!$A$700:$A$714,MATCH(LARGE('BingoCardGenerator.com'!$B$700:$B$714,ROW()-1),'BingoCardGenerator.com'!$B$700:$B$714,0))</f>
        <v>Word 6</v>
      </c>
      <c r="GX5" s="192" t="str">
        <f ca="1">INDEX('BingoCardGenerator.com'!$C$700:$C$714,MATCH(LARGE('BingoCardGenerator.com'!$D$700:$D$714,ROW()-1),'BingoCardGenerator.com'!$D$700:$D$714,0))</f>
        <v>Word 19</v>
      </c>
      <c r="GY5" s="192" t="str">
        <f ca="1">INDEX('BingoCardGenerator.com'!$E$700:$E$714,MATCH(LARGE('BingoCardGenerator.com'!$F$700:$F$714,ROW()-1),'BingoCardGenerator.com'!$F$700:$F$714,0))</f>
        <v>Word 37</v>
      </c>
      <c r="GZ5" s="192" t="str">
        <f ca="1">INDEX('BingoCardGenerator.com'!$G$700:$G$714,MATCH(LARGE('BingoCardGenerator.com'!$H$700:$H$714,ROW()-1),'BingoCardGenerator.com'!$H$700:$H$714,0))</f>
        <v>Word 49</v>
      </c>
      <c r="HA5" s="192" t="str">
        <f ca="1">INDEX('BingoCardGenerator.com'!$I$700:$I$714,MATCH(LARGE('BingoCardGenerator.com'!$J$700:$J$714,ROW()-1),'BingoCardGenerator.com'!$J$700:$J$714,0))</f>
        <v>Word 62</v>
      </c>
      <c r="HB5" s="192" t="str">
        <f ca="1">INDEX('BingoCardGenerator.com'!$A$720:$A$734,MATCH(LARGE('BingoCardGenerator.com'!$B$720:$B$734,ROW()-1),'BingoCardGenerator.com'!$B$720:$B$734,0))</f>
        <v>Word 1</v>
      </c>
      <c r="HC5" s="192" t="str">
        <f ca="1">INDEX('BingoCardGenerator.com'!$C$720:$C$734,MATCH(LARGE('BingoCardGenerator.com'!$D$720:$D$734,ROW()-1),'BingoCardGenerator.com'!$D$720:$D$734,0))</f>
        <v>Word 25</v>
      </c>
      <c r="HD5" s="192" t="str">
        <f ca="1">INDEX('BingoCardGenerator.com'!$E$720:$E$734,MATCH(LARGE('BingoCardGenerator.com'!$F$720:$F$734,ROW()-1),'BingoCardGenerator.com'!$F$720:$F$734,0))</f>
        <v>Word 31</v>
      </c>
      <c r="HE5" s="192" t="str">
        <f ca="1">INDEX('BingoCardGenerator.com'!$G$720:$G$734,MATCH(LARGE('BingoCardGenerator.com'!$H$720:$H$734,ROW()-1),'BingoCardGenerator.com'!$H$720:$H$734,0))</f>
        <v>Word 57</v>
      </c>
      <c r="HF5" s="192" t="str">
        <f ca="1">INDEX('BingoCardGenerator.com'!$I$720:$I$734,MATCH(LARGE('BingoCardGenerator.com'!$J$720:$J$734,ROW()-1),'BingoCardGenerator.com'!$J$720:$J$734,0))</f>
        <v>Word 63</v>
      </c>
      <c r="HH5" s="192" t="str">
        <f ca="1">INDEX('BingoCardGenerator.com'!$A$740:$A$754,MATCH(LARGE('BingoCardGenerator.com'!$B$740:$B$754,ROW()-1),'BingoCardGenerator.com'!$B$740:$B$754,0))</f>
        <v>Word 8</v>
      </c>
      <c r="HI5" s="192" t="str">
        <f ca="1">INDEX('BingoCardGenerator.com'!$C$740:$C$754,MATCH(LARGE('BingoCardGenerator.com'!$D$740:$D$754,ROW()-1),'BingoCardGenerator.com'!$D$740:$D$754,0))</f>
        <v>Word 28</v>
      </c>
      <c r="HJ5" s="192" t="str">
        <f ca="1">INDEX('BingoCardGenerator.com'!$E$740:$E$754,MATCH(LARGE('BingoCardGenerator.com'!$F$740:$F$754,ROW()-1),'BingoCardGenerator.com'!$F$740:$F$754,0))</f>
        <v>Word 40</v>
      </c>
      <c r="HK5" s="192" t="str">
        <f ca="1">INDEX('BingoCardGenerator.com'!$G$740:$G$754,MATCH(LARGE('BingoCardGenerator.com'!$H$740:$H$754,ROW()-1),'BingoCardGenerator.com'!$H$740:$H$754,0))</f>
        <v>Word 53</v>
      </c>
      <c r="HL5" s="192" t="str">
        <f ca="1">INDEX('BingoCardGenerator.com'!$I$740:$I$754,MATCH(LARGE('BingoCardGenerator.com'!$J$740:$J$754,ROW()-1),'BingoCardGenerator.com'!$J$740:$J$754,0))</f>
        <v>Word 65</v>
      </c>
      <c r="HM5" s="192" t="str">
        <f ca="1">INDEX('BingoCardGenerator.com'!$A$760:$A$774,MATCH(LARGE('BingoCardGenerator.com'!$B$760:$B$774,ROW()-1),'BingoCardGenerator.com'!$B$760:$B$774,0))</f>
        <v>Word 8</v>
      </c>
      <c r="HN5" s="192" t="str">
        <f ca="1">INDEX('BingoCardGenerator.com'!$C$760:$C$774,MATCH(LARGE('BingoCardGenerator.com'!$D$760:$D$774,ROW()-1),'BingoCardGenerator.com'!$D$760:$D$774,0))</f>
        <v>Word 17</v>
      </c>
      <c r="HO5" s="192" t="str">
        <f ca="1">INDEX('BingoCardGenerator.com'!$E$760:$E$774,MATCH(LARGE('BingoCardGenerator.com'!$F$760:$F$774,ROW()-1),'BingoCardGenerator.com'!$F$760:$F$774,0))</f>
        <v>Word 44</v>
      </c>
      <c r="HP5" s="192" t="str">
        <f ca="1">INDEX('BingoCardGenerator.com'!$G$760:$G$774,MATCH(LARGE('BingoCardGenerator.com'!$H$760:$H$774,ROW()-1),'BingoCardGenerator.com'!$H$760:$H$774,0))</f>
        <v>Word 51</v>
      </c>
      <c r="HQ5" s="192" t="str">
        <f ca="1">INDEX('BingoCardGenerator.com'!$I$760:$I$774,MATCH(LARGE('BingoCardGenerator.com'!$J$760:$J$774,ROW()-1),'BingoCardGenerator.com'!$J$760:$J$774,0))</f>
        <v>Word 68</v>
      </c>
      <c r="HS5" s="192" t="str">
        <f ca="1">INDEX('BingoCardGenerator.com'!$A$780:$A$794,MATCH(LARGE('BingoCardGenerator.com'!$B$780:$B$794,ROW()-1),'BingoCardGenerator.com'!$B$780:$B$794,0))</f>
        <v>Word 15</v>
      </c>
      <c r="HT5" s="192" t="str">
        <f ca="1">INDEX('BingoCardGenerator.com'!$C$780:$C$794,MATCH(LARGE('BingoCardGenerator.com'!$D$780:$D$794,ROW()-1),'BingoCardGenerator.com'!$D$780:$D$794,0))</f>
        <v>Word 19</v>
      </c>
      <c r="HU5" s="192" t="str">
        <f ca="1">INDEX('BingoCardGenerator.com'!$E$780:$E$794,MATCH(LARGE('BingoCardGenerator.com'!$F$780:$F$794,ROW()-1),'BingoCardGenerator.com'!$F$780:$F$794,0))</f>
        <v>Word 39</v>
      </c>
      <c r="HV5" s="192" t="str">
        <f ca="1">INDEX('BingoCardGenerator.com'!$G$780:$G$794,MATCH(LARGE('BingoCardGenerator.com'!$H$780:$H$794,ROW()-1),'BingoCardGenerator.com'!$H$780:$H$794,0))</f>
        <v>Word 46</v>
      </c>
      <c r="HW5" s="192" t="str">
        <f ca="1">INDEX('BingoCardGenerator.com'!$I$780:$I$794,MATCH(LARGE('BingoCardGenerator.com'!$J$780:$J$794,ROW()-1),'BingoCardGenerator.com'!$J$780:$J$794,0))</f>
        <v>Word 65</v>
      </c>
      <c r="HX5" s="192" t="str">
        <f ca="1">INDEX('BingoCardGenerator.com'!$A$800:$A$814,MATCH(LARGE('BingoCardGenerator.com'!$B$800:$B$814,ROW()-1),'BingoCardGenerator.com'!$B$800:$B$814,0))</f>
        <v>Word 4</v>
      </c>
      <c r="HY5" s="192" t="str">
        <f ca="1">INDEX('BingoCardGenerator.com'!$C$800:$C$814,MATCH(LARGE('BingoCardGenerator.com'!$D$800:$D$814,ROW()-1),'BingoCardGenerator.com'!$D$800:$D$814,0))</f>
        <v>Word 26</v>
      </c>
      <c r="HZ5" s="192" t="str">
        <f ca="1">INDEX('BingoCardGenerator.com'!$E$800:$E$814,MATCH(LARGE('BingoCardGenerator.com'!$F$800:$F$814,ROW()-1),'BingoCardGenerator.com'!$F$800:$F$814,0))</f>
        <v>Word 38</v>
      </c>
      <c r="IA5" s="192" t="str">
        <f ca="1">INDEX('BingoCardGenerator.com'!$G$800:$G$814,MATCH(LARGE('BingoCardGenerator.com'!$H$800:$H$814,ROW()-1),'BingoCardGenerator.com'!$H$800:$H$814,0))</f>
        <v>Word 55</v>
      </c>
      <c r="IB5" s="192" t="str">
        <f ca="1">INDEX('BingoCardGenerator.com'!$I$800:$I$814,MATCH(LARGE('BingoCardGenerator.com'!$J$800:$J$814,ROW()-1),'BingoCardGenerator.com'!$J$800:$J$814,0))</f>
        <v>Word 75</v>
      </c>
      <c r="ID5" s="192" t="str">
        <f ca="1">INDEX('BingoCardGenerator.com'!$A$820:$A$834,MATCH(LARGE('BingoCardGenerator.com'!$B$820:$B$834,ROW()-1),'BingoCardGenerator.com'!$B$820:$B$834,0))</f>
        <v>Word 13</v>
      </c>
      <c r="IE5" s="192" t="str">
        <f ca="1">INDEX('BingoCardGenerator.com'!$C$820:$C$834,MATCH(LARGE('BingoCardGenerator.com'!$D$820:$D$834,ROW()-1),'BingoCardGenerator.com'!$D$820:$D$834,0))</f>
        <v>Word 28</v>
      </c>
      <c r="IF5" s="192" t="str">
        <f ca="1">INDEX('BingoCardGenerator.com'!$E$820:$E$834,MATCH(LARGE('BingoCardGenerator.com'!$F$820:$F$834,ROW()-1),'BingoCardGenerator.com'!$F$820:$F$834,0))</f>
        <v>Word 32</v>
      </c>
      <c r="IG5" s="192" t="str">
        <f ca="1">INDEX('BingoCardGenerator.com'!$G$820:$G$834,MATCH(LARGE('BingoCardGenerator.com'!$H$820:$H$834,ROW()-1),'BingoCardGenerator.com'!$H$820:$H$834,0))</f>
        <v>Word 55</v>
      </c>
      <c r="IH5" s="192" t="str">
        <f ca="1">INDEX('BingoCardGenerator.com'!$I$820:$I$834,MATCH(LARGE('BingoCardGenerator.com'!$J$820:$J$834,ROW()-1),'BingoCardGenerator.com'!$J$820:$J$834,0))</f>
        <v>Word 70</v>
      </c>
      <c r="II5" s="192" t="str">
        <f ca="1">INDEX('BingoCardGenerator.com'!$A$840:$A$854,MATCH(LARGE('BingoCardGenerator.com'!$B$840:$B$854,ROW()-1),'BingoCardGenerator.com'!$B$840:$B$854,0))</f>
        <v>Word 7</v>
      </c>
      <c r="IJ5" s="192" t="str">
        <f ca="1">INDEX('BingoCardGenerator.com'!$C$840:$C$854,MATCH(LARGE('BingoCardGenerator.com'!$D$840:$D$854,ROW()-1),'BingoCardGenerator.com'!$D$840:$D$854,0))</f>
        <v>Word 27</v>
      </c>
      <c r="IK5" s="192" t="str">
        <f ca="1">INDEX('BingoCardGenerator.com'!$E$840:$E$854,MATCH(LARGE('BingoCardGenerator.com'!$F$840:$F$854,ROW()-1),'BingoCardGenerator.com'!$F$840:$F$854,0))</f>
        <v>Word 38</v>
      </c>
      <c r="IL5" s="192" t="str">
        <f ca="1">INDEX('BingoCardGenerator.com'!$G$840:$G$854,MATCH(LARGE('BingoCardGenerator.com'!$H$840:$H$854,ROW()-1),'BingoCardGenerator.com'!$H$840:$H$854,0))</f>
        <v>Word 49</v>
      </c>
      <c r="IM5" s="192" t="str">
        <f ca="1">INDEX('BingoCardGenerator.com'!$I$840:$I$854,MATCH(LARGE('BingoCardGenerator.com'!$J$840:$J$854,ROW()-1),'BingoCardGenerator.com'!$J$840:$J$854,0))</f>
        <v>Word 65</v>
      </c>
      <c r="IO5" s="192" t="str">
        <f ca="1">INDEX('BingoCardGenerator.com'!$A$860:$A$874,MATCH(LARGE('BingoCardGenerator.com'!$B$860:$B$874,ROW()-1),'BingoCardGenerator.com'!$B$860:$B$874,0))</f>
        <v>Word 14</v>
      </c>
      <c r="IP5" s="192" t="str">
        <f ca="1">INDEX('BingoCardGenerator.com'!$C$860:$C$874,MATCH(LARGE('BingoCardGenerator.com'!$D$860:$D$874,ROW()-1),'BingoCardGenerator.com'!$D$860:$D$874,0))</f>
        <v>Word 26</v>
      </c>
      <c r="IQ5" s="192" t="str">
        <f ca="1">INDEX('BingoCardGenerator.com'!$E$860:$E$874,MATCH(LARGE('BingoCardGenerator.com'!$F$860:$F$874,ROW()-1),'BingoCardGenerator.com'!$F$860:$F$874,0))</f>
        <v>Word 40</v>
      </c>
      <c r="IR5" s="192" t="str">
        <f ca="1">INDEX('BingoCardGenerator.com'!$G$860:$G$874,MATCH(LARGE('BingoCardGenerator.com'!$H$860:$H$874,ROW()-1),'BingoCardGenerator.com'!$H$860:$H$874,0))</f>
        <v>Word 59</v>
      </c>
      <c r="IS5" s="192" t="str">
        <f ca="1">INDEX('BingoCardGenerator.com'!$I$860:$I$874,MATCH(LARGE('BingoCardGenerator.com'!$J$860:$J$874,ROW()-1),'BingoCardGenerator.com'!$J$860:$J$874,0))</f>
        <v>Word 73</v>
      </c>
      <c r="IT5" s="192" t="str">
        <f ca="1">INDEX('BingoCardGenerator.com'!$A$880:$A$894,MATCH(LARGE('BingoCardGenerator.com'!$B$880:$B$894,ROW()-1),'BingoCardGenerator.com'!$B$880:$B$894,0))</f>
        <v>Word 15</v>
      </c>
      <c r="IU5" s="192" t="str">
        <f ca="1">INDEX('BingoCardGenerator.com'!$C$880:$C$894,MATCH(LARGE('BingoCardGenerator.com'!$D$880:$D$894,ROW()-1),'BingoCardGenerator.com'!$D$880:$D$894,0))</f>
        <v>Word 20</v>
      </c>
      <c r="IV5" s="192" t="str">
        <f ca="1">INDEX('BingoCardGenerator.com'!$E$880:$E$894,MATCH(LARGE('BingoCardGenerator.com'!$F$880:$F$894,ROW()-1),'BingoCardGenerator.com'!$F$880:$F$894,0))</f>
        <v>Word 40</v>
      </c>
      <c r="IW5" s="192" t="str">
        <f ca="1">INDEX('BingoCardGenerator.com'!$G$880:$G$894,MATCH(LARGE('BingoCardGenerator.com'!$H$880:$H$894,ROW()-1),'BingoCardGenerator.com'!$H$880:$H$894,0))</f>
        <v>Word 55</v>
      </c>
      <c r="IX5" s="192" t="str">
        <f ca="1">INDEX('BingoCardGenerator.com'!$I$880:$I$894,MATCH(LARGE('BingoCardGenerator.com'!$J$880:$J$894,ROW()-1),'BingoCardGenerator.com'!$J$880:$J$894,0))</f>
        <v>Word 67</v>
      </c>
      <c r="IZ5" s="192" t="str">
        <f ca="1">INDEX('BingoCardGenerator.com'!$A$900:$A$914,MATCH(LARGE('BingoCardGenerator.com'!$B$900:$B$914,ROW()-1),'BingoCardGenerator.com'!$B$900:$B$914,0))</f>
        <v>Word 11</v>
      </c>
      <c r="JA5" s="192" t="str">
        <f ca="1">INDEX('BingoCardGenerator.com'!$C$900:$C$914,MATCH(LARGE('BingoCardGenerator.com'!$D$900:$D$914,ROW()-1),'BingoCardGenerator.com'!$D$900:$D$914,0))</f>
        <v>Word 26</v>
      </c>
      <c r="JB5" s="192" t="str">
        <f ca="1">INDEX('BingoCardGenerator.com'!$E$900:$E$914,MATCH(LARGE('BingoCardGenerator.com'!$F$900:$F$914,ROW()-1),'BingoCardGenerator.com'!$F$900:$F$914,0))</f>
        <v>Word 45</v>
      </c>
      <c r="JC5" s="192" t="str">
        <f ca="1">INDEX('BingoCardGenerator.com'!$G$900:$G$914,MATCH(LARGE('BingoCardGenerator.com'!$H$900:$H$914,ROW()-1),'BingoCardGenerator.com'!$H$900:$H$914,0))</f>
        <v>Word 59</v>
      </c>
      <c r="JD5" s="192" t="str">
        <f ca="1">INDEX('BingoCardGenerator.com'!$I$900:$I$914,MATCH(LARGE('BingoCardGenerator.com'!$J$900:$J$914,ROW()-1),'BingoCardGenerator.com'!$J$900:$J$914,0))</f>
        <v>Word 66</v>
      </c>
      <c r="JE5" s="192" t="str">
        <f ca="1">INDEX('BingoCardGenerator.com'!$A$920:$A$934,MATCH(LARGE('BingoCardGenerator.com'!$B$920:$B$934,ROW()-1),'BingoCardGenerator.com'!$B$920:$B$934,0))</f>
        <v>Word 13</v>
      </c>
      <c r="JF5" s="192" t="str">
        <f ca="1">INDEX('BingoCardGenerator.com'!$C$920:$C$934,MATCH(LARGE('BingoCardGenerator.com'!$D$920:$D$934,ROW()-1),'BingoCardGenerator.com'!$D$920:$D$934,0))</f>
        <v>Word 20</v>
      </c>
      <c r="JG5" s="192" t="str">
        <f ca="1">INDEX('BingoCardGenerator.com'!$E$920:$E$934,MATCH(LARGE('BingoCardGenerator.com'!$F$920:$F$934,ROW()-1),'BingoCardGenerator.com'!$F$920:$F$934,0))</f>
        <v>Word 44</v>
      </c>
      <c r="JH5" s="192" t="str">
        <f ca="1">INDEX('BingoCardGenerator.com'!$G$920:$G$934,MATCH(LARGE('BingoCardGenerator.com'!$H$920:$H$934,ROW()-1),'BingoCardGenerator.com'!$H$920:$H$934,0))</f>
        <v>Word 52</v>
      </c>
      <c r="JI5" s="192" t="str">
        <f ca="1">INDEX('BingoCardGenerator.com'!$I$920:$I$934,MATCH(LARGE('BingoCardGenerator.com'!$J$920:$J$934,ROW()-1),'BingoCardGenerator.com'!$J$920:$J$934,0))</f>
        <v>Word 74</v>
      </c>
      <c r="JK5" s="192" t="str">
        <f ca="1">INDEX('BingoCardGenerator.com'!$A$940:$A$954,MATCH(LARGE('BingoCardGenerator.com'!$B$940:$B$954,ROW()-1),'BingoCardGenerator.com'!$B$940:$B$954,0))</f>
        <v>Word 13</v>
      </c>
      <c r="JL5" s="192" t="str">
        <f ca="1">INDEX('BingoCardGenerator.com'!$C$940:$C$954,MATCH(LARGE('BingoCardGenerator.com'!$D$940:$D$954,ROW()-1),'BingoCardGenerator.com'!$D$940:$D$954,0))</f>
        <v>Word 24</v>
      </c>
      <c r="JM5" s="192" t="str">
        <f ca="1">INDEX('BingoCardGenerator.com'!$E$940:$E$954,MATCH(LARGE('BingoCardGenerator.com'!$F$940:$F$954,ROW()-1),'BingoCardGenerator.com'!$F$940:$F$954,0))</f>
        <v>Word 32</v>
      </c>
      <c r="JN5" s="192" t="str">
        <f ca="1">INDEX('BingoCardGenerator.com'!$G$940:$G$954,MATCH(LARGE('BingoCardGenerator.com'!$H$940:$H$954,ROW()-1),'BingoCardGenerator.com'!$H$940:$H$954,0))</f>
        <v>Word 51</v>
      </c>
      <c r="JO5" s="192" t="str">
        <f ca="1">INDEX('BingoCardGenerator.com'!$I$940:$I$954,MATCH(LARGE('BingoCardGenerator.com'!$J$940:$J$954,ROW()-1),'BingoCardGenerator.com'!$J$940:$J$954,0))</f>
        <v>Word 61</v>
      </c>
      <c r="JP5" s="192" t="str">
        <f ca="1">INDEX('BingoCardGenerator.com'!$A$960:$A$974,MATCH(LARGE('BingoCardGenerator.com'!$B$960:$B$974,ROW()-1),'BingoCardGenerator.com'!$B$960:$B$974,0))</f>
        <v>Word 7</v>
      </c>
      <c r="JQ5" s="192" t="str">
        <f ca="1">INDEX('BingoCardGenerator.com'!$C$960:$C$974,MATCH(LARGE('BingoCardGenerator.com'!$D$960:$D$974,ROW()-1),'BingoCardGenerator.com'!$D$960:$D$974,0))</f>
        <v>Word 28</v>
      </c>
      <c r="JR5" s="192" t="str">
        <f ca="1">INDEX('BingoCardGenerator.com'!$E$960:$E$974,MATCH(LARGE('BingoCardGenerator.com'!$F$960:$F$974,ROW()-1),'BingoCardGenerator.com'!$F$960:$F$974,0))</f>
        <v>Word 38</v>
      </c>
      <c r="JS5" s="192" t="str">
        <f ca="1">INDEX('BingoCardGenerator.com'!$G$960:$G$974,MATCH(LARGE('BingoCardGenerator.com'!$H$960:$H$974,ROW()-1),'BingoCardGenerator.com'!$H$960:$H$974,0))</f>
        <v>Word 47</v>
      </c>
      <c r="JT5" s="192" t="str">
        <f ca="1">INDEX('BingoCardGenerator.com'!$I$960:$I$974,MATCH(LARGE('BingoCardGenerator.com'!$J$960:$J$974,ROW()-1),'BingoCardGenerator.com'!$J$960:$J$974,0))</f>
        <v>Word 64</v>
      </c>
      <c r="JV5" s="192" t="str">
        <f ca="1">INDEX('BingoCardGenerator.com'!$A$980:$A$994,MATCH(LARGE('BingoCardGenerator.com'!$B$980:$B$994,ROW()-1),'BingoCardGenerator.com'!$B$980:$B$994,0))</f>
        <v>Word 1</v>
      </c>
      <c r="JW5" s="192" t="str">
        <f ca="1">INDEX('BingoCardGenerator.com'!$C$980:$C$994,MATCH(LARGE('BingoCardGenerator.com'!$D$980:$D$994,ROW()-1),'BingoCardGenerator.com'!$D$980:$D$994,0))</f>
        <v>Word 28</v>
      </c>
      <c r="JX5" s="192" t="str">
        <f ca="1">INDEX('BingoCardGenerator.com'!$E$980:$E$994,MATCH(LARGE('BingoCardGenerator.com'!$F$980:$F$994,ROW()-1),'BingoCardGenerator.com'!$F$980:$F$994,0))</f>
        <v>Word 32</v>
      </c>
      <c r="JY5" s="192" t="str">
        <f ca="1">INDEX('BingoCardGenerator.com'!$G$980:$G$994,MATCH(LARGE('BingoCardGenerator.com'!$H$980:$H$994,ROW()-1),'BingoCardGenerator.com'!$H$980:$H$994,0))</f>
        <v>Word 52</v>
      </c>
      <c r="JZ5" s="192" t="str">
        <f ca="1">INDEX('BingoCardGenerator.com'!$I$980:$I$994,MATCH(LARGE('BingoCardGenerator.com'!$J$980:$J$994,ROW()-1),'BingoCardGenerator.com'!$J$980:$J$994,0))</f>
        <v>Word 66</v>
      </c>
      <c r="KA5" s="193" t="str">
        <f ca="1">INDEX('BingoCardGenerator.com'!$A$1000:$A$1014,MATCH(LARGE('BingoCardGenerator.com'!$B$1000:$B$1014,ROW()-1),'BingoCardGenerator.com'!$B$1000:$B$1014,0))</f>
        <v>Word 5</v>
      </c>
      <c r="KB5" s="193" t="str">
        <f ca="1">INDEX('BingoCardGenerator.com'!$C$1000:$C$1014,MATCH(LARGE('BingoCardGenerator.com'!$D$1000:$D$1014,ROW()-1),'BingoCardGenerator.com'!$D$1000:$D$1014,0))</f>
        <v>Word 30</v>
      </c>
      <c r="KC5" s="193" t="str">
        <f ca="1">INDEX('BingoCardGenerator.com'!$E$1000:$E$1014,MATCH(LARGE('BingoCardGenerator.com'!$F$1000:$F$1014,ROW()-1),'BingoCardGenerator.com'!$F$1000:$F$1014,0))</f>
        <v>Word 31</v>
      </c>
      <c r="KD5" s="193" t="str">
        <f ca="1">INDEX('BingoCardGenerator.com'!$G$1000:$G$1014,MATCH(LARGE('BingoCardGenerator.com'!$H$1000:$H$1014,ROW()-1),'BingoCardGenerator.com'!$H$1000:$H$1014,0))</f>
        <v>Word 56</v>
      </c>
      <c r="KE5" s="193" t="str">
        <f ca="1">INDEX('BingoCardGenerator.com'!$I$1000:$I$1014,MATCH(LARGE('BingoCardGenerator.com'!$J$1000:$J$1014,ROW()-1),'BingoCardGenerator.com'!$J$1000:$J$1014,0))</f>
        <v>Word 68</v>
      </c>
      <c r="KF5" s="194"/>
      <c r="KG5" s="193" t="str">
        <f ca="1">INDEX('BingoCardGenerator.com'!$A$1020:$A$1034,MATCH(LARGE('BingoCardGenerator.com'!$B$1020:$B$1034,ROW()-1),'BingoCardGenerator.com'!$B$1020:$B$1034,0))</f>
        <v>Word 5</v>
      </c>
      <c r="KH5" s="193" t="str">
        <f ca="1">INDEX('BingoCardGenerator.com'!$C$1020:$C$1034,MATCH(LARGE('BingoCardGenerator.com'!$D$1020:$D$1034,ROW()-1),'BingoCardGenerator.com'!$D$1020:$D$1034,0))</f>
        <v>Word 21</v>
      </c>
      <c r="KI5" s="193" t="str">
        <f ca="1">INDEX('BingoCardGenerator.com'!$E$1020:$E$1034,MATCH(LARGE('BingoCardGenerator.com'!$F$1020:$F$1034,ROW()-1),'BingoCardGenerator.com'!$F$1020:$F$1034,0))</f>
        <v>Word 34</v>
      </c>
      <c r="KJ5" s="193" t="str">
        <f ca="1">INDEX('BingoCardGenerator.com'!$G$1020:$G$1034,MATCH(LARGE('BingoCardGenerator.com'!$H$1020:$H$1034,ROW()-1),'BingoCardGenerator.com'!$H$1020:$H$1034,0))</f>
        <v>Word 59</v>
      </c>
      <c r="KK5" s="193" t="str">
        <f ca="1">INDEX('BingoCardGenerator.com'!$I$1020:$I$1034,MATCH(LARGE('BingoCardGenerator.com'!$J$1020:$J$1034,ROW()-1),'BingoCardGenerator.com'!$J$1020:$J$1034,0))</f>
        <v>Word 71</v>
      </c>
      <c r="KL5" s="193" t="str">
        <f ca="1">INDEX('BingoCardGenerator.com'!$A$1040:$A$1054,MATCH(LARGE('BingoCardGenerator.com'!$B$1040:$B$1054,ROW()-1),'BingoCardGenerator.com'!$B$1040:$B$1054,0))</f>
        <v>Word 6</v>
      </c>
      <c r="KM5" s="193" t="str">
        <f ca="1">INDEX('BingoCardGenerator.com'!$C$1040:$C$1054,MATCH(LARGE('BingoCardGenerator.com'!$D$1040:$D$1054,ROW()-1),'BingoCardGenerator.com'!$D$1040:$D$1054,0))</f>
        <v>Word 16</v>
      </c>
      <c r="KN5" s="193" t="str">
        <f ca="1">INDEX('BingoCardGenerator.com'!$E$1040:$E$1054,MATCH(LARGE('BingoCardGenerator.com'!$F$1040:$F$1054,ROW()-1),'BingoCardGenerator.com'!$F$1040:$F$1054,0))</f>
        <v>Word 38</v>
      </c>
      <c r="KO5" s="193" t="str">
        <f ca="1">INDEX('BingoCardGenerator.com'!$G$1040:$G$1054,MATCH(LARGE('BingoCardGenerator.com'!$H$1040:$H$1054,ROW()-1),'BingoCardGenerator.com'!$H$1040:$H$1054,0))</f>
        <v>Word 55</v>
      </c>
      <c r="KP5" s="193" t="str">
        <f ca="1">INDEX('BingoCardGenerator.com'!$I$1040:$I$1054,MATCH(LARGE('BingoCardGenerator.com'!$J$1040:$J$1054,ROW()-1),'BingoCardGenerator.com'!$J$1040:$J$1054,0))</f>
        <v>Word 70</v>
      </c>
      <c r="KQ5" s="194"/>
      <c r="KR5" s="193" t="str">
        <f ca="1">INDEX('BingoCardGenerator.com'!$A$1060:$A$1074,MATCH(LARGE('BingoCardGenerator.com'!$B$1060:$B$1074,ROW()-1),'BingoCardGenerator.com'!$B$1060:$B$1074,0))</f>
        <v>Word 15</v>
      </c>
      <c r="KS5" s="193" t="str">
        <f ca="1">INDEX('BingoCardGenerator.com'!$C$1060:$C$1074,MATCH(LARGE('BingoCardGenerator.com'!$D$1060:$D$1074,ROW()-1),'BingoCardGenerator.com'!$D$1060:$D$1074,0))</f>
        <v>Word 19</v>
      </c>
      <c r="KT5" s="193" t="str">
        <f ca="1">INDEX('BingoCardGenerator.com'!$E$1060:$E$1074,MATCH(LARGE('BingoCardGenerator.com'!$F$1060:$F$1074,ROW()-1),'BingoCardGenerator.com'!$F$1060:$F$1074,0))</f>
        <v>Word 43</v>
      </c>
      <c r="KU5" s="193" t="str">
        <f ca="1">INDEX('BingoCardGenerator.com'!$G$1060:$G$1074,MATCH(LARGE('BingoCardGenerator.com'!$H$1060:$H$1074,ROW()-1),'BingoCardGenerator.com'!$H$1060:$H$1074,0))</f>
        <v>Word 58</v>
      </c>
      <c r="KV5" s="193" t="str">
        <f ca="1">INDEX('BingoCardGenerator.com'!$I$1060:$I$1074,MATCH(LARGE('BingoCardGenerator.com'!$J$1060:$J$1074,ROW()-1),'BingoCardGenerator.com'!$J$1060:$J$1074,0))</f>
        <v>Word 64</v>
      </c>
      <c r="KW5" s="193" t="str">
        <f ca="1">INDEX('BingoCardGenerator.com'!$A$1080:$A$1094,MATCH(LARGE('BingoCardGenerator.com'!$B$1080:$B$1094,ROW()-1),'BingoCardGenerator.com'!$B$1080:$B$1094,0))</f>
        <v>Word 6</v>
      </c>
      <c r="KX5" s="193" t="str">
        <f ca="1">INDEX('BingoCardGenerator.com'!$C$1080:$C$1094,MATCH(LARGE('BingoCardGenerator.com'!$D$1080:$D$1094,ROW()-1),'BingoCardGenerator.com'!$D$1080:$D$1094,0))</f>
        <v>Word 19</v>
      </c>
      <c r="KY5" s="193" t="str">
        <f ca="1">INDEX('BingoCardGenerator.com'!$E$1080:$E$1094,MATCH(LARGE('BingoCardGenerator.com'!$F$1080:$F$1094,ROW()-1),'BingoCardGenerator.com'!$F$1080:$F$1094,0))</f>
        <v>Word 42</v>
      </c>
      <c r="KZ5" s="193" t="str">
        <f ca="1">INDEX('BingoCardGenerator.com'!$G$1080:$G$1094,MATCH(LARGE('BingoCardGenerator.com'!$H$1080:$H$1094,ROW()-1),'BingoCardGenerator.com'!$H$1080:$H$1094,0))</f>
        <v>Word 60</v>
      </c>
      <c r="LA5" s="193" t="str">
        <f ca="1">INDEX('BingoCardGenerator.com'!$I$1080:$I$1094,MATCH(LARGE('BingoCardGenerator.com'!$J$1080:$J$1094,ROW()-1),'BingoCardGenerator.com'!$J$1080:$J$1094,0))</f>
        <v>Word 72</v>
      </c>
      <c r="LB5" s="194"/>
      <c r="LC5" s="193" t="str">
        <f ca="1">INDEX('BingoCardGenerator.com'!$A$1100:$A$1114,MATCH(LARGE('BingoCardGenerator.com'!$B$1100:$B$1114,ROW()-1),'BingoCardGenerator.com'!$B$1100:$B$1114,0))</f>
        <v>Word 3</v>
      </c>
      <c r="LD5" s="193" t="str">
        <f ca="1">INDEX('BingoCardGenerator.com'!$C$1100:$C$1114,MATCH(LARGE('BingoCardGenerator.com'!$D$1100:$D$1114,ROW()-1),'BingoCardGenerator.com'!$D$1100:$D$1114,0))</f>
        <v>Word 19</v>
      </c>
      <c r="LE5" s="193" t="str">
        <f ca="1">INDEX('BingoCardGenerator.com'!$E$1100:$E$1114,MATCH(LARGE('BingoCardGenerator.com'!$F$1100:$F$1114,ROW()-1),'BingoCardGenerator.com'!$F$1100:$F$1114,0))</f>
        <v>Word 38</v>
      </c>
      <c r="LF5" s="193" t="str">
        <f ca="1">INDEX('BingoCardGenerator.com'!$G$1100:$G$1114,MATCH(LARGE('BingoCardGenerator.com'!$H$1100:$H$1114,ROW()-1),'BingoCardGenerator.com'!$H$1100:$H$1114,0))</f>
        <v>Word 46</v>
      </c>
      <c r="LG5" s="193" t="str">
        <f ca="1">INDEX('BingoCardGenerator.com'!$I$1100:$I$1114,MATCH(LARGE('BingoCardGenerator.com'!$J$1100:$J$1114,ROW()-1),'BingoCardGenerator.com'!$J$1100:$J$1114,0))</f>
        <v>Word 70</v>
      </c>
      <c r="LH5" s="193" t="str">
        <f ca="1">INDEX('BingoCardGenerator.com'!$A$1120:$A$1134,MATCH(LARGE('BingoCardGenerator.com'!$B$1120:$B$1134,ROW()-1),'BingoCardGenerator.com'!$B$1120:$B$1134,0))</f>
        <v>Word 13</v>
      </c>
      <c r="LI5" s="193" t="str">
        <f ca="1">INDEX('BingoCardGenerator.com'!$C$1120:$C$1134,MATCH(LARGE('BingoCardGenerator.com'!$D$1120:$D$1134,ROW()-1),'BingoCardGenerator.com'!$D$1120:$D$1134,0))</f>
        <v>Word 22</v>
      </c>
      <c r="LJ5" s="193" t="str">
        <f ca="1">INDEX('BingoCardGenerator.com'!$E$1120:$E$1134,MATCH(LARGE('BingoCardGenerator.com'!$F$1120:$F$1134,ROW()-1),'BingoCardGenerator.com'!$F$1120:$F$1134,0))</f>
        <v>Word 39</v>
      </c>
      <c r="LK5" s="193" t="str">
        <f ca="1">INDEX('BingoCardGenerator.com'!$G$1120:$G$1134,MATCH(LARGE('BingoCardGenerator.com'!$H$1120:$H$1134,ROW()-1),'BingoCardGenerator.com'!$H$1120:$H$1134,0))</f>
        <v>Word 48</v>
      </c>
      <c r="LL5" s="193" t="str">
        <f ca="1">INDEX('BingoCardGenerator.com'!$I$1120:$I$1134,MATCH(LARGE('BingoCardGenerator.com'!$J$1120:$J$1134,ROW()-1),'BingoCardGenerator.com'!$J$1120:$J$1134,0))</f>
        <v>Word 61</v>
      </c>
      <c r="LM5" s="194"/>
      <c r="LN5" s="193" t="str">
        <f ca="1">INDEX('BingoCardGenerator.com'!$A$1140:$A$1154,MATCH(LARGE('BingoCardGenerator.com'!$B$1140:$B$1154,ROW()-1),'BingoCardGenerator.com'!$B$1140:$B$1154,0))</f>
        <v>Word 8</v>
      </c>
      <c r="LO5" s="193" t="str">
        <f ca="1">INDEX('BingoCardGenerator.com'!$C$1140:$C$1154,MATCH(LARGE('BingoCardGenerator.com'!$D$1140:$D$1154,ROW()-1),'BingoCardGenerator.com'!$D$1140:$D$1154,0))</f>
        <v>Word 30</v>
      </c>
      <c r="LP5" s="193" t="str">
        <f ca="1">INDEX('BingoCardGenerator.com'!$E$1140:$E$1154,MATCH(LARGE('BingoCardGenerator.com'!$F$1140:$F$1154,ROW()-1),'BingoCardGenerator.com'!$F$1140:$F$1154,0))</f>
        <v>Word 38</v>
      </c>
      <c r="LQ5" s="193" t="str">
        <f ca="1">INDEX('BingoCardGenerator.com'!$G$1140:$G$1154,MATCH(LARGE('BingoCardGenerator.com'!$H$1140:$H$1154,ROW()-1),'BingoCardGenerator.com'!$H$1140:$H$1154,0))</f>
        <v>Word 46</v>
      </c>
      <c r="LR5" s="193" t="str">
        <f ca="1">INDEX('BingoCardGenerator.com'!$I$1140:$I$1154,MATCH(LARGE('BingoCardGenerator.com'!$J$1140:$J$1154,ROW()-1),'BingoCardGenerator.com'!$J$1140:$J$1154,0))</f>
        <v>Word 75</v>
      </c>
      <c r="LS5" s="193" t="str">
        <f ca="1">INDEX('BingoCardGenerator.com'!$A$1160:$A$1174,MATCH(LARGE('BingoCardGenerator.com'!$B$1160:$B$1174,ROW()-1),'BingoCardGenerator.com'!$B$1160:$B$1174,0))</f>
        <v>Word 13</v>
      </c>
      <c r="LT5" s="193" t="str">
        <f ca="1">INDEX('BingoCardGenerator.com'!$C$1160:$C$1174,MATCH(LARGE('BingoCardGenerator.com'!$D$1160:$D$1174,ROW()-1),'BingoCardGenerator.com'!$D$1160:$D$1174,0))</f>
        <v>Word 27</v>
      </c>
      <c r="LU5" s="193" t="str">
        <f ca="1">INDEX('BingoCardGenerator.com'!$E$1160:$E$1174,MATCH(LARGE('BingoCardGenerator.com'!$F$1160:$F$1174,ROW()-1),'BingoCardGenerator.com'!$F$1160:$F$1174,0))</f>
        <v>Word 37</v>
      </c>
      <c r="LV5" s="193" t="str">
        <f ca="1">INDEX('BingoCardGenerator.com'!$G$1160:$G$1174,MATCH(LARGE('BingoCardGenerator.com'!$H$1160:$H$1174,ROW()-1),'BingoCardGenerator.com'!$H$1160:$H$1174,0))</f>
        <v>Word 55</v>
      </c>
      <c r="LW5" s="193" t="str">
        <f ca="1">INDEX('BingoCardGenerator.com'!$I$1160:$I$1174,MATCH(LARGE('BingoCardGenerator.com'!$J$1160:$J$1174,ROW()-1),'BingoCardGenerator.com'!$J$1160:$J$1174,0))</f>
        <v>Word 74</v>
      </c>
      <c r="LX5" s="194"/>
      <c r="LY5" s="193" t="str">
        <f ca="1">INDEX('BingoCardGenerator.com'!$A$1180:$A$1194,MATCH(LARGE('BingoCardGenerator.com'!$B$1180:$B$1194,ROW()-1),'BingoCardGenerator.com'!$B$1180:$B$1194,0))</f>
        <v>Word 12</v>
      </c>
      <c r="LZ5" s="193" t="str">
        <f ca="1">INDEX('BingoCardGenerator.com'!$C$1180:$C$1194,MATCH(LARGE('BingoCardGenerator.com'!$D$1180:$D$1194,ROW()-1),'BingoCardGenerator.com'!$D$1180:$D$1194,0))</f>
        <v>Word 21</v>
      </c>
      <c r="MA5" s="193" t="str">
        <f ca="1">INDEX('BingoCardGenerator.com'!$E$1180:$E$1194,MATCH(LARGE('BingoCardGenerator.com'!$F$1180:$F$1194,ROW()-1),'BingoCardGenerator.com'!$F$1180:$F$1194,0))</f>
        <v>Word 39</v>
      </c>
      <c r="MB5" s="193" t="str">
        <f ca="1">INDEX('BingoCardGenerator.com'!$G$1180:$G$1194,MATCH(LARGE('BingoCardGenerator.com'!$H$1180:$H$1194,ROW()-1),'BingoCardGenerator.com'!$H$1180:$H$1194,0))</f>
        <v>Word 60</v>
      </c>
      <c r="MC5" s="193" t="str">
        <f ca="1">INDEX('BingoCardGenerator.com'!$I$1180:$I$1194,MATCH(LARGE('BingoCardGenerator.com'!$J$1180:$J$1194,ROW()-1),'BingoCardGenerator.com'!$J$1180:$J$1194,0))</f>
        <v>Word 74</v>
      </c>
      <c r="MD5" s="193" t="str">
        <f ca="1">INDEX('BingoCardGenerator.com'!$A$1200:$A$1214,MATCH(LARGE('BingoCardGenerator.com'!$B$1200:$B$1214,ROW()-1),'BingoCardGenerator.com'!$B$1200:$B$1214,0))</f>
        <v>Word 6</v>
      </c>
      <c r="ME5" s="193" t="str">
        <f ca="1">INDEX('BingoCardGenerator.com'!$C$1200:$C$1214,MATCH(LARGE('BingoCardGenerator.com'!$D$1200:$D$1214,ROW()-1),'BingoCardGenerator.com'!$D$1200:$D$1214,0))</f>
        <v>Word 23</v>
      </c>
      <c r="MF5" s="193" t="str">
        <f ca="1">INDEX('BingoCardGenerator.com'!$E$1200:$E$1214,MATCH(LARGE('BingoCardGenerator.com'!$F$1200:$F$1214,ROW()-1),'BingoCardGenerator.com'!$F$1200:$F$1214,0))</f>
        <v>Word 33</v>
      </c>
      <c r="MG5" s="193" t="str">
        <f ca="1">INDEX('BingoCardGenerator.com'!$G$1200:$G$1214,MATCH(LARGE('BingoCardGenerator.com'!$H$1200:$H$1214,ROW()-1),'BingoCardGenerator.com'!$H$1200:$H$1214,0))</f>
        <v>Word 46</v>
      </c>
      <c r="MH5" s="193" t="str">
        <f ca="1">INDEX('BingoCardGenerator.com'!$I$1200:$I$1214,MATCH(LARGE('BingoCardGenerator.com'!$J$1200:$J$1214,ROW()-1),'BingoCardGenerator.com'!$J$1200:$J$1214,0))</f>
        <v>Word 69</v>
      </c>
      <c r="MI5" s="194"/>
      <c r="MJ5" s="193" t="str">
        <f ca="1">INDEX('BingoCardGenerator.com'!$A$1220:$A$1234,MATCH(LARGE('BingoCardGenerator.com'!$B$1220:$B$1234,ROW()-1),'BingoCardGenerator.com'!$B$1220:$B$1234,0))</f>
        <v>Word 9</v>
      </c>
      <c r="MK5" s="193" t="str">
        <f ca="1">INDEX('BingoCardGenerator.com'!$C$1220:$C$1234,MATCH(LARGE('BingoCardGenerator.com'!$D$1220:$D$1234,ROW()-1),'BingoCardGenerator.com'!$D$1220:$D$1234,0))</f>
        <v>Word 25</v>
      </c>
      <c r="ML5" s="193" t="str">
        <f ca="1">INDEX('BingoCardGenerator.com'!$E$1220:$E$1234,MATCH(LARGE('BingoCardGenerator.com'!$F$1220:$F$1234,ROW()-1),'BingoCardGenerator.com'!$F$1220:$F$1234,0))</f>
        <v>Word 35</v>
      </c>
      <c r="MM5" s="193" t="str">
        <f ca="1">INDEX('BingoCardGenerator.com'!$G$1220:$G$1234,MATCH(LARGE('BingoCardGenerator.com'!$H$1220:$H$1234,ROW()-1),'BingoCardGenerator.com'!$H$1220:$H$1234,0))</f>
        <v>Word 57</v>
      </c>
      <c r="MN5" s="193" t="str">
        <f ca="1">INDEX('BingoCardGenerator.com'!$I$1220:$I$1234,MATCH(LARGE('BingoCardGenerator.com'!$J$1220:$J$1234,ROW()-1),'BingoCardGenerator.com'!$J$1220:$J$1234,0))</f>
        <v>Word 68</v>
      </c>
      <c r="MO5" s="193" t="str">
        <f ca="1">INDEX('BingoCardGenerator.com'!$A$1240:$A$1254,MATCH(LARGE('BingoCardGenerator.com'!$B$1240:$B$1254,ROW()-1),'BingoCardGenerator.com'!$B$1240:$B$1254,0))</f>
        <v>Word 2</v>
      </c>
      <c r="MP5" s="193" t="str">
        <f ca="1">INDEX('BingoCardGenerator.com'!$C$1240:$C$1254,MATCH(LARGE('BingoCardGenerator.com'!$D$1240:$D$1254,ROW()-1),'BingoCardGenerator.com'!$D$1240:$D$1254,0))</f>
        <v>Word 22</v>
      </c>
      <c r="MQ5" s="193" t="str">
        <f ca="1">INDEX('BingoCardGenerator.com'!$E$1240:$E$1254,MATCH(LARGE('BingoCardGenerator.com'!$F$1240:$F$1254,ROW()-1),'BingoCardGenerator.com'!$F$1240:$F$1254,0))</f>
        <v>Word 38</v>
      </c>
      <c r="MR5" s="193" t="str">
        <f ca="1">INDEX('BingoCardGenerator.com'!$G$1240:$G$1254,MATCH(LARGE('BingoCardGenerator.com'!$H$1240:$H$1254,ROW()-1),'BingoCardGenerator.com'!$H$1240:$H$1254,0))</f>
        <v>Word 52</v>
      </c>
      <c r="MS5" s="193" t="str">
        <f ca="1">INDEX('BingoCardGenerator.com'!$I$1240:$I$1254,MATCH(LARGE('BingoCardGenerator.com'!$J$1240:$J$1254,ROW()-1),'BingoCardGenerator.com'!$J$1240:$J$1254,0))</f>
        <v>Word 69</v>
      </c>
      <c r="MT5" s="194"/>
      <c r="MU5" s="193" t="str">
        <f ca="1">INDEX('BingoCardGenerator.com'!$A$1260:$A$1274,MATCH(LARGE('BingoCardGenerator.com'!$B$1260:$B$1274,ROW()-1),'BingoCardGenerator.com'!$B$1260:$B$1274,0))</f>
        <v>Word 6</v>
      </c>
      <c r="MV5" s="193" t="str">
        <f ca="1">INDEX('BingoCardGenerator.com'!$C$1260:$C$1274,MATCH(LARGE('BingoCardGenerator.com'!$D$1260:$D$1274,ROW()-1),'BingoCardGenerator.com'!$D$1260:$D$1274,0))</f>
        <v>Word 18</v>
      </c>
      <c r="MW5" s="193" t="str">
        <f ca="1">INDEX('BingoCardGenerator.com'!$E$1260:$E$1274,MATCH(LARGE('BingoCardGenerator.com'!$F$1260:$F$1274,ROW()-1),'BingoCardGenerator.com'!$F$1260:$F$1274,0))</f>
        <v>Word 44</v>
      </c>
      <c r="MX5" s="193" t="str">
        <f ca="1">INDEX('BingoCardGenerator.com'!$G$1260:$G$1274,MATCH(LARGE('BingoCardGenerator.com'!$H$1260:$H$1274,ROW()-1),'BingoCardGenerator.com'!$H$1260:$H$1274,0))</f>
        <v>Word 57</v>
      </c>
      <c r="MY5" s="193" t="str">
        <f ca="1">INDEX('BingoCardGenerator.com'!$I$1260:$I$1274,MATCH(LARGE('BingoCardGenerator.com'!$J$1260:$J$1274,ROW()-1),'BingoCardGenerator.com'!$J$1260:$J$1274,0))</f>
        <v>Word 70</v>
      </c>
      <c r="MZ5" s="193" t="str">
        <f ca="1">INDEX('BingoCardGenerator.com'!$A$1280:$A$1294,MATCH(LARGE('BingoCardGenerator.com'!$B$1280:$B$1294,ROW()-1),'BingoCardGenerator.com'!$B$1280:$B$1294,0))</f>
        <v>Word 10</v>
      </c>
      <c r="NA5" s="193" t="str">
        <f ca="1">INDEX('BingoCardGenerator.com'!$C$1280:$C$1294,MATCH(LARGE('BingoCardGenerator.com'!$D$1280:$D$1294,ROW()-1),'BingoCardGenerator.com'!$D$1280:$D$1294,0))</f>
        <v>Word 23</v>
      </c>
      <c r="NB5" s="193" t="str">
        <f ca="1">INDEX('BingoCardGenerator.com'!$E$1280:$E$1294,MATCH(LARGE('BingoCardGenerator.com'!$F$1280:$F$1294,ROW()-1),'BingoCardGenerator.com'!$F$1280:$F$1294,0))</f>
        <v>Word 45</v>
      </c>
      <c r="NC5" s="193" t="str">
        <f ca="1">INDEX('BingoCardGenerator.com'!$G$1280:$G$1294,MATCH(LARGE('BingoCardGenerator.com'!$H$1280:$H$1294,ROW()-1),'BingoCardGenerator.com'!$H$1280:$H$1294,0))</f>
        <v>Word 46</v>
      </c>
      <c r="ND5" s="193" t="str">
        <f ca="1">INDEX('BingoCardGenerator.com'!$I$1280:$I$1294,MATCH(LARGE('BingoCardGenerator.com'!$J$1280:$J$1294,ROW()-1),'BingoCardGenerator.com'!$J$1280:$J$1294,0))</f>
        <v>Word 63</v>
      </c>
      <c r="NE5" s="194"/>
      <c r="NF5" s="193" t="str">
        <f ca="1">INDEX('BingoCardGenerator.com'!$A$1300:$A$1314,MATCH(LARGE('BingoCardGenerator.com'!$B$1300:$B$1314,ROW()-1),'BingoCardGenerator.com'!$B$1300:$B$1314,0))</f>
        <v>Word 3</v>
      </c>
      <c r="NG5" s="193" t="str">
        <f ca="1">INDEX('BingoCardGenerator.com'!$C$1300:$C$1314,MATCH(LARGE('BingoCardGenerator.com'!$D$1300:$D$1314,ROW()-1),'BingoCardGenerator.com'!$D$1300:$D$1314,0))</f>
        <v>Word 19</v>
      </c>
      <c r="NH5" s="193" t="str">
        <f ca="1">INDEX('BingoCardGenerator.com'!$E$1300:$E$1314,MATCH(LARGE('BingoCardGenerator.com'!$F$1300:$F$1314,ROW()-1),'BingoCardGenerator.com'!$F$1300:$F$1314,0))</f>
        <v>Word 45</v>
      </c>
      <c r="NI5" s="193" t="str">
        <f ca="1">INDEX('BingoCardGenerator.com'!$G$1300:$G$1314,MATCH(LARGE('BingoCardGenerator.com'!$H$1300:$H$1314,ROW()-1),'BingoCardGenerator.com'!$H$1300:$H$1314,0))</f>
        <v>Word 59</v>
      </c>
      <c r="NJ5" s="193" t="str">
        <f ca="1">INDEX('BingoCardGenerator.com'!$I$1300:$I$1314,MATCH(LARGE('BingoCardGenerator.com'!$J$1300:$J$1314,ROW()-1),'BingoCardGenerator.com'!$J$1300:$J$1314,0))</f>
        <v>Word 70</v>
      </c>
      <c r="NK5" s="193" t="str">
        <f ca="1">INDEX('BingoCardGenerator.com'!$A$1320:$A$1334,MATCH(LARGE('BingoCardGenerator.com'!$B$1320:$B$1334,ROW()-1),'BingoCardGenerator.com'!$B$1320:$B$1334,0))</f>
        <v>Word 3</v>
      </c>
      <c r="NL5" s="193" t="str">
        <f ca="1">INDEX('BingoCardGenerator.com'!$C$1320:$C$1334,MATCH(LARGE('BingoCardGenerator.com'!$D$1320:$D$1334,ROW()-1),'BingoCardGenerator.com'!$D$1320:$D$1334,0))</f>
        <v>Word 25</v>
      </c>
      <c r="NM5" s="193" t="str">
        <f ca="1">INDEX('BingoCardGenerator.com'!$E$1320:$E$1334,MATCH(LARGE('BingoCardGenerator.com'!$F$1320:$F$1334,ROW()-1),'BingoCardGenerator.com'!$F$1320:$F$1334,0))</f>
        <v>Word 35</v>
      </c>
      <c r="NN5" s="193" t="str">
        <f ca="1">INDEX('BingoCardGenerator.com'!$G$1320:$G$1334,MATCH(LARGE('BingoCardGenerator.com'!$H$1320:$H$1334,ROW()-1),'BingoCardGenerator.com'!$H$1320:$H$1334,0))</f>
        <v>Word 57</v>
      </c>
      <c r="NO5" s="193" t="str">
        <f ca="1">INDEX('BingoCardGenerator.com'!$I$1320:$I$1334,MATCH(LARGE('BingoCardGenerator.com'!$J$1320:$J$1334,ROW()-1),'BingoCardGenerator.com'!$J$1320:$J$1334,0))</f>
        <v>Word 69</v>
      </c>
      <c r="NP5" s="194"/>
      <c r="NQ5" s="193" t="str">
        <f ca="1">INDEX('BingoCardGenerator.com'!$A$1340:$A$1354,MATCH(LARGE('BingoCardGenerator.com'!$B$1340:$B$1354,ROW()-1),'BingoCardGenerator.com'!$B$1340:$B$1354,0))</f>
        <v>Word 12</v>
      </c>
      <c r="NR5" s="193" t="str">
        <f ca="1">INDEX('BingoCardGenerator.com'!$C$1340:$C$1354,MATCH(LARGE('BingoCardGenerator.com'!$D$1340:$D$1354,ROW()-1),'BingoCardGenerator.com'!$D$1340:$D$1354,0))</f>
        <v>Word 29</v>
      </c>
      <c r="NS5" s="193" t="str">
        <f ca="1">INDEX('BingoCardGenerator.com'!$E$1340:$E$1354,MATCH(LARGE('BingoCardGenerator.com'!$F$1340:$F$1354,ROW()-1),'BingoCardGenerator.com'!$F$1340:$F$1354,0))</f>
        <v>Word 40</v>
      </c>
      <c r="NT5" s="193" t="str">
        <f ca="1">INDEX('BingoCardGenerator.com'!$G$1340:$G$1354,MATCH(LARGE('BingoCardGenerator.com'!$H$1340:$H$1354,ROW()-1),'BingoCardGenerator.com'!$H$1340:$H$1354,0))</f>
        <v>Word 59</v>
      </c>
      <c r="NU5" s="193" t="str">
        <f ca="1">INDEX('BingoCardGenerator.com'!$I$1340:$I$1354,MATCH(LARGE('BingoCardGenerator.com'!$J$1340:$J$1354,ROW()-1),'BingoCardGenerator.com'!$J$1340:$J$1354,0))</f>
        <v>Word 72</v>
      </c>
      <c r="NV5" s="193" t="str">
        <f ca="1">INDEX('BingoCardGenerator.com'!$A$1360:$A$1374,MATCH(LARGE('BingoCardGenerator.com'!$B$1360:$B$1374,ROW()-1),'BingoCardGenerator.com'!$B$1360:$B$1374,0))</f>
        <v>Word 4</v>
      </c>
      <c r="NW5" s="193" t="str">
        <f ca="1">INDEX('BingoCardGenerator.com'!$C$1360:$C$1374,MATCH(LARGE('BingoCardGenerator.com'!$D$1360:$D$1374,ROW()-1),'BingoCardGenerator.com'!$D$1360:$D$1374,0))</f>
        <v>Word 21</v>
      </c>
      <c r="NX5" s="193" t="str">
        <f ca="1">INDEX('BingoCardGenerator.com'!$E$1360:$E$1374,MATCH(LARGE('BingoCardGenerator.com'!$F$1360:$F$1374,ROW()-1),'BingoCardGenerator.com'!$F$1360:$F$1374,0))</f>
        <v>Word 43</v>
      </c>
      <c r="NY5" s="193" t="str">
        <f ca="1">INDEX('BingoCardGenerator.com'!$G$1360:$G$1374,MATCH(LARGE('BingoCardGenerator.com'!$H$1360:$H$1374,ROW()-1),'BingoCardGenerator.com'!$H$1360:$H$1374,0))</f>
        <v>Word 58</v>
      </c>
      <c r="NZ5" s="193" t="str">
        <f ca="1">INDEX('BingoCardGenerator.com'!$I$1360:$I$1374,MATCH(LARGE('BingoCardGenerator.com'!$J$1360:$J$1374,ROW()-1),'BingoCardGenerator.com'!$J$1360:$J$1374,0))</f>
        <v>Word 74</v>
      </c>
      <c r="OA5" s="194"/>
      <c r="OB5" s="193" t="str">
        <f ca="1">INDEX('BingoCardGenerator.com'!$A$1380:$A$1394,MATCH(LARGE('BingoCardGenerator.com'!$B$1380:$B$1394,ROW()-1),'BingoCardGenerator.com'!$B$1380:$B$1394,0))</f>
        <v>Word 10</v>
      </c>
      <c r="OC5" s="193" t="str">
        <f ca="1">INDEX('BingoCardGenerator.com'!$C$1380:$C$1394,MATCH(LARGE('BingoCardGenerator.com'!$D$1380:$D$1394,ROW()-1),'BingoCardGenerator.com'!$D$1380:$D$1394,0))</f>
        <v>Word 30</v>
      </c>
      <c r="OD5" s="193" t="str">
        <f ca="1">INDEX('BingoCardGenerator.com'!$E$1380:$E$1394,MATCH(LARGE('BingoCardGenerator.com'!$F$1380:$F$1394,ROW()-1),'BingoCardGenerator.com'!$F$1380:$F$1394,0))</f>
        <v>Word 43</v>
      </c>
      <c r="OE5" s="193" t="str">
        <f ca="1">INDEX('BingoCardGenerator.com'!$G$1380:$G$1394,MATCH(LARGE('BingoCardGenerator.com'!$H$1380:$H$1394,ROW()-1),'BingoCardGenerator.com'!$H$1380:$H$1394,0))</f>
        <v>Word 47</v>
      </c>
      <c r="OF5" s="193" t="str">
        <f ca="1">INDEX('BingoCardGenerator.com'!$I$1380:$I$1394,MATCH(LARGE('BingoCardGenerator.com'!$J$1380:$J$1394,ROW()-1),'BingoCardGenerator.com'!$J$1380:$J$1394,0))</f>
        <v>Word 61</v>
      </c>
      <c r="OG5" s="193" t="str">
        <f ca="1">INDEX('BingoCardGenerator.com'!$A$1400:$A$1414,MATCH(LARGE('BingoCardGenerator.com'!$B$1400:$B$1414,ROW()-1),'BingoCardGenerator.com'!$B$1400:$B$1414,0))</f>
        <v>Word 1</v>
      </c>
      <c r="OH5" s="193" t="str">
        <f ca="1">INDEX('BingoCardGenerator.com'!$C$1400:$C$1414,MATCH(LARGE('BingoCardGenerator.com'!$D$1400:$D$1414,ROW()-1),'BingoCardGenerator.com'!$D$1400:$D$1414,0))</f>
        <v>Word 29</v>
      </c>
      <c r="OI5" s="193" t="str">
        <f ca="1">INDEX('BingoCardGenerator.com'!$E$1400:$E$1414,MATCH(LARGE('BingoCardGenerator.com'!$F$1400:$F$1414,ROW()-1),'BingoCardGenerator.com'!$F$1400:$F$1414,0))</f>
        <v>Word 39</v>
      </c>
      <c r="OJ5" s="193" t="str">
        <f ca="1">INDEX('BingoCardGenerator.com'!$G$1400:$G$1414,MATCH(LARGE('BingoCardGenerator.com'!$H$1400:$H$1414,ROW()-1),'BingoCardGenerator.com'!$H$1400:$H$1414,0))</f>
        <v>Word 46</v>
      </c>
      <c r="OK5" s="193" t="str">
        <f ca="1">INDEX('BingoCardGenerator.com'!$I$1400:$I$1414,MATCH(LARGE('BingoCardGenerator.com'!$J$1400:$J$1414,ROW()-1),'BingoCardGenerator.com'!$J$1400:$J$1414,0))</f>
        <v>Word 65</v>
      </c>
      <c r="OL5" s="194"/>
      <c r="OM5" s="193" t="str">
        <f ca="1">INDEX('BingoCardGenerator.com'!$A$1420:$A$1434,MATCH(LARGE('BingoCardGenerator.com'!$B$1420:$B$1434,ROW()-1),'BingoCardGenerator.com'!$B$1420:$B$1434,0))</f>
        <v>Word 3</v>
      </c>
      <c r="ON5" s="193" t="str">
        <f ca="1">INDEX('BingoCardGenerator.com'!$C$1420:$C$1434,MATCH(LARGE('BingoCardGenerator.com'!$D$1420:$D$1434,ROW()-1),'BingoCardGenerator.com'!$D$1420:$D$1434,0))</f>
        <v>Word 20</v>
      </c>
      <c r="OO5" s="193" t="str">
        <f ca="1">INDEX('BingoCardGenerator.com'!$E$1420:$E$1434,MATCH(LARGE('BingoCardGenerator.com'!$F$1420:$F$1434,ROW()-1),'BingoCardGenerator.com'!$F$1420:$F$1434,0))</f>
        <v>Word 34</v>
      </c>
      <c r="OP5" s="193" t="str">
        <f ca="1">INDEX('BingoCardGenerator.com'!$G$1420:$G$1434,MATCH(LARGE('BingoCardGenerator.com'!$H$1420:$H$1434,ROW()-1),'BingoCardGenerator.com'!$H$1420:$H$1434,0))</f>
        <v>Word 46</v>
      </c>
      <c r="OQ5" s="193" t="str">
        <f ca="1">INDEX('BingoCardGenerator.com'!$I$1420:$I$1434,MATCH(LARGE('BingoCardGenerator.com'!$J$1420:$J$1434,ROW()-1),'BingoCardGenerator.com'!$J$1420:$J$1434,0))</f>
        <v>Word 63</v>
      </c>
      <c r="OR5" s="193" t="str">
        <f ca="1">INDEX('BingoCardGenerator.com'!$A$1440:$A$1454,MATCH(LARGE('BingoCardGenerator.com'!$B$1440:$B$1454,ROW()-1),'BingoCardGenerator.com'!$B$1440:$B$1454,0))</f>
        <v>Word 5</v>
      </c>
      <c r="OS5" s="193" t="str">
        <f ca="1">INDEX('BingoCardGenerator.com'!$C$1440:$C$1454,MATCH(LARGE('BingoCardGenerator.com'!$D$1440:$D$1454,ROW()-1),'BingoCardGenerator.com'!$D$1440:$D$1454,0))</f>
        <v>Word 18</v>
      </c>
      <c r="OT5" s="193" t="str">
        <f ca="1">INDEX('BingoCardGenerator.com'!$E$1440:$E$1454,MATCH(LARGE('BingoCardGenerator.com'!$F$1440:$F$1454,ROW()-1),'BingoCardGenerator.com'!$F$1440:$F$1454,0))</f>
        <v>Word 41</v>
      </c>
      <c r="OU5" s="193" t="str">
        <f ca="1">INDEX('BingoCardGenerator.com'!$G$1440:$G$1454,MATCH(LARGE('BingoCardGenerator.com'!$H$1440:$H$1454,ROW()-1),'BingoCardGenerator.com'!$H$1440:$H$1454,0))</f>
        <v>Word 51</v>
      </c>
      <c r="OV5" s="193" t="str">
        <f ca="1">INDEX('BingoCardGenerator.com'!$I$1440:$I$1454,MATCH(LARGE('BingoCardGenerator.com'!$J$1440:$J$1454,ROW()-1),'BingoCardGenerator.com'!$J$1440:$J$1454,0))</f>
        <v>Word 67</v>
      </c>
      <c r="OW5" s="194"/>
      <c r="OX5" s="194" t="str">
        <f ca="1">INDEX('BingoCardGenerator.com'!$A$1460:$A$1474,MATCH(LARGE('BingoCardGenerator.com'!$B$1460:$B$1474,ROW()-1),'BingoCardGenerator.com'!$B$1460:$B$1474,0))</f>
        <v>Word 8</v>
      </c>
      <c r="OY5" s="194" t="str">
        <f ca="1">INDEX('BingoCardGenerator.com'!$C$1460:$C$1474,MATCH(LARGE('BingoCardGenerator.com'!$D$1460:$D$1474,ROW()-1),'BingoCardGenerator.com'!$D$1460:$D$1474,0))</f>
        <v>Word 28</v>
      </c>
      <c r="OZ5" s="194" t="str">
        <f ca="1">INDEX('BingoCardGenerator.com'!$E$1460:$E$1474,MATCH(LARGE('BingoCardGenerator.com'!$F$1460:$F$1474,ROW()-1),'BingoCardGenerator.com'!$F$1460:$F$1474,0))</f>
        <v>Word 43</v>
      </c>
      <c r="PA5" s="194" t="str">
        <f ca="1">INDEX('BingoCardGenerator.com'!$G$1460:$G$1474,MATCH(LARGE('BingoCardGenerator.com'!$H$1460:$H$1474,ROW()-1),'BingoCardGenerator.com'!$H$1460:$H$1474,0))</f>
        <v>Word 50</v>
      </c>
      <c r="PB5" s="194" t="str">
        <f ca="1">INDEX('BingoCardGenerator.com'!$I$1460:$I$1474,MATCH(LARGE('BingoCardGenerator.com'!$J$1460:$J$1474,ROW()-1),'BingoCardGenerator.com'!$J$1460:$J$1474,0))</f>
        <v>Word 70</v>
      </c>
      <c r="PC5" s="194" t="str">
        <f ca="1">INDEX('BingoCardGenerator.com'!$A$1480:$A$1494,MATCH(LARGE('BingoCardGenerator.com'!$B$1480:$B$1494,ROW()-1),'BingoCardGenerator.com'!$B$1480:$B$1494,0))</f>
        <v>Word 7</v>
      </c>
      <c r="PD5" s="194" t="str">
        <f ca="1">INDEX('BingoCardGenerator.com'!$C$1480:$C$1494,MATCH(LARGE('BingoCardGenerator.com'!$D$1480:$D$1494,ROW()-1),'BingoCardGenerator.com'!$D$1480:$D$1494,0))</f>
        <v>Word 30</v>
      </c>
      <c r="PE5" s="194" t="str">
        <f ca="1">INDEX('BingoCardGenerator.com'!$E$1480:$E$1494,MATCH(LARGE('BingoCardGenerator.com'!$F$1480:$F$1494,ROW()-1),'BingoCardGenerator.com'!$F$1480:$F$1494,0))</f>
        <v>Word 40</v>
      </c>
      <c r="PF5" s="194" t="str">
        <f ca="1">INDEX('BingoCardGenerator.com'!$G$1480:$G$1494,MATCH(LARGE('BingoCardGenerator.com'!$H$1480:$H$1494,ROW()-1),'BingoCardGenerator.com'!$H$1480:$H$1494,0))</f>
        <v>Word 54</v>
      </c>
      <c r="PG5" s="194" t="str">
        <f ca="1">INDEX('BingoCardGenerator.com'!$I$1480:$I$1494,MATCH(LARGE('BingoCardGenerator.com'!$J$1480:$J$1494,ROW()-1),'BingoCardGenerator.com'!$J$1480:$J$1494,0))</f>
        <v>Word 61</v>
      </c>
      <c r="PH5" s="194"/>
      <c r="PI5" s="194" t="str">
        <f ca="1">INDEX('BingoCardGenerator.com'!$A$1500:$A$1514,MATCH(LARGE('BingoCardGenerator.com'!$B$1500:$B$1514,ROW()-1),'BingoCardGenerator.com'!$B$1500:$B$1514,0))</f>
        <v>Word 12</v>
      </c>
      <c r="PJ5" s="194" t="str">
        <f ca="1">INDEX('BingoCardGenerator.com'!$C$1500:$C$1514,MATCH(LARGE('BingoCardGenerator.com'!$D$1500:$D$1514,ROW()-1),'BingoCardGenerator.com'!$D$1500:$D$1514,0))</f>
        <v>Word 23</v>
      </c>
      <c r="PK5" s="194" t="str">
        <f ca="1">INDEX('BingoCardGenerator.com'!$E$1500:$E$1514,MATCH(LARGE('BingoCardGenerator.com'!$F$1500:$F$1514,ROW()-1),'BingoCardGenerator.com'!$F$1500:$F$1514,0))</f>
        <v>Word 35</v>
      </c>
      <c r="PL5" s="194" t="str">
        <f ca="1">INDEX('BingoCardGenerator.com'!$G$1500:$G$1514,MATCH(LARGE('BingoCardGenerator.com'!$H$1500:$H$1514,ROW()-1),'BingoCardGenerator.com'!$H$1500:$H$1514,0))</f>
        <v>Word 55</v>
      </c>
      <c r="PM5" s="194" t="str">
        <f ca="1">INDEX('BingoCardGenerator.com'!$I$1500:$I$1514,MATCH(LARGE('BingoCardGenerator.com'!$J$1500:$J$1514,ROW()-1),'BingoCardGenerator.com'!$J$1500:$J$1514,0))</f>
        <v>Word 68</v>
      </c>
      <c r="PN5" s="194" t="str">
        <f ca="1">INDEX('BingoCardGenerator.com'!$A$1520:$A$1534,MATCH(LARGE('BingoCardGenerator.com'!$B$1520:$B$1534,ROW()-1),'BingoCardGenerator.com'!$B$1520:$B$1534,0))</f>
        <v>Word 15</v>
      </c>
      <c r="PO5" s="194" t="str">
        <f ca="1">INDEX('BingoCardGenerator.com'!$C$1520:$C$1534,MATCH(LARGE('BingoCardGenerator.com'!$D$1520:$D$1534,ROW()-1),'BingoCardGenerator.com'!$D$1520:$D$1534,0))</f>
        <v>Word 29</v>
      </c>
      <c r="PP5" s="194" t="str">
        <f ca="1">INDEX('BingoCardGenerator.com'!$E$1520:$E$1534,MATCH(LARGE('BingoCardGenerator.com'!$F$1520:$F$1534,ROW()-1),'BingoCardGenerator.com'!$F$1520:$F$1534,0))</f>
        <v>Word 33</v>
      </c>
      <c r="PQ5" s="194" t="str">
        <f ca="1">INDEX('BingoCardGenerator.com'!$G$1520:$G$1534,MATCH(LARGE('BingoCardGenerator.com'!$H$1520:$H$1534,ROW()-1),'BingoCardGenerator.com'!$H$1520:$H$1534,0))</f>
        <v>Word 54</v>
      </c>
      <c r="PR5" s="194" t="str">
        <f ca="1">INDEX('BingoCardGenerator.com'!$I$1520:$I$1534,MATCH(LARGE('BingoCardGenerator.com'!$J$1520:$J$1534,ROW()-1),'BingoCardGenerator.com'!$J$1520:$J$1534,0))</f>
        <v>Word 61</v>
      </c>
      <c r="PS5" s="194"/>
      <c r="PT5" s="194" t="str">
        <f ca="1">INDEX('BingoCardGenerator.com'!$A$1540:$A$1554,MATCH(LARGE('BingoCardGenerator.com'!$B$1540:$B$1554,ROW()-1),'BingoCardGenerator.com'!$B$1540:$B$1554,0))</f>
        <v>Word 5</v>
      </c>
      <c r="PU5" s="194" t="str">
        <f ca="1">INDEX('BingoCardGenerator.com'!$C$1540:$C$1554,MATCH(LARGE('BingoCardGenerator.com'!$D$1540:$D$1554,ROW()-1),'BingoCardGenerator.com'!$D$1540:$D$1554,0))</f>
        <v>Word 24</v>
      </c>
      <c r="PV5" s="194" t="str">
        <f ca="1">INDEX('BingoCardGenerator.com'!$E$1540:$E$1554,MATCH(LARGE('BingoCardGenerator.com'!$F$1540:$F$1554,ROW()-1),'BingoCardGenerator.com'!$F$1540:$F$1554,0))</f>
        <v>Word 34</v>
      </c>
      <c r="PW5" s="194" t="str">
        <f ca="1">INDEX('BingoCardGenerator.com'!$G$1540:$G$1554,MATCH(LARGE('BingoCardGenerator.com'!$H$1540:$H$1554,ROW()-1),'BingoCardGenerator.com'!$H$1540:$H$1554,0))</f>
        <v>Word 51</v>
      </c>
      <c r="PX5" s="194" t="str">
        <f ca="1">INDEX('BingoCardGenerator.com'!$I$1540:$I$1554,MATCH(LARGE('BingoCardGenerator.com'!$J$1540:$J$1554,ROW()-1),'BingoCardGenerator.com'!$J$1540:$J$1554,0))</f>
        <v>Word 62</v>
      </c>
      <c r="PY5" s="194" t="str">
        <f ca="1">INDEX('BingoCardGenerator.com'!$A$1560:$A$1574,MATCH(LARGE('BingoCardGenerator.com'!$B$1560:$B$1574,ROW()-1),'BingoCardGenerator.com'!$B$1560:$B$1574,0))</f>
        <v>Word 8</v>
      </c>
      <c r="PZ5" s="194" t="str">
        <f ca="1">INDEX('BingoCardGenerator.com'!$C$1560:$C$1574,MATCH(LARGE('BingoCardGenerator.com'!$D$1560:$D$1574,ROW()-1),'BingoCardGenerator.com'!$D$1560:$D$1574,0))</f>
        <v>Word 23</v>
      </c>
      <c r="QA5" s="194" t="str">
        <f ca="1">INDEX('BingoCardGenerator.com'!$E$1560:$E$1574,MATCH(LARGE('BingoCardGenerator.com'!$F$1560:$F$1574,ROW()-1),'BingoCardGenerator.com'!$F$1560:$F$1574,0))</f>
        <v>Word 36</v>
      </c>
      <c r="QB5" s="194" t="str">
        <f ca="1">INDEX('BingoCardGenerator.com'!$G$1560:$G$1574,MATCH(LARGE('BingoCardGenerator.com'!$H$1560:$H$1574,ROW()-1),'BingoCardGenerator.com'!$H$1560:$H$1574,0))</f>
        <v>Word 53</v>
      </c>
      <c r="QC5" s="194" t="str">
        <f ca="1">INDEX('BingoCardGenerator.com'!$I$1560:$I$1574,MATCH(LARGE('BingoCardGenerator.com'!$J$1560:$J$1574,ROW()-1),'BingoCardGenerator.com'!$J$1560:$J$1574,0))</f>
        <v>Word 73</v>
      </c>
      <c r="QD5" s="194"/>
      <c r="QE5" s="194" t="str">
        <f ca="1">INDEX('BingoCardGenerator.com'!$A$1580:$A$1594,MATCH(LARGE('BingoCardGenerator.com'!$B$1580:$B$1594,ROW()-1),'BingoCardGenerator.com'!$B$1580:$B$1594,0))</f>
        <v>Word 4</v>
      </c>
      <c r="QF5" s="194" t="str">
        <f ca="1">INDEX('BingoCardGenerator.com'!$C$1580:$C$1594,MATCH(LARGE('BingoCardGenerator.com'!$D$1580:$D$1594,ROW()-1),'BingoCardGenerator.com'!$D$1580:$D$1594,0))</f>
        <v>Word 23</v>
      </c>
      <c r="QG5" s="194" t="str">
        <f ca="1">INDEX('BingoCardGenerator.com'!$E$1580:$E$1594,MATCH(LARGE('BingoCardGenerator.com'!$F$1580:$F$1594,ROW()-1),'BingoCardGenerator.com'!$F$1580:$F$1594,0))</f>
        <v>Word 33</v>
      </c>
      <c r="QH5" s="194" t="str">
        <f ca="1">INDEX('BingoCardGenerator.com'!$G$1580:$G$1594,MATCH(LARGE('BingoCardGenerator.com'!$H$1580:$H$1594,ROW()-1),'BingoCardGenerator.com'!$H$1580:$H$1594,0))</f>
        <v>Word 46</v>
      </c>
      <c r="QI5" s="194" t="str">
        <f ca="1">INDEX('BingoCardGenerator.com'!$I$1580:$I$1594,MATCH(LARGE('BingoCardGenerator.com'!$J$1580:$J$1594,ROW()-1),'BingoCardGenerator.com'!$J$1580:$J$1594,0))</f>
        <v>Word 70</v>
      </c>
      <c r="QJ5" s="194" t="str">
        <f ca="1">INDEX('BingoCardGenerator.com'!$A$1600:$A$1614,MATCH(LARGE('BingoCardGenerator.com'!$B$1600:$B$1614,ROW()-1),'BingoCardGenerator.com'!$B$1600:$B$1614,0))</f>
        <v>Word 6</v>
      </c>
      <c r="QK5" s="194" t="str">
        <f ca="1">INDEX('BingoCardGenerator.com'!$C$1600:$C$1614,MATCH(LARGE('BingoCardGenerator.com'!$D$1600:$D$1614,ROW()-1),'BingoCardGenerator.com'!$D$1600:$D$1614,0))</f>
        <v>Word 21</v>
      </c>
      <c r="QL5" s="194" t="str">
        <f ca="1">INDEX('BingoCardGenerator.com'!$E$1600:$E$1614,MATCH(LARGE('BingoCardGenerator.com'!$F$1600:$F$1614,ROW()-1),'BingoCardGenerator.com'!$F$1600:$F$1614,0))</f>
        <v>Word 39</v>
      </c>
      <c r="QM5" s="194" t="str">
        <f ca="1">INDEX('BingoCardGenerator.com'!$G$1600:$G$1614,MATCH(LARGE('BingoCardGenerator.com'!$H$1600:$H$1614,ROW()-1),'BingoCardGenerator.com'!$H$1600:$H$1614,0))</f>
        <v>Word 48</v>
      </c>
      <c r="QN5" s="194" t="str">
        <f ca="1">INDEX('BingoCardGenerator.com'!$I$1600:$I$1614,MATCH(LARGE('BingoCardGenerator.com'!$J$1600:$J$1614,ROW()-1),'BingoCardGenerator.com'!$J$1600:$J$1614,0))</f>
        <v>Word 65</v>
      </c>
      <c r="QO5" s="194"/>
      <c r="QP5" s="194" t="str">
        <f ca="1">INDEX('BingoCardGenerator.com'!$A$1620:$A$1634,MATCH(LARGE('BingoCardGenerator.com'!$B$1620:$B$1634,ROW()-1),'BingoCardGenerator.com'!$B$1620:$B$1634,0))</f>
        <v>Word 4</v>
      </c>
      <c r="QQ5" s="194" t="str">
        <f ca="1">INDEX('BingoCardGenerator.com'!$C$1620:$C$1634,MATCH(LARGE('BingoCardGenerator.com'!$D$1620:$D$1634,ROW()-1),'BingoCardGenerator.com'!$D$1620:$D$1634,0))</f>
        <v>Word 21</v>
      </c>
      <c r="QR5" s="194" t="str">
        <f ca="1">INDEX('BingoCardGenerator.com'!$E$1620:$E$1634,MATCH(LARGE('BingoCardGenerator.com'!$F$1620:$F$1634,ROW()-1),'BingoCardGenerator.com'!$F$1620:$F$1634,0))</f>
        <v>Word 42</v>
      </c>
      <c r="QS5" s="194" t="str">
        <f ca="1">INDEX('BingoCardGenerator.com'!$G$1620:$G$1634,MATCH(LARGE('BingoCardGenerator.com'!$H$1620:$H$1634,ROW()-1),'BingoCardGenerator.com'!$H$1620:$H$1634,0))</f>
        <v>Word 52</v>
      </c>
      <c r="QT5" s="194" t="str">
        <f ca="1">INDEX('BingoCardGenerator.com'!$I$1620:$I$1634,MATCH(LARGE('BingoCardGenerator.com'!$J$1620:$J$1634,ROW()-1),'BingoCardGenerator.com'!$J$1620:$J$1634,0))</f>
        <v>Word 62</v>
      </c>
      <c r="QU5" s="194" t="str">
        <f ca="1">INDEX('BingoCardGenerator.com'!$A$1640:$A$1654,MATCH(LARGE('BingoCardGenerator.com'!$B$1640:$B$1654,ROW()-1),'BingoCardGenerator.com'!$B$1640:$B$1654,0))</f>
        <v>Word 1</v>
      </c>
      <c r="QV5" s="194" t="str">
        <f ca="1">INDEX('BingoCardGenerator.com'!$C$1640:$C$1654,MATCH(LARGE('BingoCardGenerator.com'!$D$1640:$D$1654,ROW()-1),'BingoCardGenerator.com'!$D$1640:$D$1654,0))</f>
        <v>Word 20</v>
      </c>
      <c r="QW5" s="194" t="str">
        <f ca="1">INDEX('BingoCardGenerator.com'!$E$1640:$E$1654,MATCH(LARGE('BingoCardGenerator.com'!$F$1640:$F$1654,ROW()-1),'BingoCardGenerator.com'!$F$1640:$F$1654,0))</f>
        <v>Word 44</v>
      </c>
      <c r="QX5" s="194" t="str">
        <f ca="1">INDEX('BingoCardGenerator.com'!$G$1640:$G$1654,MATCH(LARGE('BingoCardGenerator.com'!$H$1640:$H$1654,ROW()-1),'BingoCardGenerator.com'!$H$1640:$H$1654,0))</f>
        <v>Word 51</v>
      </c>
      <c r="QY5" s="194" t="str">
        <f ca="1">INDEX('BingoCardGenerator.com'!$I$1640:$I$1654,MATCH(LARGE('BingoCardGenerator.com'!$J$1640:$J$1654,ROW()-1),'BingoCardGenerator.com'!$J$1640:$J$1654,0))</f>
        <v>Word 66</v>
      </c>
      <c r="QZ5" s="194"/>
      <c r="RA5" s="194" t="str">
        <f ca="1">INDEX('BingoCardGenerator.com'!$A$1660:$A$1674,MATCH(LARGE('BingoCardGenerator.com'!$B$1660:$B$1674,ROW()-1),'BingoCardGenerator.com'!$B$1660:$B$1674,0))</f>
        <v>Word 11</v>
      </c>
      <c r="RB5" s="194" t="str">
        <f ca="1">INDEX('BingoCardGenerator.com'!$C$1660:$C$1674,MATCH(LARGE('BingoCardGenerator.com'!$D$1660:$D$1674,ROW()-1),'BingoCardGenerator.com'!$D$1660:$D$1674,0))</f>
        <v>Word 30</v>
      </c>
      <c r="RC5" s="194" t="str">
        <f ca="1">INDEX('BingoCardGenerator.com'!$E$1660:$E$1674,MATCH(LARGE('BingoCardGenerator.com'!$F$1660:$F$1674,ROW()-1),'BingoCardGenerator.com'!$F$1660:$F$1674,0))</f>
        <v>Word 38</v>
      </c>
      <c r="RD5" s="194" t="str">
        <f ca="1">INDEX('BingoCardGenerator.com'!$G$1660:$G$1674,MATCH(LARGE('BingoCardGenerator.com'!$H$1660:$H$1674,ROW()-1),'BingoCardGenerator.com'!$H$1660:$H$1674,0))</f>
        <v>Word 55</v>
      </c>
      <c r="RE5" s="194" t="str">
        <f ca="1">INDEX('BingoCardGenerator.com'!$I$1660:$I$1674,MATCH(LARGE('BingoCardGenerator.com'!$J$1660:$J$1674,ROW()-1),'BingoCardGenerator.com'!$J$1660:$J$1674,0))</f>
        <v>Word 63</v>
      </c>
      <c r="RF5" s="194" t="str">
        <f ca="1">INDEX('BingoCardGenerator.com'!$A$1680:$A$1694,MATCH(LARGE('BingoCardGenerator.com'!$B$1680:$B$1694,ROW()-1),'BingoCardGenerator.com'!$B$1680:$B$1694,0))</f>
        <v>Word 9</v>
      </c>
      <c r="RG5" s="194" t="str">
        <f ca="1">INDEX('BingoCardGenerator.com'!$C$1680:$C$1694,MATCH(LARGE('BingoCardGenerator.com'!$D$1680:$D$1694,ROW()-1),'BingoCardGenerator.com'!$D$1680:$D$1694,0))</f>
        <v>Word 25</v>
      </c>
      <c r="RH5" s="194" t="str">
        <f ca="1">INDEX('BingoCardGenerator.com'!$E$1680:$E$1694,MATCH(LARGE('BingoCardGenerator.com'!$F$1680:$F$1694,ROW()-1),'BingoCardGenerator.com'!$F$1680:$F$1694,0))</f>
        <v>Word 39</v>
      </c>
      <c r="RI5" s="194" t="str">
        <f ca="1">INDEX('BingoCardGenerator.com'!$G$1680:$G$1694,MATCH(LARGE('BingoCardGenerator.com'!$H$1680:$H$1694,ROW()-1),'BingoCardGenerator.com'!$H$1680:$H$1694,0))</f>
        <v>Word 60</v>
      </c>
      <c r="RJ5" s="194" t="str">
        <f ca="1">INDEX('BingoCardGenerator.com'!$I$1680:$I$1694,MATCH(LARGE('BingoCardGenerator.com'!$J$1680:$J$1694,ROW()-1),'BingoCardGenerator.com'!$J$1680:$J$1694,0))</f>
        <v>Word 63</v>
      </c>
      <c r="RK5" s="194"/>
      <c r="RL5" s="194" t="str">
        <f ca="1">INDEX('BingoCardGenerator.com'!$A$1700:$A$1714,MATCH(LARGE('BingoCardGenerator.com'!$B$1700:$B$1714,ROW()-1),'BingoCardGenerator.com'!$B$1700:$B$1714,0))</f>
        <v>Word 4</v>
      </c>
      <c r="RM5" s="194" t="str">
        <f ca="1">INDEX('BingoCardGenerator.com'!$C$1700:$C$1714,MATCH(LARGE('BingoCardGenerator.com'!$D$1700:$D$1714,ROW()-1),'BingoCardGenerator.com'!$D$1700:$D$1714,0))</f>
        <v>Word 24</v>
      </c>
      <c r="RN5" s="194" t="str">
        <f ca="1">INDEX('BingoCardGenerator.com'!$E$1700:$E$1714,MATCH(LARGE('BingoCardGenerator.com'!$F$1700:$F$1714,ROW()-1),'BingoCardGenerator.com'!$F$1700:$F$1714,0))</f>
        <v>Word 35</v>
      </c>
      <c r="RO5" s="194" t="str">
        <f ca="1">INDEX('BingoCardGenerator.com'!$G$1700:$G$1714,MATCH(LARGE('BingoCardGenerator.com'!$H$1700:$H$1714,ROW()-1),'BingoCardGenerator.com'!$H$1700:$H$1714,0))</f>
        <v>Word 53</v>
      </c>
      <c r="RP5" s="194" t="str">
        <f ca="1">INDEX('BingoCardGenerator.com'!$I$1700:$I$1714,MATCH(LARGE('BingoCardGenerator.com'!$J$1700:$J$1714,ROW()-1),'BingoCardGenerator.com'!$J$1700:$J$1714,0))</f>
        <v>Word 75</v>
      </c>
      <c r="RQ5" s="194" t="str">
        <f ca="1">INDEX('BingoCardGenerator.com'!$A$1720:$A$1734,MATCH(LARGE('BingoCardGenerator.com'!$B$1720:$B$1734,ROW()-1),'BingoCardGenerator.com'!$B$1720:$B$1734,0))</f>
        <v>Word 5</v>
      </c>
      <c r="RR5" s="194" t="str">
        <f ca="1">INDEX('BingoCardGenerator.com'!$C$1720:$C$1734,MATCH(LARGE('BingoCardGenerator.com'!$D$1720:$D$1734,ROW()-1),'BingoCardGenerator.com'!$D$1720:$D$1734,0))</f>
        <v>Word 21</v>
      </c>
      <c r="RS5" s="194" t="str">
        <f ca="1">INDEX('BingoCardGenerator.com'!$E$1720:$E$1734,MATCH(LARGE('BingoCardGenerator.com'!$F$1720:$F$1734,ROW()-1),'BingoCardGenerator.com'!$F$1720:$F$1734,0))</f>
        <v>Word 40</v>
      </c>
      <c r="RT5" s="194" t="str">
        <f ca="1">INDEX('BingoCardGenerator.com'!$G$1720:$G$1734,MATCH(LARGE('BingoCardGenerator.com'!$H$1720:$H$1734,ROW()-1),'BingoCardGenerator.com'!$H$1720:$H$1734,0))</f>
        <v>Word 54</v>
      </c>
      <c r="RU5" s="194" t="str">
        <f ca="1">INDEX('BingoCardGenerator.com'!$I$1720:$I$1734,MATCH(LARGE('BingoCardGenerator.com'!$J$1720:$J$1734,ROW()-1),'BingoCardGenerator.com'!$J$1720:$J$1734,0))</f>
        <v>Word 64</v>
      </c>
      <c r="RV5" s="194"/>
      <c r="RW5" s="194" t="str">
        <f ca="1">INDEX('BingoCardGenerator.com'!$A$1740:$A$1754,MATCH(LARGE('BingoCardGenerator.com'!$B$1740:$B$1754,ROW()-1),'BingoCardGenerator.com'!$B$1740:$B$1754,0))</f>
        <v>Word 3</v>
      </c>
      <c r="RX5" s="194" t="str">
        <f ca="1">INDEX('BingoCardGenerator.com'!$C$1740:$C$1754,MATCH(LARGE('BingoCardGenerator.com'!$D$1740:$D$1754,ROW()-1),'BingoCardGenerator.com'!$D$1740:$D$1754,0))</f>
        <v>Word 19</v>
      </c>
      <c r="RY5" s="194" t="str">
        <f ca="1">INDEX('BingoCardGenerator.com'!$E$1740:$E$1754,MATCH(LARGE('BingoCardGenerator.com'!$F$1740:$F$1754,ROW()-1),'BingoCardGenerator.com'!$F$1740:$F$1754,0))</f>
        <v>Word 45</v>
      </c>
      <c r="RZ5" s="194" t="str">
        <f ca="1">INDEX('BingoCardGenerator.com'!$G$1740:$G$1754,MATCH(LARGE('BingoCardGenerator.com'!$H$1740:$H$1754,ROW()-1),'BingoCardGenerator.com'!$H$1740:$H$1754,0))</f>
        <v>Word 57</v>
      </c>
      <c r="SA5" s="194" t="str">
        <f ca="1">INDEX('BingoCardGenerator.com'!$I$1740:$I$1754,MATCH(LARGE('BingoCardGenerator.com'!$J$1740:$J$1754,ROW()-1),'BingoCardGenerator.com'!$J$1740:$J$1754,0))</f>
        <v>Word 65</v>
      </c>
      <c r="SB5" s="194" t="str">
        <f ca="1">INDEX('BingoCardGenerator.com'!$A$1760:$A$1774,MATCH(LARGE('BingoCardGenerator.com'!$B$1760:$B$1774,ROW()-1),'BingoCardGenerator.com'!$B$1760:$B$1774,0))</f>
        <v>Word 12</v>
      </c>
      <c r="SC5" s="194" t="str">
        <f ca="1">INDEX('BingoCardGenerator.com'!$C$1760:$C$1774,MATCH(LARGE('BingoCardGenerator.com'!$D$1760:$D$1774,ROW()-1),'BingoCardGenerator.com'!$D$1760:$D$1774,0))</f>
        <v>Word 23</v>
      </c>
      <c r="SD5" s="194" t="str">
        <f ca="1">INDEX('BingoCardGenerator.com'!$E$1760:$E$1774,MATCH(LARGE('BingoCardGenerator.com'!$F$1760:$F$1774,ROW()-1),'BingoCardGenerator.com'!$F$1760:$F$1774,0))</f>
        <v>Word 44</v>
      </c>
      <c r="SE5" s="194" t="str">
        <f ca="1">INDEX('BingoCardGenerator.com'!$G$1760:$G$1774,MATCH(LARGE('BingoCardGenerator.com'!$H$1760:$H$1774,ROW()-1),'BingoCardGenerator.com'!$H$1760:$H$1774,0))</f>
        <v>Word 59</v>
      </c>
      <c r="SF5" s="194" t="str">
        <f ca="1">INDEX('BingoCardGenerator.com'!$I$1760:$I$1774,MATCH(LARGE('BingoCardGenerator.com'!$J$1760:$J$1774,ROW()-1),'BingoCardGenerator.com'!$J$1760:$J$1774,0))</f>
        <v>Word 70</v>
      </c>
      <c r="SG5" s="194"/>
      <c r="SH5" s="194" t="str">
        <f ca="1">INDEX('BingoCardGenerator.com'!$A$1780:$A$1794,MATCH(LARGE('BingoCardGenerator.com'!$B$1780:$B$1794,ROW()-1),'BingoCardGenerator.com'!$B$1780:$B$1794,0))</f>
        <v>Word 5</v>
      </c>
      <c r="SI5" s="194" t="str">
        <f ca="1">INDEX('BingoCardGenerator.com'!$C$1780:$C$1794,MATCH(LARGE('BingoCardGenerator.com'!$D$1780:$D$1794,ROW()-1),'BingoCardGenerator.com'!$D$1780:$D$1794,0))</f>
        <v>Word 16</v>
      </c>
      <c r="SJ5" s="194" t="str">
        <f ca="1">INDEX('BingoCardGenerator.com'!$E$1780:$E$1794,MATCH(LARGE('BingoCardGenerator.com'!$F$1780:$F$1794,ROW()-1),'BingoCardGenerator.com'!$F$1780:$F$1794,0))</f>
        <v>Word 44</v>
      </c>
      <c r="SK5" s="194" t="str">
        <f ca="1">INDEX('BingoCardGenerator.com'!$G$1780:$G$1794,MATCH(LARGE('BingoCardGenerator.com'!$H$1780:$H$1794,ROW()-1),'BingoCardGenerator.com'!$H$1780:$H$1794,0))</f>
        <v>Word 51</v>
      </c>
      <c r="SL5" s="194" t="str">
        <f ca="1">INDEX('BingoCardGenerator.com'!$I$1780:$I$1794,MATCH(LARGE('BingoCardGenerator.com'!$J$1780:$J$1794,ROW()-1),'BingoCardGenerator.com'!$J$1780:$J$1794,0))</f>
        <v>Word 66</v>
      </c>
      <c r="SM5" s="194" t="str">
        <f ca="1">INDEX('BingoCardGenerator.com'!$A$1800:$A$1814,MATCH(LARGE('BingoCardGenerator.com'!$B$1800:$B$1814,ROW()-1),'BingoCardGenerator.com'!$B$1800:$B$1814,0))</f>
        <v>Word 13</v>
      </c>
      <c r="SN5" s="194" t="str">
        <f ca="1">INDEX('BingoCardGenerator.com'!$C$1800:$C$1814,MATCH(LARGE('BingoCardGenerator.com'!$D$1800:$D$1814,ROW()-1),'BingoCardGenerator.com'!$D$1800:$D$1814,0))</f>
        <v>Word 24</v>
      </c>
      <c r="SO5" s="194" t="str">
        <f ca="1">INDEX('BingoCardGenerator.com'!$E$1800:$E$1814,MATCH(LARGE('BingoCardGenerator.com'!$F$1800:$F$1814,ROW()-1),'BingoCardGenerator.com'!$F$1800:$F$1814,0))</f>
        <v>Word 36</v>
      </c>
      <c r="SP5" s="194" t="str">
        <f ca="1">INDEX('BingoCardGenerator.com'!$G$1800:$G$1814,MATCH(LARGE('BingoCardGenerator.com'!$H$1800:$H$1814,ROW()-1),'BingoCardGenerator.com'!$H$1800:$H$1814,0))</f>
        <v>Word 57</v>
      </c>
      <c r="SQ5" s="194" t="str">
        <f ca="1">INDEX('BingoCardGenerator.com'!$I$1800:$I$1814,MATCH(LARGE('BingoCardGenerator.com'!$J$1800:$J$1814,ROW()-1),'BingoCardGenerator.com'!$J$1800:$J$1814,0))</f>
        <v>Word 75</v>
      </c>
      <c r="SR5" s="194"/>
      <c r="SS5" s="194" t="str">
        <f ca="1">INDEX('BingoCardGenerator.com'!$A$1820:$A$1834,MATCH(LARGE('BingoCardGenerator.com'!$B$1820:$B$1834,ROW()-1),'BingoCardGenerator.com'!$B$1820:$B$1834,0))</f>
        <v>Word 4</v>
      </c>
      <c r="ST5" s="194" t="str">
        <f ca="1">INDEX('BingoCardGenerator.com'!$C$1820:$C$1834,MATCH(LARGE('BingoCardGenerator.com'!$D$1820:$D$1834,ROW()-1),'BingoCardGenerator.com'!$D$1820:$D$1834,0))</f>
        <v>Word 27</v>
      </c>
      <c r="SU5" s="194" t="str">
        <f ca="1">INDEX('BingoCardGenerator.com'!$E$1820:$E$1834,MATCH(LARGE('BingoCardGenerator.com'!$F$1820:$F$1834,ROW()-1),'BingoCardGenerator.com'!$F$1820:$F$1834,0))</f>
        <v>Word 36</v>
      </c>
      <c r="SV5" s="194" t="str">
        <f ca="1">INDEX('BingoCardGenerator.com'!$G$1820:$G$1834,MATCH(LARGE('BingoCardGenerator.com'!$H$1820:$H$1834,ROW()-1),'BingoCardGenerator.com'!$H$1820:$H$1834,0))</f>
        <v>Word 52</v>
      </c>
      <c r="SW5" s="194" t="str">
        <f ca="1">INDEX('BingoCardGenerator.com'!$I$1820:$I$1834,MATCH(LARGE('BingoCardGenerator.com'!$J$1820:$J$1834,ROW()-1),'BingoCardGenerator.com'!$J$1820:$J$1834,0))</f>
        <v>Word 66</v>
      </c>
      <c r="SX5" s="194" t="str">
        <f ca="1">INDEX('BingoCardGenerator.com'!$A$1840:$A$1854,MATCH(LARGE('BingoCardGenerator.com'!$B$1840:$B$1854,ROW()-1),'BingoCardGenerator.com'!$B$1840:$B$1854,0))</f>
        <v>Word 5</v>
      </c>
      <c r="SY5" s="194" t="str">
        <f ca="1">INDEX('BingoCardGenerator.com'!$C$1840:$C$1854,MATCH(LARGE('BingoCardGenerator.com'!$D$1840:$D$1854,ROW()-1),'BingoCardGenerator.com'!$D$1840:$D$1854,0))</f>
        <v>Word 30</v>
      </c>
      <c r="SZ5" s="194" t="str">
        <f ca="1">INDEX('BingoCardGenerator.com'!$E$1840:$E$1854,MATCH(LARGE('BingoCardGenerator.com'!$F$1840:$F$1854,ROW()-1),'BingoCardGenerator.com'!$F$1840:$F$1854,0))</f>
        <v>Word 43</v>
      </c>
      <c r="TA5" s="194" t="str">
        <f ca="1">INDEX('BingoCardGenerator.com'!$G$1840:$G$1854,MATCH(LARGE('BingoCardGenerator.com'!$H$1840:$H$1854,ROW()-1),'BingoCardGenerator.com'!$H$1840:$H$1854,0))</f>
        <v>Word 52</v>
      </c>
      <c r="TB5" s="194" t="str">
        <f ca="1">INDEX('BingoCardGenerator.com'!$I$1840:$I$1854,MATCH(LARGE('BingoCardGenerator.com'!$J$1840:$J$1854,ROW()-1),'BingoCardGenerator.com'!$J$1840:$J$1854,0))</f>
        <v>Word 75</v>
      </c>
      <c r="TC5" s="194"/>
      <c r="TD5" s="194" t="str">
        <f ca="1">INDEX('BingoCardGenerator.com'!$A$1860:$A$1874,MATCH(LARGE('BingoCardGenerator.com'!$B$1860:$B$1874,ROW()-1),'BingoCardGenerator.com'!$B$1860:$B$1874,0))</f>
        <v>Word 12</v>
      </c>
      <c r="TE5" s="194" t="str">
        <f ca="1">INDEX('BingoCardGenerator.com'!$C$1860:$C$1874,MATCH(LARGE('BingoCardGenerator.com'!$D$1860:$D$1874,ROW()-1),'BingoCardGenerator.com'!$D$1860:$D$1874,0))</f>
        <v>Word 20</v>
      </c>
      <c r="TF5" s="194" t="str">
        <f ca="1">INDEX('BingoCardGenerator.com'!$E$1860:$E$1874,MATCH(LARGE('BingoCardGenerator.com'!$F$1860:$F$1874,ROW()-1),'BingoCardGenerator.com'!$F$1860:$F$1874,0))</f>
        <v>Word 32</v>
      </c>
      <c r="TG5" s="194" t="str">
        <f ca="1">INDEX('BingoCardGenerator.com'!$G$1860:$G$1874,MATCH(LARGE('BingoCardGenerator.com'!$H$1860:$H$1874,ROW()-1),'BingoCardGenerator.com'!$H$1860:$H$1874,0))</f>
        <v>Word 55</v>
      </c>
      <c r="TH5" s="194" t="str">
        <f ca="1">INDEX('BingoCardGenerator.com'!$I$1860:$I$1874,MATCH(LARGE('BingoCardGenerator.com'!$J$1860:$J$1874,ROW()-1),'BingoCardGenerator.com'!$J$1860:$J$1874,0))</f>
        <v>Word 66</v>
      </c>
      <c r="TI5" s="194" t="str">
        <f ca="1">INDEX('BingoCardGenerator.com'!$A$1880:$A$1894,MATCH(LARGE('BingoCardGenerator.com'!$B$1880:$B$1894,ROW()-1),'BingoCardGenerator.com'!$B$1880:$B$1894,0))</f>
        <v>Word 8</v>
      </c>
      <c r="TJ5" s="194" t="str">
        <f ca="1">INDEX('BingoCardGenerator.com'!$C$1880:$C$1894,MATCH(LARGE('BingoCardGenerator.com'!$D$1880:$D$1894,ROW()-1),'BingoCardGenerator.com'!$D$1880:$D$1894,0))</f>
        <v>Word 21</v>
      </c>
      <c r="TK5" s="194" t="str">
        <f ca="1">INDEX('BingoCardGenerator.com'!$E$1880:$E$1894,MATCH(LARGE('BingoCardGenerator.com'!$F$1880:$F$1894,ROW()-1),'BingoCardGenerator.com'!$F$1880:$F$1894,0))</f>
        <v>Word 37</v>
      </c>
      <c r="TL5" s="194" t="str">
        <f ca="1">INDEX('BingoCardGenerator.com'!$G$1880:$G$1894,MATCH(LARGE('BingoCardGenerator.com'!$H$1880:$H$1894,ROW()-1),'BingoCardGenerator.com'!$H$1880:$H$1894,0))</f>
        <v>Word 60</v>
      </c>
      <c r="TM5" s="194" t="str">
        <f ca="1">INDEX('BingoCardGenerator.com'!$I$1880:$I$1894,MATCH(LARGE('BingoCardGenerator.com'!$J$1880:$J$1894,ROW()-1),'BingoCardGenerator.com'!$J$1880:$J$1894,0))</f>
        <v>Word 68</v>
      </c>
      <c r="TN5" s="194"/>
      <c r="TO5" s="194" t="str">
        <f ca="1">INDEX('BingoCardGenerator.com'!$A$1900:$A$1914,MATCH(LARGE('BingoCardGenerator.com'!$B$1900:$B$1914,ROW()-1),'BingoCardGenerator.com'!$B$1900:$B$1914,0))</f>
        <v>Word 2</v>
      </c>
      <c r="TP5" s="194" t="str">
        <f ca="1">INDEX('BingoCardGenerator.com'!$C$1900:$C$1914,MATCH(LARGE('BingoCardGenerator.com'!$D$1900:$D$1914,ROW()-1),'BingoCardGenerator.com'!$D$1900:$D$1914,0))</f>
        <v>Word 30</v>
      </c>
      <c r="TQ5" s="194" t="str">
        <f ca="1">INDEX('BingoCardGenerator.com'!$E$1900:$E$1914,MATCH(LARGE('BingoCardGenerator.com'!$F$1900:$F$1914,ROW()-1),'BingoCardGenerator.com'!$F$1900:$F$1914,0))</f>
        <v>Word 38</v>
      </c>
      <c r="TR5" s="194" t="str">
        <f ca="1">INDEX('BingoCardGenerator.com'!$G$1900:$G$1914,MATCH(LARGE('BingoCardGenerator.com'!$H$1900:$H$1914,ROW()-1),'BingoCardGenerator.com'!$H$1900:$H$1914,0))</f>
        <v>Word 52</v>
      </c>
      <c r="TS5" s="194" t="str">
        <f ca="1">INDEX('BingoCardGenerator.com'!$I$1900:$I$1914,MATCH(LARGE('BingoCardGenerator.com'!$J$1900:$J$1914,ROW()-1),'BingoCardGenerator.com'!$J$1900:$J$1914,0))</f>
        <v>Word 74</v>
      </c>
      <c r="TT5" s="194" t="str">
        <f ca="1">INDEX('BingoCardGenerator.com'!$A$1920:$A$1934,MATCH(LARGE('BingoCardGenerator.com'!$B$1920:$B$1934,ROW()-1),'BingoCardGenerator.com'!$B$1920:$B$1934,0))</f>
        <v>Word 2</v>
      </c>
      <c r="TU5" s="194" t="str">
        <f ca="1">INDEX('BingoCardGenerator.com'!$C$1920:$C$1934,MATCH(LARGE('BingoCardGenerator.com'!$D$1920:$D$1934,ROW()-1),'BingoCardGenerator.com'!$D$1920:$D$1934,0))</f>
        <v>Word 20</v>
      </c>
      <c r="TV5" s="194" t="str">
        <f ca="1">INDEX('BingoCardGenerator.com'!$E$1920:$E$1934,MATCH(LARGE('BingoCardGenerator.com'!$F$1920:$F$1934,ROW()-1),'BingoCardGenerator.com'!$F$1920:$F$1934,0))</f>
        <v>Word 41</v>
      </c>
      <c r="TW5" s="194" t="str">
        <f ca="1">INDEX('BingoCardGenerator.com'!$G$1920:$G$1934,MATCH(LARGE('BingoCardGenerator.com'!$H$1920:$H$1934,ROW()-1),'BingoCardGenerator.com'!$H$1920:$H$1934,0))</f>
        <v>Word 55</v>
      </c>
      <c r="TX5" s="194" t="str">
        <f ca="1">INDEX('BingoCardGenerator.com'!$I$1920:$I$1934,MATCH(LARGE('BingoCardGenerator.com'!$J$1920:$J$1934,ROW()-1),'BingoCardGenerator.com'!$J$1920:$J$1934,0))</f>
        <v>Word 72</v>
      </c>
      <c r="TY5" s="194"/>
      <c r="TZ5" s="194" t="str">
        <f ca="1">INDEX('BingoCardGenerator.com'!$A$1940:$A$1954,MATCH(LARGE('BingoCardGenerator.com'!$B$1940:$B$1954,ROW()-1),'BingoCardGenerator.com'!$B$1940:$B$1954,0))</f>
        <v>Word 15</v>
      </c>
      <c r="UA5" s="194" t="str">
        <f ca="1">INDEX('BingoCardGenerator.com'!$C$1940:$C$1954,MATCH(LARGE('BingoCardGenerator.com'!$D$1940:$D$1954,ROW()-1),'BingoCardGenerator.com'!$D$1940:$D$1954,0))</f>
        <v>Word 25</v>
      </c>
      <c r="UB5" s="194" t="str">
        <f ca="1">INDEX('BingoCardGenerator.com'!$E$1940:$E$1954,MATCH(LARGE('BingoCardGenerator.com'!$F$1940:$F$1954,ROW()-1),'BingoCardGenerator.com'!$F$1940:$F$1954,0))</f>
        <v>Word 45</v>
      </c>
      <c r="UC5" s="194" t="str">
        <f ca="1">INDEX('BingoCardGenerator.com'!$G$1940:$G$1954,MATCH(LARGE('BingoCardGenerator.com'!$H$1940:$H$1954,ROW()-1),'BingoCardGenerator.com'!$H$1940:$H$1954,0))</f>
        <v>Word 60</v>
      </c>
      <c r="UD5" s="194" t="str">
        <f ca="1">INDEX('BingoCardGenerator.com'!$I$1940:$I$1954,MATCH(LARGE('BingoCardGenerator.com'!$J$1940:$J$1954,ROW()-1),'BingoCardGenerator.com'!$J$1940:$J$1954,0))</f>
        <v>Word 70</v>
      </c>
      <c r="UE5" s="194" t="str">
        <f ca="1">INDEX('BingoCardGenerator.com'!$A$1960:$A$1974,MATCH(LARGE('BingoCardGenerator.com'!$B$1960:$B$1974,ROW()-1),'BingoCardGenerator.com'!$B$1960:$B$1974,0))</f>
        <v>Word 15</v>
      </c>
      <c r="UF5" s="194" t="str">
        <f ca="1">INDEX('BingoCardGenerator.com'!$C$1960:$C$1974,MATCH(LARGE('BingoCardGenerator.com'!$D$1960:$D$1974,ROW()-1),'BingoCardGenerator.com'!$D$1960:$D$1974,0))</f>
        <v>Word 16</v>
      </c>
      <c r="UG5" s="194" t="str">
        <f ca="1">INDEX('BingoCardGenerator.com'!$E$1960:$E$1974,MATCH(LARGE('BingoCardGenerator.com'!$F$1960:$F$1974,ROW()-1),'BingoCardGenerator.com'!$F$1960:$F$1974,0))</f>
        <v>Word 34</v>
      </c>
      <c r="UH5" s="194" t="str">
        <f ca="1">INDEX('BingoCardGenerator.com'!$G$1960:$G$1974,MATCH(LARGE('BingoCardGenerator.com'!$H$1960:$H$1974,ROW()-1),'BingoCardGenerator.com'!$H$1960:$H$1974,0))</f>
        <v>Word 50</v>
      </c>
      <c r="UI5" s="194" t="str">
        <f ca="1">INDEX('BingoCardGenerator.com'!$I$1960:$I$1974,MATCH(LARGE('BingoCardGenerator.com'!$J$1960:$J$1974,ROW()-1),'BingoCardGenerator.com'!$J$1960:$J$1974,0))</f>
        <v>Word 73</v>
      </c>
      <c r="UJ5" s="194"/>
      <c r="UK5" s="194" t="str">
        <f ca="1">INDEX('BingoCardGenerator.com'!$A$1980:$A$1994,MATCH(LARGE('BingoCardGenerator.com'!$B$1980:$B$1994,ROW()-1),'BingoCardGenerator.com'!$B$1980:$B$1994,0))</f>
        <v>Word 4</v>
      </c>
      <c r="UL5" s="194" t="str">
        <f ca="1">INDEX('BingoCardGenerator.com'!$C$1980:$C$1994,MATCH(LARGE('BingoCardGenerator.com'!$D$1980:$D$1994,ROW()-1),'BingoCardGenerator.com'!$D$1980:$D$1994,0))</f>
        <v>Word 26</v>
      </c>
      <c r="UM5" s="192" t="str">
        <f ca="1">INDEX('BingoCardGenerator.com'!$E$1980:$E$1994,MATCH(LARGE('BingoCardGenerator.com'!$F$1980:$F$1994,ROW()-1),'BingoCardGenerator.com'!$F$1980:$F$1994,0))</f>
        <v>Word 44</v>
      </c>
      <c r="UN5" s="192" t="str">
        <f ca="1">INDEX('BingoCardGenerator.com'!$G$1980:$G$1994,MATCH(LARGE('BingoCardGenerator.com'!$H$1980:$H$1994,ROW()-1),'BingoCardGenerator.com'!$H$1980:$H$1994,0))</f>
        <v>Word 58</v>
      </c>
      <c r="UO5" s="192" t="str">
        <f ca="1">INDEX('BingoCardGenerator.com'!$I$1980:$I$1994,MATCH(LARGE('BingoCardGenerator.com'!$J$1980:$J$1994,ROW()-1),'BingoCardGenerator.com'!$J$1980:$J$1994,0))</f>
        <v>Word 65</v>
      </c>
    </row>
    <row r="6" spans="1:561" s="192" customFormat="1" ht="16.5">
      <c r="A6" s="192" t="str">
        <f>Instructions!$I$27</f>
        <v>Word 6</v>
      </c>
      <c r="B6" s="192">
        <f ca="1" t="shared" si="0"/>
        <v>0.14585205783795574</v>
      </c>
      <c r="C6" s="192" t="str">
        <f>Instructions!$I$42</f>
        <v>Word 21</v>
      </c>
      <c r="D6" s="192">
        <f ca="1" t="shared" si="1"/>
        <v>0.0005602422567784204</v>
      </c>
      <c r="E6" s="192" t="str">
        <f>Instructions!$I$57</f>
        <v>Word 36</v>
      </c>
      <c r="F6" s="192">
        <f ca="1" t="shared" si="2"/>
        <v>0.07469918399492648</v>
      </c>
      <c r="G6" s="192" t="str">
        <f>Instructions!$I$72</f>
        <v>Word 51</v>
      </c>
      <c r="H6" s="192">
        <f ca="1" t="shared" si="3"/>
        <v>0.8015119423067483</v>
      </c>
      <c r="I6" s="192" t="str">
        <f>Instructions!$I$87</f>
        <v>Word 66</v>
      </c>
      <c r="J6" s="192">
        <f ca="1" t="shared" si="3"/>
        <v>0.8863139930197991</v>
      </c>
      <c r="L6" s="192" t="str">
        <f ca="1">INDEX('BingoCardGenerator.com'!$A$1:$A$15,MATCH(LARGE('BingoCardGenerator.com'!$B$1:$B$15,ROW()-1),'BingoCardGenerator.com'!$B$1:$B$15,0))</f>
        <v>Word 15</v>
      </c>
      <c r="M6" s="192" t="str">
        <f ca="1">INDEX('BingoCardGenerator.com'!$C$1:$C$15,MATCH(LARGE('BingoCardGenerator.com'!$D$1:$D$15,ROW()-1),'BingoCardGenerator.com'!$D$1:$D$15,0))</f>
        <v>Word 18</v>
      </c>
      <c r="N6" s="192" t="str">
        <f ca="1">INDEX('BingoCardGenerator.com'!$E$1:$E$15,MATCH(LARGE('BingoCardGenerator.com'!$F$1:$F$15,ROW()-1),'BingoCardGenerator.com'!$F$1:$F$15,0))</f>
        <v>Word 31</v>
      </c>
      <c r="O6" s="192" t="str">
        <f ca="1">INDEX('BingoCardGenerator.com'!$G$1:$G$15,MATCH(LARGE('BingoCardGenerator.com'!$H$1:$H$15,ROW()-1),'BingoCardGenerator.com'!$H$1:$H$15,0))</f>
        <v>Word 58</v>
      </c>
      <c r="P6" s="192" t="str">
        <f ca="1">INDEX('BingoCardGenerator.com'!$I$1:$I$15,MATCH(LARGE('BingoCardGenerator.com'!$J$1:$J$15,ROW()-1),'BingoCardGenerator.com'!$J$1:$J$15,0))</f>
        <v>Word 74</v>
      </c>
      <c r="R6" s="192" t="str">
        <f ca="1">INDEX('BingoCardGenerator.com'!$A$20:$A$34,MATCH(LARGE('BingoCardGenerator.com'!$B$20:$B$34,ROW()-1),'BingoCardGenerator.com'!$B$20:$B$34,0))</f>
        <v>Word 14</v>
      </c>
      <c r="S6" s="192" t="str">
        <f ca="1">INDEX('BingoCardGenerator.com'!$C$20:$C$34,MATCH(LARGE('BingoCardGenerator.com'!$D$20:$D$34,ROW()-1),'BingoCardGenerator.com'!$D$20:$D$34,0))</f>
        <v>Word 18</v>
      </c>
      <c r="T6" s="192" t="str">
        <f ca="1">INDEX('BingoCardGenerator.com'!$E$20:$E$34,MATCH(LARGE('BingoCardGenerator.com'!$F$20:$F$34,ROW()-1),'BingoCardGenerator.com'!$F$20:$F$34,0))</f>
        <v>Word 43</v>
      </c>
      <c r="U6" s="192" t="str">
        <f ca="1">INDEX('BingoCardGenerator.com'!$G$20:$G$34,MATCH(LARGE('BingoCardGenerator.com'!$H$20:$H$34,ROW()-1),'BingoCardGenerator.com'!$H$20:$H$34,0))</f>
        <v>Word 54</v>
      </c>
      <c r="V6" s="192" t="str">
        <f ca="1">INDEX('BingoCardGenerator.com'!$I$20:$I$34,MATCH(LARGE('BingoCardGenerator.com'!$J$20:$J$34,ROW()-1),'BingoCardGenerator.com'!$J$20:$J$34,0))</f>
        <v>Word 73</v>
      </c>
      <c r="W6" s="192" t="str">
        <f ca="1">INDEX('BingoCardGenerator.com'!$A$40:$A$54,MATCH(LARGE('BingoCardGenerator.com'!$B$40:$B$54,ROW()-1),'BingoCardGenerator.com'!$B$40:$B$54,0))</f>
        <v>Word 10</v>
      </c>
      <c r="X6" s="192" t="str">
        <f ca="1">INDEX('BingoCardGenerator.com'!$C$40:$C$54,MATCH(LARGE('BingoCardGenerator.com'!$D$40:$D$54,ROW()-1),'BingoCardGenerator.com'!$D$40:$D$54,0))</f>
        <v>Word 28</v>
      </c>
      <c r="Y6" s="192" t="str">
        <f ca="1">INDEX('BingoCardGenerator.com'!$E$40:$E$54,MATCH(LARGE('BingoCardGenerator.com'!$F$40:$F$54,ROW()-1),'BingoCardGenerator.com'!$F$40:$F$54,0))</f>
        <v>Word 44</v>
      </c>
      <c r="Z6" s="192" t="str">
        <f ca="1">INDEX('BingoCardGenerator.com'!$G$40:$G$54,MATCH(LARGE('BingoCardGenerator.com'!$H$40:$H$54,ROW()-1),'BingoCardGenerator.com'!$H$40:$H$54,0))</f>
        <v>Word 50</v>
      </c>
      <c r="AA6" s="192" t="str">
        <f ca="1">INDEX('BingoCardGenerator.com'!$I$40:$I$54,MATCH(LARGE('BingoCardGenerator.com'!$J$40:$J$54,ROW()-1),'BingoCardGenerator.com'!$J$40:$J$54,0))</f>
        <v>Word 67</v>
      </c>
      <c r="AC6" s="192" t="str">
        <f ca="1">INDEX('BingoCardGenerator.com'!$A$60:$A$74,MATCH(LARGE('BingoCardGenerator.com'!$B$60:$B$74,ROW()-1),'BingoCardGenerator.com'!$B$60:$B$74,0))</f>
        <v>Word 7</v>
      </c>
      <c r="AD6" s="192" t="str">
        <f ca="1">INDEX('BingoCardGenerator.com'!$C$60:$C$74,MATCH(LARGE('BingoCardGenerator.com'!$D$60:$D$74,ROW()-1),'BingoCardGenerator.com'!$D$60:$D$74,0))</f>
        <v>Word 16</v>
      </c>
      <c r="AE6" s="192" t="str">
        <f ca="1">INDEX('BingoCardGenerator.com'!$E$60:$E$74,MATCH(LARGE('BingoCardGenerator.com'!$F$60:$F$74,ROW()-1),'BingoCardGenerator.com'!$F$60:$F$74,0))</f>
        <v>Word 35</v>
      </c>
      <c r="AF6" s="192" t="str">
        <f ca="1">INDEX('BingoCardGenerator.com'!$G$60:$G$74,MATCH(LARGE('BingoCardGenerator.com'!$H$60:$H$74,ROW()-1),'BingoCardGenerator.com'!$H$60:$H$74,0))</f>
        <v>Word 50</v>
      </c>
      <c r="AG6" s="192" t="str">
        <f ca="1">INDEX('BingoCardGenerator.com'!$I$60:$I$74,MATCH(LARGE('BingoCardGenerator.com'!$J$60:$J$74,ROW()-1),'BingoCardGenerator.com'!$J$60:$J$74,0))</f>
        <v>Word 68</v>
      </c>
      <c r="AH6" s="192" t="str">
        <f ca="1">INDEX('BingoCardGenerator.com'!$A$80:$A$94,MATCH(LARGE('BingoCardGenerator.com'!$B$80:$B$94,ROW()-1),'BingoCardGenerator.com'!$B$80:$B$94,0))</f>
        <v>Word 11</v>
      </c>
      <c r="AI6" s="192" t="str">
        <f ca="1">INDEX('BingoCardGenerator.com'!$C$80:$C$94,MATCH(LARGE('BingoCardGenerator.com'!$D$80:$D$94,ROW()-1),'BingoCardGenerator.com'!$D$80:$D$94,0))</f>
        <v>Word 28</v>
      </c>
      <c r="AJ6" s="192" t="str">
        <f ca="1">INDEX('BingoCardGenerator.com'!$E$80:$E$94,MATCH(LARGE('BingoCardGenerator.com'!$F$80:$F$94,ROW()-1),'BingoCardGenerator.com'!$F$80:$F$94,0))</f>
        <v>Word 34</v>
      </c>
      <c r="AK6" s="192" t="str">
        <f ca="1">INDEX('BingoCardGenerator.com'!$G$80:$G$94,MATCH(LARGE('BingoCardGenerator.com'!$H$80:$H$94,ROW()-1),'BingoCardGenerator.com'!$H$80:$H$94,0))</f>
        <v>Word 55</v>
      </c>
      <c r="AL6" s="192" t="str">
        <f ca="1">INDEX('BingoCardGenerator.com'!$I$80:$I$94,MATCH(LARGE('BingoCardGenerator.com'!$J$80:$J$94,ROW()-1),'BingoCardGenerator.com'!$J$80:$J$94,0))</f>
        <v>Word 63</v>
      </c>
      <c r="AN6" s="192" t="str">
        <f ca="1">INDEX('BingoCardGenerator.com'!$A$100:$A$114,MATCH(LARGE('BingoCardGenerator.com'!$B$100:$B$114,ROW()-1),'BingoCardGenerator.com'!$B$100:$B$114,0))</f>
        <v>Word 9</v>
      </c>
      <c r="AO6" s="192" t="str">
        <f ca="1">INDEX('BingoCardGenerator.com'!$C$100:$C$114,MATCH(LARGE('BingoCardGenerator.com'!$D$100:$D$114,ROW()-1),'BingoCardGenerator.com'!$D$100:$D$114,0))</f>
        <v>Word 19</v>
      </c>
      <c r="AP6" s="192" t="str">
        <f ca="1">INDEX('BingoCardGenerator.com'!$E$100:$E$114,MATCH(LARGE('BingoCardGenerator.com'!$F$100:$F$114,ROW()-1),'BingoCardGenerator.com'!$F$100:$F$114,0))</f>
        <v>Word 44</v>
      </c>
      <c r="AQ6" s="192" t="str">
        <f ca="1">INDEX('BingoCardGenerator.com'!$G$100:$G$114,MATCH(LARGE('BingoCardGenerator.com'!$H$100:$H$114,ROW()-1),'BingoCardGenerator.com'!$H$100:$H$114,0))</f>
        <v>Word 56</v>
      </c>
      <c r="AR6" s="192" t="str">
        <f ca="1">INDEX('BingoCardGenerator.com'!$I$100:$I$114,MATCH(LARGE('BingoCardGenerator.com'!$J$100:$J$114,ROW()-1),'BingoCardGenerator.com'!$J$100:$J$114,0))</f>
        <v>Word 65</v>
      </c>
      <c r="AS6" s="192" t="str">
        <f ca="1">INDEX('BingoCardGenerator.com'!$A$120:$A$134,MATCH(LARGE('BingoCardGenerator.com'!$B$120:$B$134,ROW()-1),'BingoCardGenerator.com'!$B$120:$B$134,0))</f>
        <v>Word 15</v>
      </c>
      <c r="AT6" s="192" t="str">
        <f ca="1">INDEX('BingoCardGenerator.com'!$C$120:$C$134,MATCH(LARGE('BingoCardGenerator.com'!$D$120:$D$134,ROW()-1),'BingoCardGenerator.com'!$D$120:$D$134,0))</f>
        <v>Word 21</v>
      </c>
      <c r="AU6" s="192" t="str">
        <f ca="1">INDEX('BingoCardGenerator.com'!$E$120:$E$134,MATCH(LARGE('BingoCardGenerator.com'!$F$120:$F$134,ROW()-1),'BingoCardGenerator.com'!$F$120:$F$134,0))</f>
        <v>Word 33</v>
      </c>
      <c r="AV6" s="192" t="str">
        <f ca="1">INDEX('BingoCardGenerator.com'!$G$120:$G$134,MATCH(LARGE('BingoCardGenerator.com'!$H$120:$H$134,ROW()-1),'BingoCardGenerator.com'!$H$120:$H$134,0))</f>
        <v>Word 54</v>
      </c>
      <c r="AW6" s="192" t="str">
        <f ca="1">INDEX('BingoCardGenerator.com'!$I$120:$I$134,MATCH(LARGE('BingoCardGenerator.com'!$J$120:$J$134,ROW()-1),'BingoCardGenerator.com'!$J$120:$J$134,0))</f>
        <v>Word 69</v>
      </c>
      <c r="AY6" s="192" t="str">
        <f ca="1">INDEX('BingoCardGenerator.com'!$A$140:$A$154,MATCH(LARGE('BingoCardGenerator.com'!$B$140:$B$154,ROW()-1),'BingoCardGenerator.com'!$B$140:$B$154,0))</f>
        <v>Word 5</v>
      </c>
      <c r="AZ6" s="192" t="str">
        <f ca="1">INDEX('BingoCardGenerator.com'!$C$140:$C$154,MATCH(LARGE('BingoCardGenerator.com'!$D$140:$D$154,ROW()-1),'BingoCardGenerator.com'!$D$140:$D$154,0))</f>
        <v>Word 22</v>
      </c>
      <c r="BA6" s="192" t="str">
        <f ca="1">INDEX('BingoCardGenerator.com'!$E$140:$E$154,MATCH(LARGE('BingoCardGenerator.com'!$F$140:$F$154,ROW()-1),'BingoCardGenerator.com'!$F$140:$F$154,0))</f>
        <v>Word 42</v>
      </c>
      <c r="BB6" s="192" t="str">
        <f ca="1">INDEX('BingoCardGenerator.com'!$G$140:$G$154,MATCH(LARGE('BingoCardGenerator.com'!$H$140:$H$154,ROW()-1),'BingoCardGenerator.com'!$H$140:$H$154,0))</f>
        <v>Word 48</v>
      </c>
      <c r="BC6" s="192" t="str">
        <f ca="1">INDEX('BingoCardGenerator.com'!$I$140:$I$154,MATCH(LARGE('BingoCardGenerator.com'!$J$140:$J$154,ROW()-1),'BingoCardGenerator.com'!$J$140:$J$154,0))</f>
        <v>Word 65</v>
      </c>
      <c r="BD6" s="192" t="str">
        <f ca="1">INDEX('BingoCardGenerator.com'!$A$160:$A$174,MATCH(LARGE('BingoCardGenerator.com'!$B$160:$B$174,ROW()-1),'BingoCardGenerator.com'!$B$160:$B$174,0))</f>
        <v>Word 12</v>
      </c>
      <c r="BE6" s="192" t="str">
        <f ca="1">INDEX('BingoCardGenerator.com'!$C$160:$C$174,MATCH(LARGE('BingoCardGenerator.com'!$D$160:$D$174,ROW()-1),'BingoCardGenerator.com'!$D$160:$D$174,0))</f>
        <v>Word 20</v>
      </c>
      <c r="BF6" s="192" t="str">
        <f ca="1">INDEX('BingoCardGenerator.com'!$E$160:$E$174,MATCH(LARGE('BingoCardGenerator.com'!$F$160:$F$174,ROW()-1),'BingoCardGenerator.com'!$F$160:$F$174,0))</f>
        <v>Word 39</v>
      </c>
      <c r="BG6" s="192" t="str">
        <f ca="1">INDEX('BingoCardGenerator.com'!$G$160:$G$174,MATCH(LARGE('BingoCardGenerator.com'!$H$160:$H$174,ROW()-1),'BingoCardGenerator.com'!$H$160:$H$174,0))</f>
        <v>Word 58</v>
      </c>
      <c r="BH6" s="192" t="str">
        <f ca="1">INDEX('BingoCardGenerator.com'!$I$160:$I$174,MATCH(LARGE('BingoCardGenerator.com'!$J$160:$J$174,ROW()-1),'BingoCardGenerator.com'!$J$160:$J$174,0))</f>
        <v>Word 68</v>
      </c>
      <c r="BJ6" s="192" t="str">
        <f ca="1">INDEX('BingoCardGenerator.com'!$A$180:$A$194,MATCH(LARGE('BingoCardGenerator.com'!$B$180:$B$194,ROW()-1),'BingoCardGenerator.com'!$B$180:$B$194,0))</f>
        <v>Word 14</v>
      </c>
      <c r="BK6" s="192" t="str">
        <f ca="1">INDEX('BingoCardGenerator.com'!$C$180:$C$194,MATCH(LARGE('BingoCardGenerator.com'!$D$180:$D$194,ROW()-1),'BingoCardGenerator.com'!$D$180:$D$194,0))</f>
        <v>Word 22</v>
      </c>
      <c r="BL6" s="192" t="str">
        <f ca="1">INDEX('BingoCardGenerator.com'!$E$180:$E$194,MATCH(LARGE('BingoCardGenerator.com'!$F$180:$F$194,ROW()-1),'BingoCardGenerator.com'!$F$180:$F$194,0))</f>
        <v>Word 32</v>
      </c>
      <c r="BM6" s="192" t="str">
        <f ca="1">INDEX('BingoCardGenerator.com'!$G$180:$G$194,MATCH(LARGE('BingoCardGenerator.com'!$H$180:$H$194,ROW()-1),'BingoCardGenerator.com'!$H$180:$H$194,0))</f>
        <v>Word 48</v>
      </c>
      <c r="BN6" s="192" t="str">
        <f ca="1">INDEX('BingoCardGenerator.com'!$I$180:$I$194,MATCH(LARGE('BingoCardGenerator.com'!$J$180:$J$194,ROW()-1),'BingoCardGenerator.com'!$J$180:$J$194,0))</f>
        <v>Word 72</v>
      </c>
      <c r="BO6" s="192" t="str">
        <f ca="1">INDEX('BingoCardGenerator.com'!$A$200:$A$214,MATCH(LARGE('BingoCardGenerator.com'!$B$200:$B$214,ROW()-1),'BingoCardGenerator.com'!$B$200:$B$214,0))</f>
        <v>Word 14</v>
      </c>
      <c r="BP6" s="192" t="str">
        <f ca="1">INDEX('BingoCardGenerator.com'!$C$200:$C$214,MATCH(LARGE('BingoCardGenerator.com'!$D$200:$D$214,ROW()-1),'BingoCardGenerator.com'!$D$200:$D$214,0))</f>
        <v>Word 17</v>
      </c>
      <c r="BQ6" s="192" t="str">
        <f ca="1">INDEX('BingoCardGenerator.com'!$E$200:$E$214,MATCH(LARGE('BingoCardGenerator.com'!$F$200:$F$214,ROW()-1),'BingoCardGenerator.com'!$F$200:$F$214,0))</f>
        <v>Word 44</v>
      </c>
      <c r="BR6" s="192" t="str">
        <f ca="1">INDEX('BingoCardGenerator.com'!$G$200:$G$214,MATCH(LARGE('BingoCardGenerator.com'!$H$200:$H$214,ROW()-1),'BingoCardGenerator.com'!$H$200:$H$214,0))</f>
        <v>Word 46</v>
      </c>
      <c r="BS6" s="192" t="str">
        <f ca="1">INDEX('BingoCardGenerator.com'!$I$200:$I$214,MATCH(LARGE('BingoCardGenerator.com'!$J$200:$J$214,ROW()-1),'BingoCardGenerator.com'!$J$200:$J$214,0))</f>
        <v>Word 64</v>
      </c>
      <c r="BU6" s="192" t="str">
        <f ca="1">INDEX('BingoCardGenerator.com'!$A$220:$A$234,MATCH(LARGE('BingoCardGenerator.com'!$B$220:$B$234,ROW()-1),'BingoCardGenerator.com'!$B$220:$B$234,0))</f>
        <v>Word 10</v>
      </c>
      <c r="BV6" s="192" t="str">
        <f ca="1">INDEX('BingoCardGenerator.com'!$C$220:$C$234,MATCH(LARGE('BingoCardGenerator.com'!$D$220:$D$234,ROW()-1),'BingoCardGenerator.com'!$D$220:$D$234,0))</f>
        <v>Word 28</v>
      </c>
      <c r="BW6" s="192" t="str">
        <f ca="1">INDEX('BingoCardGenerator.com'!$E$220:$E$234,MATCH(LARGE('BingoCardGenerator.com'!$F$220:$F$234,ROW()-1),'BingoCardGenerator.com'!$F$220:$F$234,0))</f>
        <v>Word 38</v>
      </c>
      <c r="BX6" s="192" t="str">
        <f ca="1">INDEX('BingoCardGenerator.com'!$G$220:$G$234,MATCH(LARGE('BingoCardGenerator.com'!$H$220:$H$234,ROW()-1),'BingoCardGenerator.com'!$H$220:$H$234,0))</f>
        <v>Word 47</v>
      </c>
      <c r="BY6" s="192" t="str">
        <f ca="1">INDEX('BingoCardGenerator.com'!$I$220:$I$234,MATCH(LARGE('BingoCardGenerator.com'!$J$220:$J$234,ROW()-1),'BingoCardGenerator.com'!$J$220:$J$234,0))</f>
        <v>Word 74</v>
      </c>
      <c r="BZ6" s="192" t="str">
        <f ca="1">INDEX('BingoCardGenerator.com'!$A$240:$A$254,MATCH(LARGE('BingoCardGenerator.com'!$B$240:$B$254,ROW()-1),'BingoCardGenerator.com'!$B$240:$B$254,0))</f>
        <v>Word 7</v>
      </c>
      <c r="CA6" s="192" t="str">
        <f ca="1">INDEX('BingoCardGenerator.com'!$C$240:$C$254,MATCH(LARGE('BingoCardGenerator.com'!$D$240:$D$254,ROW()-1),'BingoCardGenerator.com'!$D$240:$D$254,0))</f>
        <v>Word 24</v>
      </c>
      <c r="CB6" s="192" t="str">
        <f ca="1">INDEX('BingoCardGenerator.com'!$E$240:$E$254,MATCH(LARGE('BingoCardGenerator.com'!$F$240:$F$254,ROW()-1),'BingoCardGenerator.com'!$F$240:$F$254,0))</f>
        <v>Word 41</v>
      </c>
      <c r="CC6" s="192" t="str">
        <f ca="1">INDEX('BingoCardGenerator.com'!$G$240:$G$254,MATCH(LARGE('BingoCardGenerator.com'!$H$240:$H$254,ROW()-1),'BingoCardGenerator.com'!$H$240:$H$254,0))</f>
        <v>Word 52</v>
      </c>
      <c r="CD6" s="192" t="str">
        <f ca="1">INDEX('BingoCardGenerator.com'!$I$240:$I$254,MATCH(LARGE('BingoCardGenerator.com'!$J$240:$J$254,ROW()-1),'BingoCardGenerator.com'!$J$240:$J$254,0))</f>
        <v>Word 66</v>
      </c>
      <c r="CF6" s="192" t="str">
        <f ca="1">INDEX('BingoCardGenerator.com'!$A$260:$A$274,MATCH(LARGE('BingoCardGenerator.com'!$B$260:$B$274,ROW()-1),'BingoCardGenerator.com'!$B$260:$B$274,0))</f>
        <v>Word 13</v>
      </c>
      <c r="CG6" s="192" t="str">
        <f ca="1">INDEX('BingoCardGenerator.com'!$C$260:$C$274,MATCH(LARGE('BingoCardGenerator.com'!$D$260:$D$274,ROW()-1),'BingoCardGenerator.com'!$D$260:$D$274,0))</f>
        <v>Word 16</v>
      </c>
      <c r="CH6" s="192" t="str">
        <f ca="1">INDEX('BingoCardGenerator.com'!$E$260:$E$274,MATCH(LARGE('BingoCardGenerator.com'!$F$260:$F$274,ROW()-1),'BingoCardGenerator.com'!$F$260:$F$274,0))</f>
        <v>Word 41</v>
      </c>
      <c r="CI6" s="192" t="str">
        <f ca="1">INDEX('BingoCardGenerator.com'!$G$260:$G$274,MATCH(LARGE('BingoCardGenerator.com'!$H$260:$H$274,ROW()-1),'BingoCardGenerator.com'!$H$260:$H$274,0))</f>
        <v>Word 59</v>
      </c>
      <c r="CJ6" s="192" t="str">
        <f ca="1">INDEX('BingoCardGenerator.com'!$I$260:$I$274,MATCH(LARGE('BingoCardGenerator.com'!$J$260:$J$274,ROW()-1),'BingoCardGenerator.com'!$J$260:$J$274,0))</f>
        <v>Word 73</v>
      </c>
      <c r="CK6" s="192" t="str">
        <f ca="1">INDEX('BingoCardGenerator.com'!$A$280:$A$294,MATCH(LARGE('BingoCardGenerator.com'!$B$280:$B$294,ROW()-1),'BingoCardGenerator.com'!$B$280:$B$294,0))</f>
        <v>Word 4</v>
      </c>
      <c r="CL6" s="192" t="str">
        <f ca="1">INDEX('BingoCardGenerator.com'!$C$280:$C$294,MATCH(LARGE('BingoCardGenerator.com'!$D$280:$D$294,ROW()-1),'BingoCardGenerator.com'!$D$280:$D$294,0))</f>
        <v>Word 20</v>
      </c>
      <c r="CM6" s="192" t="str">
        <f ca="1">INDEX('BingoCardGenerator.com'!$E$280:$E$294,MATCH(LARGE('BingoCardGenerator.com'!$F$280:$F$294,ROW()-1),'BingoCardGenerator.com'!$F$280:$F$294,0))</f>
        <v>Word 35</v>
      </c>
      <c r="CN6" s="192" t="str">
        <f ca="1">INDEX('BingoCardGenerator.com'!$G$280:$G$294,MATCH(LARGE('BingoCardGenerator.com'!$H$280:$H$294,ROW()-1),'BingoCardGenerator.com'!$H$280:$H$294,0))</f>
        <v>Word 50</v>
      </c>
      <c r="CO6" s="192" t="str">
        <f ca="1">INDEX('BingoCardGenerator.com'!$I$280:$I$294,MATCH(LARGE('BingoCardGenerator.com'!$J$280:$J$294,ROW()-1),'BingoCardGenerator.com'!$J$280:$J$294,0))</f>
        <v>Word 75</v>
      </c>
      <c r="CQ6" s="192" t="str">
        <f ca="1">INDEX('BingoCardGenerator.com'!$A$300:$A$314,MATCH(LARGE('BingoCardGenerator.com'!$B$300:$B$314,ROW()-1),'BingoCardGenerator.com'!$B$300:$B$314,0))</f>
        <v>Word 7</v>
      </c>
      <c r="CR6" s="192" t="str">
        <f ca="1">INDEX('BingoCardGenerator.com'!$C$300:$C$314,MATCH(LARGE('BingoCardGenerator.com'!$D$300:$D$314,ROW()-1),'BingoCardGenerator.com'!$D$300:$D$314,0))</f>
        <v>Word 26</v>
      </c>
      <c r="CS6" s="192" t="str">
        <f ca="1">INDEX('BingoCardGenerator.com'!$E$300:$E$314,MATCH(LARGE('BingoCardGenerator.com'!$F$300:$F$314,ROW()-1),'BingoCardGenerator.com'!$F$300:$F$314,0))</f>
        <v>Word 32</v>
      </c>
      <c r="CT6" s="192" t="str">
        <f ca="1">INDEX('BingoCardGenerator.com'!$G$300:$G$314,MATCH(LARGE('BingoCardGenerator.com'!$H$300:$H$314,ROW()-1),'BingoCardGenerator.com'!$H$300:$H$314,0))</f>
        <v>Word 55</v>
      </c>
      <c r="CU6" s="192" t="str">
        <f ca="1">INDEX('BingoCardGenerator.com'!$I$300:$I$314,MATCH(LARGE('BingoCardGenerator.com'!$J$300:$J$314,ROW()-1),'BingoCardGenerator.com'!$J$300:$J$314,0))</f>
        <v>Word 63</v>
      </c>
      <c r="CV6" s="192" t="str">
        <f ca="1">INDEX('BingoCardGenerator.com'!$A$320:$A$334,MATCH(LARGE('BingoCardGenerator.com'!$B$320:$B$334,ROW()-1),'BingoCardGenerator.com'!$B$320:$B$334,0))</f>
        <v>Word 1</v>
      </c>
      <c r="CW6" s="192" t="str">
        <f ca="1">INDEX('BingoCardGenerator.com'!$C$320:$C$334,MATCH(LARGE('BingoCardGenerator.com'!$D$320:$D$334,ROW()-1),'BingoCardGenerator.com'!$D$320:$D$334,0))</f>
        <v>Word 18</v>
      </c>
      <c r="CX6" s="192" t="str">
        <f ca="1">INDEX('BingoCardGenerator.com'!$E$320:$E$334,MATCH(LARGE('BingoCardGenerator.com'!$F$320:$F$334,ROW()-1),'BingoCardGenerator.com'!$F$320:$F$334,0))</f>
        <v>Word 45</v>
      </c>
      <c r="CY6" s="192" t="str">
        <f ca="1">INDEX('BingoCardGenerator.com'!$G$320:$G$334,MATCH(LARGE('BingoCardGenerator.com'!$H$320:$H$334,ROW()-1),'BingoCardGenerator.com'!$H$320:$H$334,0))</f>
        <v>Word 46</v>
      </c>
      <c r="CZ6" s="192" t="str">
        <f ca="1">INDEX('BingoCardGenerator.com'!$I$320:$I$334,MATCH(LARGE('BingoCardGenerator.com'!$J$320:$J$334,ROW()-1),'BingoCardGenerator.com'!$J$320:$J$334,0))</f>
        <v>Word 70</v>
      </c>
      <c r="DB6" s="192" t="str">
        <f ca="1">INDEX('BingoCardGenerator.com'!$A$340:$A$354,MATCH(LARGE('BingoCardGenerator.com'!$B$340:$B$354,ROW()-1),'BingoCardGenerator.com'!$B$340:$B$354,0))</f>
        <v>Word 7</v>
      </c>
      <c r="DC6" s="192" t="str">
        <f ca="1">INDEX('BingoCardGenerator.com'!$C$340:$C$354,MATCH(LARGE('BingoCardGenerator.com'!$D$340:$D$354,ROW()-1),'BingoCardGenerator.com'!$D$340:$D$354,0))</f>
        <v>Word 18</v>
      </c>
      <c r="DD6" s="192" t="str">
        <f ca="1">INDEX('BingoCardGenerator.com'!$E$340:$E$354,MATCH(LARGE('BingoCardGenerator.com'!$F$340:$F$354,ROW()-1),'BingoCardGenerator.com'!$F$340:$F$354,0))</f>
        <v>Word 36</v>
      </c>
      <c r="DE6" s="192" t="str">
        <f ca="1">INDEX('BingoCardGenerator.com'!$G$340:$G$354,MATCH(LARGE('BingoCardGenerator.com'!$H$340:$H$354,ROW()-1),'BingoCardGenerator.com'!$H$340:$H$354,0))</f>
        <v>Word 60</v>
      </c>
      <c r="DF6" s="192" t="str">
        <f ca="1">INDEX('BingoCardGenerator.com'!$I$340:$I$354,MATCH(LARGE('BingoCardGenerator.com'!$J$340:$J$354,ROW()-1),'BingoCardGenerator.com'!$J$340:$J$354,0))</f>
        <v>Word 68</v>
      </c>
      <c r="DG6" s="192" t="str">
        <f ca="1">INDEX('BingoCardGenerator.com'!$A$360:$A$374,MATCH(LARGE('BingoCardGenerator.com'!$B$360:$B$374,ROW()-1),'BingoCardGenerator.com'!$B$360:$B$374,0))</f>
        <v>Word 2</v>
      </c>
      <c r="DH6" s="192" t="str">
        <f ca="1">INDEX('BingoCardGenerator.com'!$C$360:$C$374,MATCH(LARGE('BingoCardGenerator.com'!$D$360:$D$374,ROW()-1),'BingoCardGenerator.com'!$D$360:$D$374,0))</f>
        <v>Word 24</v>
      </c>
      <c r="DI6" s="192" t="str">
        <f ca="1">INDEX('BingoCardGenerator.com'!$E$360:$E$374,MATCH(LARGE('BingoCardGenerator.com'!$F$360:$F$374,ROW()-1),'BingoCardGenerator.com'!$F$360:$F$374,0))</f>
        <v>Word 33</v>
      </c>
      <c r="DJ6" s="192" t="str">
        <f ca="1">INDEX('BingoCardGenerator.com'!$G$360:$G$374,MATCH(LARGE('BingoCardGenerator.com'!$H$360:$H$374,ROW()-1),'BingoCardGenerator.com'!$H$360:$H$374,0))</f>
        <v>Word 60</v>
      </c>
      <c r="DK6" s="192" t="str">
        <f ca="1">INDEX('BingoCardGenerator.com'!$I$360:$I$374,MATCH(LARGE('BingoCardGenerator.com'!$J$360:$J$374,ROW()-1),'BingoCardGenerator.com'!$J$360:$J$374,0))</f>
        <v>Word 73</v>
      </c>
      <c r="DM6" s="192" t="str">
        <f ca="1">INDEX('BingoCardGenerator.com'!$A$380:$A$394,MATCH(LARGE('BingoCardGenerator.com'!$B$380:$B$394,ROW()-1),'BingoCardGenerator.com'!$B$380:$B$394,0))</f>
        <v>Word 9</v>
      </c>
      <c r="DN6" s="192" t="str">
        <f ca="1">INDEX('BingoCardGenerator.com'!$C$380:$C$394,MATCH(LARGE('BingoCardGenerator.com'!$D$380:$D$394,ROW()-1),'BingoCardGenerator.com'!$D$380:$D$394,0))</f>
        <v>Word 17</v>
      </c>
      <c r="DO6" s="192" t="str">
        <f ca="1">INDEX('BingoCardGenerator.com'!$E$380:$E$394,MATCH(LARGE('BingoCardGenerator.com'!$F$380:$F$394,ROW()-1),'BingoCardGenerator.com'!$F$380:$F$394,0))</f>
        <v>Word 43</v>
      </c>
      <c r="DP6" s="192" t="str">
        <f ca="1">INDEX('BingoCardGenerator.com'!$G$380:$G$394,MATCH(LARGE('BingoCardGenerator.com'!$H$380:$H$394,ROW()-1),'BingoCardGenerator.com'!$H$380:$H$394,0))</f>
        <v>Word 50</v>
      </c>
      <c r="DQ6" s="192" t="str">
        <f ca="1">INDEX('BingoCardGenerator.com'!$I$380:$I$394,MATCH(LARGE('BingoCardGenerator.com'!$J$380:$J$394,ROW()-1),'BingoCardGenerator.com'!$J$380:$J$394,0))</f>
        <v>Word 69</v>
      </c>
      <c r="DR6" s="192" t="str">
        <f ca="1">INDEX('BingoCardGenerator.com'!$A$400:$A$414,MATCH(LARGE('BingoCardGenerator.com'!$B$400:$B$414,ROW()-1),'BingoCardGenerator.com'!$B$400:$B$414,0))</f>
        <v>Word 14</v>
      </c>
      <c r="DS6" s="192" t="str">
        <f ca="1">INDEX('BingoCardGenerator.com'!$C$400:$C$414,MATCH(LARGE('BingoCardGenerator.com'!$D$400:$D$414,ROW()-1),'BingoCardGenerator.com'!$D$400:$D$414,0))</f>
        <v>Word 22</v>
      </c>
      <c r="DT6" s="192" t="str">
        <f ca="1">INDEX('BingoCardGenerator.com'!$E$400:$E$414,MATCH(LARGE('BingoCardGenerator.com'!$F$400:$F$414,ROW()-1),'BingoCardGenerator.com'!$F$400:$F$414,0))</f>
        <v>Word 38</v>
      </c>
      <c r="DU6" s="192" t="str">
        <f ca="1">INDEX('BingoCardGenerator.com'!$G$400:$G$414,MATCH(LARGE('BingoCardGenerator.com'!$H$400:$H$414,ROW()-1),'BingoCardGenerator.com'!$H$400:$H$414,0))</f>
        <v>Word 57</v>
      </c>
      <c r="DV6" s="192" t="str">
        <f ca="1">INDEX('BingoCardGenerator.com'!$I$400:$I$414,MATCH(LARGE('BingoCardGenerator.com'!$J$400:$J$414,ROW()-1),'BingoCardGenerator.com'!$J$400:$J$414,0))</f>
        <v>Word 74</v>
      </c>
      <c r="DX6" s="192" t="str">
        <f ca="1">INDEX('BingoCardGenerator.com'!$A$420:$A$434,MATCH(LARGE('BingoCardGenerator.com'!$B$420:$B$434,ROW()-1),'BingoCardGenerator.com'!$B$420:$B$434,0))</f>
        <v>Word 11</v>
      </c>
      <c r="DY6" s="192" t="str">
        <f ca="1">INDEX('BingoCardGenerator.com'!$C$420:$C$434,MATCH(LARGE('BingoCardGenerator.com'!$D$420:$D$434,ROW()-1),'BingoCardGenerator.com'!$D$420:$D$434,0))</f>
        <v>Word 28</v>
      </c>
      <c r="DZ6" s="192" t="str">
        <f ca="1">INDEX('BingoCardGenerator.com'!$E$420:$E$434,MATCH(LARGE('BingoCardGenerator.com'!$F$420:$F$434,ROW()-1),'BingoCardGenerator.com'!$F$420:$F$434,0))</f>
        <v>Word 42</v>
      </c>
      <c r="EA6" s="192" t="str">
        <f ca="1">INDEX('BingoCardGenerator.com'!$G$420:$G$434,MATCH(LARGE('BingoCardGenerator.com'!$H$420:$H$434,ROW()-1),'BingoCardGenerator.com'!$H$420:$H$434,0))</f>
        <v>Word 53</v>
      </c>
      <c r="EB6" s="192" t="str">
        <f ca="1">INDEX('BingoCardGenerator.com'!$I$420:$I$434,MATCH(LARGE('BingoCardGenerator.com'!$J$420:$J$434,ROW()-1),'BingoCardGenerator.com'!$J$420:$J$434,0))</f>
        <v>Word 66</v>
      </c>
      <c r="EC6" s="192" t="str">
        <f ca="1">INDEX('BingoCardGenerator.com'!$A$440:$A$454,MATCH(LARGE('BingoCardGenerator.com'!$B$440:$B$454,ROW()-1),'BingoCardGenerator.com'!$B$440:$B$454,0))</f>
        <v>Word 14</v>
      </c>
      <c r="ED6" s="192" t="str">
        <f ca="1">INDEX('BingoCardGenerator.com'!$C$440:$C$454,MATCH(LARGE('BingoCardGenerator.com'!$D$440:$D$454,ROW()-1),'BingoCardGenerator.com'!$D$440:$D$454,0))</f>
        <v>Word 27</v>
      </c>
      <c r="EE6" s="192" t="str">
        <f ca="1">INDEX('BingoCardGenerator.com'!$E$440:$E$454,MATCH(LARGE('BingoCardGenerator.com'!$F$440:$F$454,ROW()-1),'BingoCardGenerator.com'!$F$440:$F$454,0))</f>
        <v>Word 35</v>
      </c>
      <c r="EF6" s="192" t="str">
        <f ca="1">INDEX('BingoCardGenerator.com'!$G$440:$G$454,MATCH(LARGE('BingoCardGenerator.com'!$H$440:$H$454,ROW()-1),'BingoCardGenerator.com'!$H$440:$H$454,0))</f>
        <v>Word 52</v>
      </c>
      <c r="EG6" s="192" t="str">
        <f ca="1">INDEX('BingoCardGenerator.com'!$I$440:$I$454,MATCH(LARGE('BingoCardGenerator.com'!$J$440:$J$454,ROW()-1),'BingoCardGenerator.com'!$J$440:$J$454,0))</f>
        <v>Word 66</v>
      </c>
      <c r="EI6" s="192" t="str">
        <f ca="1">INDEX('BingoCardGenerator.com'!$A$460:$A$474,MATCH(LARGE('BingoCardGenerator.com'!$B$460:$B$474,ROW()-1),'BingoCardGenerator.com'!$B$460:$B$474,0))</f>
        <v>Word 7</v>
      </c>
      <c r="EJ6" s="192" t="str">
        <f ca="1">INDEX('BingoCardGenerator.com'!$C$460:$C$474,MATCH(LARGE('BingoCardGenerator.com'!$D$460:$D$474,ROW()-1),'BingoCardGenerator.com'!$D$460:$D$474,0))</f>
        <v>Word 21</v>
      </c>
      <c r="EK6" s="192" t="str">
        <f ca="1">INDEX('BingoCardGenerator.com'!$E$460:$E$474,MATCH(LARGE('BingoCardGenerator.com'!$F$460:$F$474,ROW()-1),'BingoCardGenerator.com'!$F$460:$F$474,0))</f>
        <v>Word 43</v>
      </c>
      <c r="EL6" s="192" t="str">
        <f ca="1">INDEX('BingoCardGenerator.com'!$G$460:$G$474,MATCH(LARGE('BingoCardGenerator.com'!$H$460:$H$474,ROW()-1),'BingoCardGenerator.com'!$H$460:$H$474,0))</f>
        <v>Word 52</v>
      </c>
      <c r="EM6" s="192" t="str">
        <f ca="1">INDEX('BingoCardGenerator.com'!$I$460:$I$474,MATCH(LARGE('BingoCardGenerator.com'!$J$460:$J$474,ROW()-1),'BingoCardGenerator.com'!$J$460:$J$474,0))</f>
        <v>Word 70</v>
      </c>
      <c r="EN6" s="192" t="str">
        <f ca="1">INDEX('BingoCardGenerator.com'!$A$480:$A$494,MATCH(LARGE('BingoCardGenerator.com'!$B$480:$B$494,ROW()-1),'BingoCardGenerator.com'!$B$480:$B$494,0))</f>
        <v>Word 9</v>
      </c>
      <c r="EO6" s="192" t="str">
        <f ca="1">INDEX('BingoCardGenerator.com'!$C$480:$C$494,MATCH(LARGE('BingoCardGenerator.com'!$D$480:$D$494,ROW()-1),'BingoCardGenerator.com'!$D$480:$D$494,0))</f>
        <v>Word 18</v>
      </c>
      <c r="EP6" s="192" t="str">
        <f ca="1">INDEX('BingoCardGenerator.com'!$E$480:$E$494,MATCH(LARGE('BingoCardGenerator.com'!$F$480:$F$494,ROW()-1),'BingoCardGenerator.com'!$F$480:$F$494,0))</f>
        <v>Word 43</v>
      </c>
      <c r="EQ6" s="192" t="str">
        <f ca="1">INDEX('BingoCardGenerator.com'!$G$480:$G$494,MATCH(LARGE('BingoCardGenerator.com'!$H$480:$H$494,ROW()-1),'BingoCardGenerator.com'!$H$480:$H$494,0))</f>
        <v>Word 49</v>
      </c>
      <c r="ER6" s="192" t="str">
        <f ca="1">INDEX('BingoCardGenerator.com'!$I$480:$I$494,MATCH(LARGE('BingoCardGenerator.com'!$J$480:$J$494,ROW()-1),'BingoCardGenerator.com'!$J$480:$J$494,0))</f>
        <v>Word 72</v>
      </c>
      <c r="ET6" s="192" t="str">
        <f ca="1">INDEX('BingoCardGenerator.com'!$A$500:$A$514,MATCH(LARGE('BingoCardGenerator.com'!$B$500:$B$514,ROW()-1),'BingoCardGenerator.com'!$B$500:$B$514,0))</f>
        <v>Word 6</v>
      </c>
      <c r="EU6" s="192" t="str">
        <f ca="1">INDEX('BingoCardGenerator.com'!$C$500:$C$514,MATCH(LARGE('BingoCardGenerator.com'!$D$500:$D$514,ROW()-1),'BingoCardGenerator.com'!$D$500:$D$514,0))</f>
        <v>Word 23</v>
      </c>
      <c r="EV6" s="192" t="str">
        <f ca="1">INDEX('BingoCardGenerator.com'!$E$500:$E$514,MATCH(LARGE('BingoCardGenerator.com'!$F$500:$F$514,ROW()-1),'BingoCardGenerator.com'!$F$500:$F$514,0))</f>
        <v>Word 42</v>
      </c>
      <c r="EW6" s="192" t="str">
        <f ca="1">INDEX('BingoCardGenerator.com'!$G$500:$G$514,MATCH(LARGE('BingoCardGenerator.com'!$H$500:$H$514,ROW()-1),'BingoCardGenerator.com'!$H$500:$H$514,0))</f>
        <v>Word 52</v>
      </c>
      <c r="EX6" s="192" t="str">
        <f ca="1">INDEX('BingoCardGenerator.com'!$I$500:$I$514,MATCH(LARGE('BingoCardGenerator.com'!$J$500:$J$514,ROW()-1),'BingoCardGenerator.com'!$J$500:$J$514,0))</f>
        <v>Word 64</v>
      </c>
      <c r="EY6" s="192" t="str">
        <f ca="1">INDEX('BingoCardGenerator.com'!$A$520:$A$534,MATCH(LARGE('BingoCardGenerator.com'!$B$520:$B$534,ROW()-1),'BingoCardGenerator.com'!$B$520:$B$534,0))</f>
        <v>Word 8</v>
      </c>
      <c r="EZ6" s="192" t="str">
        <f ca="1">INDEX('BingoCardGenerator.com'!$C$520:$C$534,MATCH(LARGE('BingoCardGenerator.com'!$D$520:$D$534,ROW()-1),'BingoCardGenerator.com'!$D$520:$D$534,0))</f>
        <v>Word 18</v>
      </c>
      <c r="FA6" s="192" t="str">
        <f ca="1">INDEX('BingoCardGenerator.com'!$E$520:$E$534,MATCH(LARGE('BingoCardGenerator.com'!$F$520:$F$534,ROW()-1),'BingoCardGenerator.com'!$F$520:$F$534,0))</f>
        <v>Word 39</v>
      </c>
      <c r="FB6" s="192" t="str">
        <f ca="1">INDEX('BingoCardGenerator.com'!$G$520:$G$534,MATCH(LARGE('BingoCardGenerator.com'!$H$520:$H$534,ROW()-1),'BingoCardGenerator.com'!$H$520:$H$534,0))</f>
        <v>Word 48</v>
      </c>
      <c r="FC6" s="192" t="str">
        <f ca="1">INDEX('BingoCardGenerator.com'!$I$520:$I$534,MATCH(LARGE('BingoCardGenerator.com'!$J$520:$J$534,ROW()-1),'BingoCardGenerator.com'!$J$520:$J$534,0))</f>
        <v>Word 62</v>
      </c>
      <c r="FE6" s="192" t="str">
        <f ca="1">INDEX('BingoCardGenerator.com'!$A$540:$A$554,MATCH(LARGE('BingoCardGenerator.com'!$B$540:$B$554,ROW()-1),'BingoCardGenerator.com'!$B$540:$B$554,0))</f>
        <v>Word 11</v>
      </c>
      <c r="FF6" s="192" t="str">
        <f ca="1">INDEX('BingoCardGenerator.com'!$C$540:$C$554,MATCH(LARGE('BingoCardGenerator.com'!$D$540:$D$554,ROW()-1),'BingoCardGenerator.com'!$D$540:$D$554,0))</f>
        <v>Word 24</v>
      </c>
      <c r="FG6" s="192" t="str">
        <f ca="1">INDEX('BingoCardGenerator.com'!$E$540:$E$554,MATCH(LARGE('BingoCardGenerator.com'!$F$540:$F$554,ROW()-1),'BingoCardGenerator.com'!$F$540:$F$554,0))</f>
        <v>Word 39</v>
      </c>
      <c r="FH6" s="192" t="str">
        <f ca="1">INDEX('BingoCardGenerator.com'!$G$540:$G$554,MATCH(LARGE('BingoCardGenerator.com'!$H$540:$H$554,ROW()-1),'BingoCardGenerator.com'!$H$540:$H$554,0))</f>
        <v>Word 55</v>
      </c>
      <c r="FI6" s="192" t="str">
        <f ca="1">INDEX('BingoCardGenerator.com'!$I$540:$I$554,MATCH(LARGE('BingoCardGenerator.com'!$J$540:$J$554,ROW()-1),'BingoCardGenerator.com'!$J$540:$J$554,0))</f>
        <v>Word 66</v>
      </c>
      <c r="FJ6" s="192" t="str">
        <f ca="1">INDEX('BingoCardGenerator.com'!$A$560:$A$574,MATCH(LARGE('BingoCardGenerator.com'!$B$560:$B$574,ROW()-1),'BingoCardGenerator.com'!$B$560:$B$574,0))</f>
        <v>Word 8</v>
      </c>
      <c r="FK6" s="192" t="str">
        <f ca="1">INDEX('BingoCardGenerator.com'!$C$560:$C$574,MATCH(LARGE('BingoCardGenerator.com'!$D$560:$D$574,ROW()-1),'BingoCardGenerator.com'!$D$560:$D$574,0))</f>
        <v>Word 30</v>
      </c>
      <c r="FL6" s="192" t="str">
        <f ca="1">INDEX('BingoCardGenerator.com'!$E$560:$E$574,MATCH(LARGE('BingoCardGenerator.com'!$F$560:$F$574,ROW()-1),'BingoCardGenerator.com'!$F$560:$F$574,0))</f>
        <v>Word 38</v>
      </c>
      <c r="FM6" s="192" t="str">
        <f ca="1">INDEX('BingoCardGenerator.com'!$G$560:$G$574,MATCH(LARGE('BingoCardGenerator.com'!$H$560:$H$574,ROW()-1),'BingoCardGenerator.com'!$H$560:$H$574,0))</f>
        <v>Word 48</v>
      </c>
      <c r="FN6" s="192" t="str">
        <f ca="1">INDEX('BingoCardGenerator.com'!$I$560:$I$574,MATCH(LARGE('BingoCardGenerator.com'!$J$560:$J$574,ROW()-1),'BingoCardGenerator.com'!$J$560:$J$574,0))</f>
        <v>Word 68</v>
      </c>
      <c r="FP6" s="192" t="str">
        <f ca="1">INDEX('BingoCardGenerator.com'!$A$580:$A$594,MATCH(LARGE('BingoCardGenerator.com'!$B$580:$B$594,ROW()-1),'BingoCardGenerator.com'!$B$580:$B$594,0))</f>
        <v>Word 15</v>
      </c>
      <c r="FQ6" s="192" t="str">
        <f ca="1">INDEX('BingoCardGenerator.com'!$C$580:$C$594,MATCH(LARGE('BingoCardGenerator.com'!$D$580:$D$594,ROW()-1),'BingoCardGenerator.com'!$D$580:$D$594,0))</f>
        <v>Word 21</v>
      </c>
      <c r="FR6" s="192" t="str">
        <f ca="1">INDEX('BingoCardGenerator.com'!$E$580:$E$594,MATCH(LARGE('BingoCardGenerator.com'!$F$580:$F$594,ROW()-1),'BingoCardGenerator.com'!$F$580:$F$594,0))</f>
        <v>Word 39</v>
      </c>
      <c r="FS6" s="192" t="str">
        <f ca="1">INDEX('BingoCardGenerator.com'!$G$580:$G$594,MATCH(LARGE('BingoCardGenerator.com'!$H$580:$H$594,ROW()-1),'BingoCardGenerator.com'!$H$580:$H$594,0))</f>
        <v>Word 59</v>
      </c>
      <c r="FT6" s="192" t="str">
        <f ca="1">INDEX('BingoCardGenerator.com'!$I$580:$I$594,MATCH(LARGE('BingoCardGenerator.com'!$J$580:$J$594,ROW()-1),'BingoCardGenerator.com'!$J$580:$J$594,0))</f>
        <v>Word 63</v>
      </c>
      <c r="FU6" s="192" t="str">
        <f ca="1">INDEX('BingoCardGenerator.com'!$A$600:$A$614,MATCH(LARGE('BingoCardGenerator.com'!$B$600:$B$614,ROW()-1),'BingoCardGenerator.com'!$B$600:$B$614,0))</f>
        <v>Word 6</v>
      </c>
      <c r="FV6" s="192" t="str">
        <f ca="1">INDEX('BingoCardGenerator.com'!$C$600:$C$614,MATCH(LARGE('BingoCardGenerator.com'!$D$600:$D$614,ROW()-1),'BingoCardGenerator.com'!$D$600:$D$614,0))</f>
        <v>Word 22</v>
      </c>
      <c r="FW6" s="192" t="str">
        <f ca="1">INDEX('BingoCardGenerator.com'!$E$600:$E$614,MATCH(LARGE('BingoCardGenerator.com'!$F$600:$F$614,ROW()-1),'BingoCardGenerator.com'!$F$600:$F$614,0))</f>
        <v>Word 45</v>
      </c>
      <c r="FX6" s="192" t="str">
        <f ca="1">INDEX('BingoCardGenerator.com'!$G$600:$G$614,MATCH(LARGE('BingoCardGenerator.com'!$H$600:$H$614,ROW()-1),'BingoCardGenerator.com'!$H$600:$H$614,0))</f>
        <v>Word 48</v>
      </c>
      <c r="FY6" s="192" t="str">
        <f ca="1">INDEX('BingoCardGenerator.com'!$I$600:$I$614,MATCH(LARGE('BingoCardGenerator.com'!$J$600:$J$614,ROW()-1),'BingoCardGenerator.com'!$J$600:$J$614,0))</f>
        <v>Word 71</v>
      </c>
      <c r="GA6" s="192" t="str">
        <f ca="1">INDEX('BingoCardGenerator.com'!$A$620:$A$634,MATCH(LARGE('BingoCardGenerator.com'!$B$620:$B$634,ROW()-1),'BingoCardGenerator.com'!$B$620:$B$634,0))</f>
        <v>Word 4</v>
      </c>
      <c r="GB6" s="192" t="str">
        <f ca="1">INDEX('BingoCardGenerator.com'!$C$620:$C$634,MATCH(LARGE('BingoCardGenerator.com'!$D$620:$D$634,ROW()-1),'BingoCardGenerator.com'!$D$620:$D$634,0))</f>
        <v>Word 20</v>
      </c>
      <c r="GC6" s="192" t="str">
        <f ca="1">INDEX('BingoCardGenerator.com'!$E$620:$E$634,MATCH(LARGE('BingoCardGenerator.com'!$F$620:$F$634,ROW()-1),'BingoCardGenerator.com'!$F$620:$F$634,0))</f>
        <v>Word 42</v>
      </c>
      <c r="GD6" s="192" t="str">
        <f ca="1">INDEX('BingoCardGenerator.com'!$G$620:$G$634,MATCH(LARGE('BingoCardGenerator.com'!$H$620:$H$634,ROW()-1),'BingoCardGenerator.com'!$H$620:$H$634,0))</f>
        <v>Word 48</v>
      </c>
      <c r="GE6" s="192" t="str">
        <f ca="1">INDEX('BingoCardGenerator.com'!$I$620:$I$634,MATCH(LARGE('BingoCardGenerator.com'!$J$620:$J$634,ROW()-1),'BingoCardGenerator.com'!$J$620:$J$634,0))</f>
        <v>Word 74</v>
      </c>
      <c r="GF6" s="192" t="str">
        <f ca="1">INDEX('BingoCardGenerator.com'!$A$640:$A$654,MATCH(LARGE('BingoCardGenerator.com'!$B$640:$B$654,ROW()-1),'BingoCardGenerator.com'!$B$640:$B$654,0))</f>
        <v>Word 5</v>
      </c>
      <c r="GG6" s="192" t="str">
        <f ca="1">INDEX('BingoCardGenerator.com'!$C$640:$C$654,MATCH(LARGE('BingoCardGenerator.com'!$D$640:$D$654,ROW()-1),'BingoCardGenerator.com'!$D$640:$D$654,0))</f>
        <v>Word 18</v>
      </c>
      <c r="GH6" s="192" t="str">
        <f ca="1">INDEX('BingoCardGenerator.com'!$E$640:$E$654,MATCH(LARGE('BingoCardGenerator.com'!$F$640:$F$654,ROW()-1),'BingoCardGenerator.com'!$F$640:$F$654,0))</f>
        <v>Word 43</v>
      </c>
      <c r="GI6" s="192" t="str">
        <f ca="1">INDEX('BingoCardGenerator.com'!$G$640:$G$654,MATCH(LARGE('BingoCardGenerator.com'!$H$640:$H$654,ROW()-1),'BingoCardGenerator.com'!$H$640:$H$654,0))</f>
        <v>Word 53</v>
      </c>
      <c r="GJ6" s="192" t="str">
        <f ca="1">INDEX('BingoCardGenerator.com'!$I$640:$I$654,MATCH(LARGE('BingoCardGenerator.com'!$J$640:$J$654,ROW()-1),'BingoCardGenerator.com'!$J$640:$J$654,0))</f>
        <v>Word 63</v>
      </c>
      <c r="GL6" s="192" t="str">
        <f ca="1">INDEX('BingoCardGenerator.com'!$A$660:$A$674,MATCH(LARGE('BingoCardGenerator.com'!$B$660:$B$674,ROW()-1),'BingoCardGenerator.com'!$B$660:$B$674,0))</f>
        <v>Word 1</v>
      </c>
      <c r="GM6" s="192" t="str">
        <f ca="1">INDEX('BingoCardGenerator.com'!$C$660:$C$674,MATCH(LARGE('BingoCardGenerator.com'!$D$660:$D$674,ROW()-1),'BingoCardGenerator.com'!$D$660:$D$674,0))</f>
        <v>Word 17</v>
      </c>
      <c r="GN6" s="192" t="str">
        <f ca="1">INDEX('BingoCardGenerator.com'!$E$660:$E$674,MATCH(LARGE('BingoCardGenerator.com'!$F$660:$F$674,ROW()-1),'BingoCardGenerator.com'!$F$660:$F$674,0))</f>
        <v>Word 34</v>
      </c>
      <c r="GO6" s="192" t="str">
        <f ca="1">INDEX('BingoCardGenerator.com'!$G$660:$G$674,MATCH(LARGE('BingoCardGenerator.com'!$H$660:$H$674,ROW()-1),'BingoCardGenerator.com'!$H$660:$H$674,0))</f>
        <v>Word 59</v>
      </c>
      <c r="GP6" s="192" t="str">
        <f ca="1">INDEX('BingoCardGenerator.com'!$I$660:$I$674,MATCH(LARGE('BingoCardGenerator.com'!$J$660:$J$674,ROW()-1),'BingoCardGenerator.com'!$J$660:$J$674,0))</f>
        <v>Word 67</v>
      </c>
      <c r="GQ6" s="192" t="str">
        <f ca="1">INDEX('BingoCardGenerator.com'!$A$680:$A$694,MATCH(LARGE('BingoCardGenerator.com'!$B$680:$B$694,ROW()-1),'BingoCardGenerator.com'!$B$680:$B$694,0))</f>
        <v>Word 14</v>
      </c>
      <c r="GR6" s="192" t="str">
        <f ca="1">INDEX('BingoCardGenerator.com'!$C$680:$C$694,MATCH(LARGE('BingoCardGenerator.com'!$D$680:$D$694,ROW()-1),'BingoCardGenerator.com'!$D$680:$D$694,0))</f>
        <v>Word 29</v>
      </c>
      <c r="GS6" s="192" t="str">
        <f ca="1">INDEX('BingoCardGenerator.com'!$E$680:$E$694,MATCH(LARGE('BingoCardGenerator.com'!$F$680:$F$694,ROW()-1),'BingoCardGenerator.com'!$F$680:$F$694,0))</f>
        <v>Word 32</v>
      </c>
      <c r="GT6" s="192" t="str">
        <f ca="1">INDEX('BingoCardGenerator.com'!$G$680:$G$694,MATCH(LARGE('BingoCardGenerator.com'!$H$680:$H$694,ROW()-1),'BingoCardGenerator.com'!$H$680:$H$694,0))</f>
        <v>Word 47</v>
      </c>
      <c r="GU6" s="192" t="str">
        <f ca="1">INDEX('BingoCardGenerator.com'!$I$680:$I$694,MATCH(LARGE('BingoCardGenerator.com'!$J$680:$J$694,ROW()-1),'BingoCardGenerator.com'!$J$680:$J$694,0))</f>
        <v>Word 65</v>
      </c>
      <c r="GW6" s="192" t="str">
        <f ca="1">INDEX('BingoCardGenerator.com'!$A$700:$A$714,MATCH(LARGE('BingoCardGenerator.com'!$B$700:$B$714,ROW()-1),'BingoCardGenerator.com'!$B$700:$B$714,0))</f>
        <v>Word 8</v>
      </c>
      <c r="GX6" s="192" t="str">
        <f ca="1">INDEX('BingoCardGenerator.com'!$C$700:$C$714,MATCH(LARGE('BingoCardGenerator.com'!$D$700:$D$714,ROW()-1),'BingoCardGenerator.com'!$D$700:$D$714,0))</f>
        <v>Word 27</v>
      </c>
      <c r="GY6" s="192" t="str">
        <f ca="1">INDEX('BingoCardGenerator.com'!$E$700:$E$714,MATCH(LARGE('BingoCardGenerator.com'!$F$700:$F$714,ROW()-1),'BingoCardGenerator.com'!$F$700:$F$714,0))</f>
        <v>Word 41</v>
      </c>
      <c r="GZ6" s="192" t="str">
        <f ca="1">INDEX('BingoCardGenerator.com'!$G$700:$G$714,MATCH(LARGE('BingoCardGenerator.com'!$H$700:$H$714,ROW()-1),'BingoCardGenerator.com'!$H$700:$H$714,0))</f>
        <v>Word 50</v>
      </c>
      <c r="HA6" s="192" t="str">
        <f ca="1">INDEX('BingoCardGenerator.com'!$I$700:$I$714,MATCH(LARGE('BingoCardGenerator.com'!$J$700:$J$714,ROW()-1),'BingoCardGenerator.com'!$J$700:$J$714,0))</f>
        <v>Word 73</v>
      </c>
      <c r="HB6" s="192" t="str">
        <f ca="1">INDEX('BingoCardGenerator.com'!$A$720:$A$734,MATCH(LARGE('BingoCardGenerator.com'!$B$720:$B$734,ROW()-1),'BingoCardGenerator.com'!$B$720:$B$734,0))</f>
        <v>Word 10</v>
      </c>
      <c r="HC6" s="192" t="str">
        <f ca="1">INDEX('BingoCardGenerator.com'!$C$720:$C$734,MATCH(LARGE('BingoCardGenerator.com'!$D$720:$D$734,ROW()-1),'BingoCardGenerator.com'!$D$720:$D$734,0))</f>
        <v>Word 29</v>
      </c>
      <c r="HD6" s="192" t="str">
        <f ca="1">INDEX('BingoCardGenerator.com'!$E$720:$E$734,MATCH(LARGE('BingoCardGenerator.com'!$F$720:$F$734,ROW()-1),'BingoCardGenerator.com'!$F$720:$F$734,0))</f>
        <v>Word 34</v>
      </c>
      <c r="HE6" s="192" t="str">
        <f ca="1">INDEX('BingoCardGenerator.com'!$G$720:$G$734,MATCH(LARGE('BingoCardGenerator.com'!$H$720:$H$734,ROW()-1),'BingoCardGenerator.com'!$H$720:$H$734,0))</f>
        <v>Word 58</v>
      </c>
      <c r="HF6" s="192" t="str">
        <f ca="1">INDEX('BingoCardGenerator.com'!$I$720:$I$734,MATCH(LARGE('BingoCardGenerator.com'!$J$720:$J$734,ROW()-1),'BingoCardGenerator.com'!$J$720:$J$734,0))</f>
        <v>Word 65</v>
      </c>
      <c r="HH6" s="192" t="str">
        <f ca="1">INDEX('BingoCardGenerator.com'!$A$740:$A$754,MATCH(LARGE('BingoCardGenerator.com'!$B$740:$B$754,ROW()-1),'BingoCardGenerator.com'!$B$740:$B$754,0))</f>
        <v>Word 14</v>
      </c>
      <c r="HI6" s="192" t="str">
        <f ca="1">INDEX('BingoCardGenerator.com'!$C$740:$C$754,MATCH(LARGE('BingoCardGenerator.com'!$D$740:$D$754,ROW()-1),'BingoCardGenerator.com'!$D$740:$D$754,0))</f>
        <v>Word 24</v>
      </c>
      <c r="HJ6" s="192" t="str">
        <f ca="1">INDEX('BingoCardGenerator.com'!$E$740:$E$754,MATCH(LARGE('BingoCardGenerator.com'!$F$740:$F$754,ROW()-1),'BingoCardGenerator.com'!$F$740:$F$754,0))</f>
        <v>Word 39</v>
      </c>
      <c r="HK6" s="192" t="str">
        <f ca="1">INDEX('BingoCardGenerator.com'!$G$740:$G$754,MATCH(LARGE('BingoCardGenerator.com'!$H$740:$H$754,ROW()-1),'BingoCardGenerator.com'!$H$740:$H$754,0))</f>
        <v>Word 48</v>
      </c>
      <c r="HL6" s="192" t="str">
        <f ca="1">INDEX('BingoCardGenerator.com'!$I$740:$I$754,MATCH(LARGE('BingoCardGenerator.com'!$J$740:$J$754,ROW()-1),'BingoCardGenerator.com'!$J$740:$J$754,0))</f>
        <v>Word 75</v>
      </c>
      <c r="HM6" s="192" t="str">
        <f ca="1">INDEX('BingoCardGenerator.com'!$A$760:$A$774,MATCH(LARGE('BingoCardGenerator.com'!$B$760:$B$774,ROW()-1),'BingoCardGenerator.com'!$B$760:$B$774,0))</f>
        <v>Word 2</v>
      </c>
      <c r="HN6" s="192" t="str">
        <f ca="1">INDEX('BingoCardGenerator.com'!$C$760:$C$774,MATCH(LARGE('BingoCardGenerator.com'!$D$760:$D$774,ROW()-1),'BingoCardGenerator.com'!$D$760:$D$774,0))</f>
        <v>Word 20</v>
      </c>
      <c r="HO6" s="192" t="str">
        <f ca="1">INDEX('BingoCardGenerator.com'!$E$760:$E$774,MATCH(LARGE('BingoCardGenerator.com'!$F$760:$F$774,ROW()-1),'BingoCardGenerator.com'!$F$760:$F$774,0))</f>
        <v>Word 45</v>
      </c>
      <c r="HP6" s="192" t="str">
        <f ca="1">INDEX('BingoCardGenerator.com'!$G$760:$G$774,MATCH(LARGE('BingoCardGenerator.com'!$H$760:$H$774,ROW()-1),'BingoCardGenerator.com'!$H$760:$H$774,0))</f>
        <v>Word 50</v>
      </c>
      <c r="HQ6" s="192" t="str">
        <f ca="1">INDEX('BingoCardGenerator.com'!$I$760:$I$774,MATCH(LARGE('BingoCardGenerator.com'!$J$760:$J$774,ROW()-1),'BingoCardGenerator.com'!$J$760:$J$774,0))</f>
        <v>Word 71</v>
      </c>
      <c r="HS6" s="192" t="str">
        <f ca="1">INDEX('BingoCardGenerator.com'!$A$780:$A$794,MATCH(LARGE('BingoCardGenerator.com'!$B$780:$B$794,ROW()-1),'BingoCardGenerator.com'!$B$780:$B$794,0))</f>
        <v>Word 10</v>
      </c>
      <c r="HT6" s="192" t="str">
        <f ca="1">INDEX('BingoCardGenerator.com'!$C$780:$C$794,MATCH(LARGE('BingoCardGenerator.com'!$D$780:$D$794,ROW()-1),'BingoCardGenerator.com'!$D$780:$D$794,0))</f>
        <v>Word 18</v>
      </c>
      <c r="HU6" s="192" t="str">
        <f ca="1">INDEX('BingoCardGenerator.com'!$E$780:$E$794,MATCH(LARGE('BingoCardGenerator.com'!$F$780:$F$794,ROW()-1),'BingoCardGenerator.com'!$F$780:$F$794,0))</f>
        <v>Word 38</v>
      </c>
      <c r="HV6" s="192" t="str">
        <f ca="1">INDEX('BingoCardGenerator.com'!$G$780:$G$794,MATCH(LARGE('BingoCardGenerator.com'!$H$780:$H$794,ROW()-1),'BingoCardGenerator.com'!$H$780:$H$794,0))</f>
        <v>Word 58</v>
      </c>
      <c r="HW6" s="192" t="str">
        <f ca="1">INDEX('BingoCardGenerator.com'!$I$780:$I$794,MATCH(LARGE('BingoCardGenerator.com'!$J$780:$J$794,ROW()-1),'BingoCardGenerator.com'!$J$780:$J$794,0))</f>
        <v>Word 70</v>
      </c>
      <c r="HX6" s="192" t="str">
        <f ca="1">INDEX('BingoCardGenerator.com'!$A$800:$A$814,MATCH(LARGE('BingoCardGenerator.com'!$B$800:$B$814,ROW()-1),'BingoCardGenerator.com'!$B$800:$B$814,0))</f>
        <v>Word 9</v>
      </c>
      <c r="HY6" s="192" t="str">
        <f ca="1">INDEX('BingoCardGenerator.com'!$C$800:$C$814,MATCH(LARGE('BingoCardGenerator.com'!$D$800:$D$814,ROW()-1),'BingoCardGenerator.com'!$D$800:$D$814,0))</f>
        <v>Word 16</v>
      </c>
      <c r="HZ6" s="192" t="str">
        <f ca="1">INDEX('BingoCardGenerator.com'!$E$800:$E$814,MATCH(LARGE('BingoCardGenerator.com'!$F$800:$F$814,ROW()-1),'BingoCardGenerator.com'!$F$800:$F$814,0))</f>
        <v>Word 37</v>
      </c>
      <c r="IA6" s="192" t="str">
        <f ca="1">INDEX('BingoCardGenerator.com'!$G$800:$G$814,MATCH(LARGE('BingoCardGenerator.com'!$H$800:$H$814,ROW()-1),'BingoCardGenerator.com'!$H$800:$H$814,0))</f>
        <v>Word 52</v>
      </c>
      <c r="IB6" s="192" t="str">
        <f ca="1">INDEX('BingoCardGenerator.com'!$I$800:$I$814,MATCH(LARGE('BingoCardGenerator.com'!$J$800:$J$814,ROW()-1),'BingoCardGenerator.com'!$J$800:$J$814,0))</f>
        <v>Word 67</v>
      </c>
      <c r="ID6" s="192" t="str">
        <f ca="1">INDEX('BingoCardGenerator.com'!$A$820:$A$834,MATCH(LARGE('BingoCardGenerator.com'!$B$820:$B$834,ROW()-1),'BingoCardGenerator.com'!$B$820:$B$834,0))</f>
        <v>Word 14</v>
      </c>
      <c r="IE6" s="192" t="str">
        <f ca="1">INDEX('BingoCardGenerator.com'!$C$820:$C$834,MATCH(LARGE('BingoCardGenerator.com'!$D$820:$D$834,ROW()-1),'BingoCardGenerator.com'!$D$820:$D$834,0))</f>
        <v>Word 26</v>
      </c>
      <c r="IF6" s="192" t="str">
        <f ca="1">INDEX('BingoCardGenerator.com'!$E$820:$E$834,MATCH(LARGE('BingoCardGenerator.com'!$F$820:$F$834,ROW()-1),'BingoCardGenerator.com'!$F$820:$F$834,0))</f>
        <v>Word 38</v>
      </c>
      <c r="IG6" s="192" t="str">
        <f ca="1">INDEX('BingoCardGenerator.com'!$G$820:$G$834,MATCH(LARGE('BingoCardGenerator.com'!$H$820:$H$834,ROW()-1),'BingoCardGenerator.com'!$H$820:$H$834,0))</f>
        <v>Word 58</v>
      </c>
      <c r="IH6" s="192" t="str">
        <f ca="1">INDEX('BingoCardGenerator.com'!$I$820:$I$834,MATCH(LARGE('BingoCardGenerator.com'!$J$820:$J$834,ROW()-1),'BingoCardGenerator.com'!$J$820:$J$834,0))</f>
        <v>Word 64</v>
      </c>
      <c r="II6" s="192" t="str">
        <f ca="1">INDEX('BingoCardGenerator.com'!$A$840:$A$854,MATCH(LARGE('BingoCardGenerator.com'!$B$840:$B$854,ROW()-1),'BingoCardGenerator.com'!$B$840:$B$854,0))</f>
        <v>Word 8</v>
      </c>
      <c r="IJ6" s="192" t="str">
        <f ca="1">INDEX('BingoCardGenerator.com'!$C$840:$C$854,MATCH(LARGE('BingoCardGenerator.com'!$D$840:$D$854,ROW()-1),'BingoCardGenerator.com'!$D$840:$D$854,0))</f>
        <v>Word 18</v>
      </c>
      <c r="IK6" s="192" t="str">
        <f ca="1">INDEX('BingoCardGenerator.com'!$E$840:$E$854,MATCH(LARGE('BingoCardGenerator.com'!$F$840:$F$854,ROW()-1),'BingoCardGenerator.com'!$F$840:$F$854,0))</f>
        <v>Word 41</v>
      </c>
      <c r="IL6" s="192" t="str">
        <f ca="1">INDEX('BingoCardGenerator.com'!$G$840:$G$854,MATCH(LARGE('BingoCardGenerator.com'!$H$840:$H$854,ROW()-1),'BingoCardGenerator.com'!$H$840:$H$854,0))</f>
        <v>Word 55</v>
      </c>
      <c r="IM6" s="192" t="str">
        <f ca="1">INDEX('BingoCardGenerator.com'!$I$840:$I$854,MATCH(LARGE('BingoCardGenerator.com'!$J$840:$J$854,ROW()-1),'BingoCardGenerator.com'!$J$840:$J$854,0))</f>
        <v>Word 73</v>
      </c>
      <c r="IO6" s="192" t="str">
        <f ca="1">INDEX('BingoCardGenerator.com'!$A$860:$A$874,MATCH(LARGE('BingoCardGenerator.com'!$B$860:$B$874,ROW()-1),'BingoCardGenerator.com'!$B$860:$B$874,0))</f>
        <v>Word 1</v>
      </c>
      <c r="IP6" s="192" t="str">
        <f ca="1">INDEX('BingoCardGenerator.com'!$C$860:$C$874,MATCH(LARGE('BingoCardGenerator.com'!$D$860:$D$874,ROW()-1),'BingoCardGenerator.com'!$D$860:$D$874,0))</f>
        <v>Word 28</v>
      </c>
      <c r="IQ6" s="192" t="str">
        <f ca="1">INDEX('BingoCardGenerator.com'!$E$860:$E$874,MATCH(LARGE('BingoCardGenerator.com'!$F$860:$F$874,ROW()-1),'BingoCardGenerator.com'!$F$860:$F$874,0))</f>
        <v>Word 44</v>
      </c>
      <c r="IR6" s="192" t="str">
        <f ca="1">INDEX('BingoCardGenerator.com'!$G$860:$G$874,MATCH(LARGE('BingoCardGenerator.com'!$H$860:$H$874,ROW()-1),'BingoCardGenerator.com'!$H$860:$H$874,0))</f>
        <v>Word 58</v>
      </c>
      <c r="IS6" s="192" t="str">
        <f ca="1">INDEX('BingoCardGenerator.com'!$I$860:$I$874,MATCH(LARGE('BingoCardGenerator.com'!$J$860:$J$874,ROW()-1),'BingoCardGenerator.com'!$J$860:$J$874,0))</f>
        <v>Word 63</v>
      </c>
      <c r="IT6" s="192" t="str">
        <f ca="1">INDEX('BingoCardGenerator.com'!$A$880:$A$894,MATCH(LARGE('BingoCardGenerator.com'!$B$880:$B$894,ROW()-1),'BingoCardGenerator.com'!$B$880:$B$894,0))</f>
        <v>Word 1</v>
      </c>
      <c r="IU6" s="192" t="str">
        <f ca="1">INDEX('BingoCardGenerator.com'!$C$880:$C$894,MATCH(LARGE('BingoCardGenerator.com'!$D$880:$D$894,ROW()-1),'BingoCardGenerator.com'!$D$880:$D$894,0))</f>
        <v>Word 27</v>
      </c>
      <c r="IV6" s="192" t="str">
        <f ca="1">INDEX('BingoCardGenerator.com'!$E$880:$E$894,MATCH(LARGE('BingoCardGenerator.com'!$F$880:$F$894,ROW()-1),'BingoCardGenerator.com'!$F$880:$F$894,0))</f>
        <v>Word 38</v>
      </c>
      <c r="IW6" s="192" t="str">
        <f ca="1">INDEX('BingoCardGenerator.com'!$G$880:$G$894,MATCH(LARGE('BingoCardGenerator.com'!$H$880:$H$894,ROW()-1),'BingoCardGenerator.com'!$H$880:$H$894,0))</f>
        <v>Word 60</v>
      </c>
      <c r="IX6" s="192" t="str">
        <f ca="1">INDEX('BingoCardGenerator.com'!$I$880:$I$894,MATCH(LARGE('BingoCardGenerator.com'!$J$880:$J$894,ROW()-1),'BingoCardGenerator.com'!$J$880:$J$894,0))</f>
        <v>Word 68</v>
      </c>
      <c r="IZ6" s="192" t="str">
        <f ca="1">INDEX('BingoCardGenerator.com'!$A$900:$A$914,MATCH(LARGE('BingoCardGenerator.com'!$B$900:$B$914,ROW()-1),'BingoCardGenerator.com'!$B$900:$B$914,0))</f>
        <v>Word 8</v>
      </c>
      <c r="JA6" s="192" t="str">
        <f ca="1">INDEX('BingoCardGenerator.com'!$C$900:$C$914,MATCH(LARGE('BingoCardGenerator.com'!$D$900:$D$914,ROW()-1),'BingoCardGenerator.com'!$D$900:$D$914,0))</f>
        <v>Word 17</v>
      </c>
      <c r="JB6" s="192" t="str">
        <f ca="1">INDEX('BingoCardGenerator.com'!$E$900:$E$914,MATCH(LARGE('BingoCardGenerator.com'!$F$900:$F$914,ROW()-1),'BingoCardGenerator.com'!$F$900:$F$914,0))</f>
        <v>Word 44</v>
      </c>
      <c r="JC6" s="192" t="str">
        <f ca="1">INDEX('BingoCardGenerator.com'!$G$900:$G$914,MATCH(LARGE('BingoCardGenerator.com'!$H$900:$H$914,ROW()-1),'BingoCardGenerator.com'!$H$900:$H$914,0))</f>
        <v>Word 52</v>
      </c>
      <c r="JD6" s="192" t="str">
        <f ca="1">INDEX('BingoCardGenerator.com'!$I$900:$I$914,MATCH(LARGE('BingoCardGenerator.com'!$J$900:$J$914,ROW()-1),'BingoCardGenerator.com'!$J$900:$J$914,0))</f>
        <v>Word 63</v>
      </c>
      <c r="JE6" s="192" t="str">
        <f ca="1">INDEX('BingoCardGenerator.com'!$A$920:$A$934,MATCH(LARGE('BingoCardGenerator.com'!$B$920:$B$934,ROW()-1),'BingoCardGenerator.com'!$B$920:$B$934,0))</f>
        <v>Word 12</v>
      </c>
      <c r="JF6" s="192" t="str">
        <f ca="1">INDEX('BingoCardGenerator.com'!$C$920:$C$934,MATCH(LARGE('BingoCardGenerator.com'!$D$920:$D$934,ROW()-1),'BingoCardGenerator.com'!$D$920:$D$934,0))</f>
        <v>Word 29</v>
      </c>
      <c r="JG6" s="192" t="str">
        <f ca="1">INDEX('BingoCardGenerator.com'!$E$920:$E$934,MATCH(LARGE('BingoCardGenerator.com'!$F$920:$F$934,ROW()-1),'BingoCardGenerator.com'!$F$920:$F$934,0))</f>
        <v>Word 39</v>
      </c>
      <c r="JH6" s="192" t="str">
        <f ca="1">INDEX('BingoCardGenerator.com'!$G$920:$G$934,MATCH(LARGE('BingoCardGenerator.com'!$H$920:$H$934,ROW()-1),'BingoCardGenerator.com'!$H$920:$H$934,0))</f>
        <v>Word 46</v>
      </c>
      <c r="JI6" s="192" t="str">
        <f ca="1">INDEX('BingoCardGenerator.com'!$I$920:$I$934,MATCH(LARGE('BingoCardGenerator.com'!$J$920:$J$934,ROW()-1),'BingoCardGenerator.com'!$J$920:$J$934,0))</f>
        <v>Word 67</v>
      </c>
      <c r="JK6" s="192" t="str">
        <f ca="1">INDEX('BingoCardGenerator.com'!$A$940:$A$954,MATCH(LARGE('BingoCardGenerator.com'!$B$940:$B$954,ROW()-1),'BingoCardGenerator.com'!$B$940:$B$954,0))</f>
        <v>Word 2</v>
      </c>
      <c r="JL6" s="192" t="str">
        <f ca="1">INDEX('BingoCardGenerator.com'!$C$940:$C$954,MATCH(LARGE('BingoCardGenerator.com'!$D$940:$D$954,ROW()-1),'BingoCardGenerator.com'!$D$940:$D$954,0))</f>
        <v>Word 16</v>
      </c>
      <c r="JM6" s="192" t="str">
        <f ca="1">INDEX('BingoCardGenerator.com'!$E$940:$E$954,MATCH(LARGE('BingoCardGenerator.com'!$F$940:$F$954,ROW()-1),'BingoCardGenerator.com'!$F$940:$F$954,0))</f>
        <v>Word 36</v>
      </c>
      <c r="JN6" s="192" t="str">
        <f ca="1">INDEX('BingoCardGenerator.com'!$G$940:$G$954,MATCH(LARGE('BingoCardGenerator.com'!$H$940:$H$954,ROW()-1),'BingoCardGenerator.com'!$H$940:$H$954,0))</f>
        <v>Word 57</v>
      </c>
      <c r="JO6" s="192" t="str">
        <f ca="1">INDEX('BingoCardGenerator.com'!$I$940:$I$954,MATCH(LARGE('BingoCardGenerator.com'!$J$940:$J$954,ROW()-1),'BingoCardGenerator.com'!$J$940:$J$954,0))</f>
        <v>Word 62</v>
      </c>
      <c r="JP6" s="192" t="str">
        <f ca="1">INDEX('BingoCardGenerator.com'!$A$960:$A$974,MATCH(LARGE('BingoCardGenerator.com'!$B$960:$B$974,ROW()-1),'BingoCardGenerator.com'!$B$960:$B$974,0))</f>
        <v>Word 12</v>
      </c>
      <c r="JQ6" s="192" t="str">
        <f ca="1">INDEX('BingoCardGenerator.com'!$C$960:$C$974,MATCH(LARGE('BingoCardGenerator.com'!$D$960:$D$974,ROW()-1),'BingoCardGenerator.com'!$D$960:$D$974,0))</f>
        <v>Word 23</v>
      </c>
      <c r="JR6" s="192" t="str">
        <f ca="1">INDEX('BingoCardGenerator.com'!$E$960:$E$974,MATCH(LARGE('BingoCardGenerator.com'!$F$960:$F$974,ROW()-1),'BingoCardGenerator.com'!$F$960:$F$974,0))</f>
        <v>Word 31</v>
      </c>
      <c r="JS6" s="192" t="str">
        <f ca="1">INDEX('BingoCardGenerator.com'!$G$960:$G$974,MATCH(LARGE('BingoCardGenerator.com'!$H$960:$H$974,ROW()-1),'BingoCardGenerator.com'!$H$960:$H$974,0))</f>
        <v>Word 56</v>
      </c>
      <c r="JT6" s="192" t="str">
        <f ca="1">INDEX('BingoCardGenerator.com'!$I$960:$I$974,MATCH(LARGE('BingoCardGenerator.com'!$J$960:$J$974,ROW()-1),'BingoCardGenerator.com'!$J$960:$J$974,0))</f>
        <v>Word 72</v>
      </c>
      <c r="JV6" s="192" t="str">
        <f ca="1">INDEX('BingoCardGenerator.com'!$A$980:$A$994,MATCH(LARGE('BingoCardGenerator.com'!$B$980:$B$994,ROW()-1),'BingoCardGenerator.com'!$B$980:$B$994,0))</f>
        <v>Word 9</v>
      </c>
      <c r="JW6" s="192" t="str">
        <f ca="1">INDEX('BingoCardGenerator.com'!$C$980:$C$994,MATCH(LARGE('BingoCardGenerator.com'!$D$980:$D$994,ROW()-1),'BingoCardGenerator.com'!$D$980:$D$994,0))</f>
        <v>Word 20</v>
      </c>
      <c r="JX6" s="192" t="str">
        <f ca="1">INDEX('BingoCardGenerator.com'!$E$980:$E$994,MATCH(LARGE('BingoCardGenerator.com'!$F$980:$F$994,ROW()-1),'BingoCardGenerator.com'!$F$980:$F$994,0))</f>
        <v>Word 33</v>
      </c>
      <c r="JY6" s="192" t="str">
        <f ca="1">INDEX('BingoCardGenerator.com'!$G$980:$G$994,MATCH(LARGE('BingoCardGenerator.com'!$H$980:$H$994,ROW()-1),'BingoCardGenerator.com'!$H$980:$H$994,0))</f>
        <v>Word 53</v>
      </c>
      <c r="JZ6" s="192" t="str">
        <f ca="1">INDEX('BingoCardGenerator.com'!$I$980:$I$994,MATCH(LARGE('BingoCardGenerator.com'!$J$980:$J$994,ROW()-1),'BingoCardGenerator.com'!$J$980:$J$994,0))</f>
        <v>Word 68</v>
      </c>
      <c r="KA6" s="193" t="str">
        <f ca="1">INDEX('BingoCardGenerator.com'!$A$1000:$A$1014,MATCH(LARGE('BingoCardGenerator.com'!$B$1000:$B$1014,ROW()-1),'BingoCardGenerator.com'!$B$1000:$B$1014,0))</f>
        <v>Word 6</v>
      </c>
      <c r="KB6" s="193" t="str">
        <f ca="1">INDEX('BingoCardGenerator.com'!$C$1000:$C$1014,MATCH(LARGE('BingoCardGenerator.com'!$D$1000:$D$1014,ROW()-1),'BingoCardGenerator.com'!$D$1000:$D$1014,0))</f>
        <v>Word 18</v>
      </c>
      <c r="KC6" s="193" t="str">
        <f ca="1">INDEX('BingoCardGenerator.com'!$E$1000:$E$1014,MATCH(LARGE('BingoCardGenerator.com'!$F$1000:$F$1014,ROW()-1),'BingoCardGenerator.com'!$F$1000:$F$1014,0))</f>
        <v>Word 40</v>
      </c>
      <c r="KD6" s="193" t="str">
        <f ca="1">INDEX('BingoCardGenerator.com'!$G$1000:$G$1014,MATCH(LARGE('BingoCardGenerator.com'!$H$1000:$H$1014,ROW()-1),'BingoCardGenerator.com'!$H$1000:$H$1014,0))</f>
        <v>Word 53</v>
      </c>
      <c r="KE6" s="193" t="str">
        <f ca="1">INDEX('BingoCardGenerator.com'!$I$1000:$I$1014,MATCH(LARGE('BingoCardGenerator.com'!$J$1000:$J$1014,ROW()-1),'BingoCardGenerator.com'!$J$1000:$J$1014,0))</f>
        <v>Word 63</v>
      </c>
      <c r="KF6" s="194"/>
      <c r="KG6" s="193" t="str">
        <f ca="1">INDEX('BingoCardGenerator.com'!$A$1020:$A$1034,MATCH(LARGE('BingoCardGenerator.com'!$B$1020:$B$1034,ROW()-1),'BingoCardGenerator.com'!$B$1020:$B$1034,0))</f>
        <v>Word 1</v>
      </c>
      <c r="KH6" s="193" t="str">
        <f ca="1">INDEX('BingoCardGenerator.com'!$C$1020:$C$1034,MATCH(LARGE('BingoCardGenerator.com'!$D$1020:$D$1034,ROW()-1),'BingoCardGenerator.com'!$D$1020:$D$1034,0))</f>
        <v>Word 16</v>
      </c>
      <c r="KI6" s="193" t="str">
        <f ca="1">INDEX('BingoCardGenerator.com'!$E$1020:$E$1034,MATCH(LARGE('BingoCardGenerator.com'!$F$1020:$F$1034,ROW()-1),'BingoCardGenerator.com'!$F$1020:$F$1034,0))</f>
        <v>Word 31</v>
      </c>
      <c r="KJ6" s="193" t="str">
        <f ca="1">INDEX('BingoCardGenerator.com'!$G$1020:$G$1034,MATCH(LARGE('BingoCardGenerator.com'!$H$1020:$H$1034,ROW()-1),'BingoCardGenerator.com'!$H$1020:$H$1034,0))</f>
        <v>Word 53</v>
      </c>
      <c r="KK6" s="193" t="str">
        <f ca="1">INDEX('BingoCardGenerator.com'!$I$1020:$I$1034,MATCH(LARGE('BingoCardGenerator.com'!$J$1020:$J$1034,ROW()-1),'BingoCardGenerator.com'!$J$1020:$J$1034,0))</f>
        <v>Word 61</v>
      </c>
      <c r="KL6" s="193" t="str">
        <f ca="1">INDEX('BingoCardGenerator.com'!$A$1040:$A$1054,MATCH(LARGE('BingoCardGenerator.com'!$B$1040:$B$1054,ROW()-1),'BingoCardGenerator.com'!$B$1040:$B$1054,0))</f>
        <v>Word 11</v>
      </c>
      <c r="KM6" s="193" t="str">
        <f ca="1">INDEX('BingoCardGenerator.com'!$C$1040:$C$1054,MATCH(LARGE('BingoCardGenerator.com'!$D$1040:$D$1054,ROW()-1),'BingoCardGenerator.com'!$D$1040:$D$1054,0))</f>
        <v>Word 17</v>
      </c>
      <c r="KN6" s="193" t="str">
        <f ca="1">INDEX('BingoCardGenerator.com'!$E$1040:$E$1054,MATCH(LARGE('BingoCardGenerator.com'!$F$1040:$F$1054,ROW()-1),'BingoCardGenerator.com'!$F$1040:$F$1054,0))</f>
        <v>Word 34</v>
      </c>
      <c r="KO6" s="193" t="str">
        <f ca="1">INDEX('BingoCardGenerator.com'!$G$1040:$G$1054,MATCH(LARGE('BingoCardGenerator.com'!$H$1040:$H$1054,ROW()-1),'BingoCardGenerator.com'!$H$1040:$H$1054,0))</f>
        <v>Word 56</v>
      </c>
      <c r="KP6" s="193" t="str">
        <f ca="1">INDEX('BingoCardGenerator.com'!$I$1040:$I$1054,MATCH(LARGE('BingoCardGenerator.com'!$J$1040:$J$1054,ROW()-1),'BingoCardGenerator.com'!$J$1040:$J$1054,0))</f>
        <v>Word 61</v>
      </c>
      <c r="KQ6" s="194"/>
      <c r="KR6" s="193" t="str">
        <f ca="1">INDEX('BingoCardGenerator.com'!$A$1060:$A$1074,MATCH(LARGE('BingoCardGenerator.com'!$B$1060:$B$1074,ROW()-1),'BingoCardGenerator.com'!$B$1060:$B$1074,0))</f>
        <v>Word 11</v>
      </c>
      <c r="KS6" s="193" t="str">
        <f ca="1">INDEX('BingoCardGenerator.com'!$C$1060:$C$1074,MATCH(LARGE('BingoCardGenerator.com'!$D$1060:$D$1074,ROW()-1),'BingoCardGenerator.com'!$D$1060:$D$1074,0))</f>
        <v>Word 25</v>
      </c>
      <c r="KT6" s="193" t="str">
        <f ca="1">INDEX('BingoCardGenerator.com'!$E$1060:$E$1074,MATCH(LARGE('BingoCardGenerator.com'!$F$1060:$F$1074,ROW()-1),'BingoCardGenerator.com'!$F$1060:$F$1074,0))</f>
        <v>Word 42</v>
      </c>
      <c r="KU6" s="193" t="str">
        <f ca="1">INDEX('BingoCardGenerator.com'!$G$1060:$G$1074,MATCH(LARGE('BingoCardGenerator.com'!$H$1060:$H$1074,ROW()-1),'BingoCardGenerator.com'!$H$1060:$H$1074,0))</f>
        <v>Word 52</v>
      </c>
      <c r="KV6" s="193" t="str">
        <f ca="1">INDEX('BingoCardGenerator.com'!$I$1060:$I$1074,MATCH(LARGE('BingoCardGenerator.com'!$J$1060:$J$1074,ROW()-1),'BingoCardGenerator.com'!$J$1060:$J$1074,0))</f>
        <v>Word 72</v>
      </c>
      <c r="KW6" s="193" t="str">
        <f ca="1">INDEX('BingoCardGenerator.com'!$A$1080:$A$1094,MATCH(LARGE('BingoCardGenerator.com'!$B$1080:$B$1094,ROW()-1),'BingoCardGenerator.com'!$B$1080:$B$1094,0))</f>
        <v>Word 2</v>
      </c>
      <c r="KX6" s="193" t="str">
        <f ca="1">INDEX('BingoCardGenerator.com'!$C$1080:$C$1094,MATCH(LARGE('BingoCardGenerator.com'!$D$1080:$D$1094,ROW()-1),'BingoCardGenerator.com'!$D$1080:$D$1094,0))</f>
        <v>Word 24</v>
      </c>
      <c r="KY6" s="193" t="str">
        <f ca="1">INDEX('BingoCardGenerator.com'!$E$1080:$E$1094,MATCH(LARGE('BingoCardGenerator.com'!$F$1080:$F$1094,ROW()-1),'BingoCardGenerator.com'!$F$1080:$F$1094,0))</f>
        <v>Word 43</v>
      </c>
      <c r="KZ6" s="193" t="str">
        <f ca="1">INDEX('BingoCardGenerator.com'!$G$1080:$G$1094,MATCH(LARGE('BingoCardGenerator.com'!$H$1080:$H$1094,ROW()-1),'BingoCardGenerator.com'!$H$1080:$H$1094,0))</f>
        <v>Word 52</v>
      </c>
      <c r="LA6" s="193" t="str">
        <f ca="1">INDEX('BingoCardGenerator.com'!$I$1080:$I$1094,MATCH(LARGE('BingoCardGenerator.com'!$J$1080:$J$1094,ROW()-1),'BingoCardGenerator.com'!$J$1080:$J$1094,0))</f>
        <v>Word 67</v>
      </c>
      <c r="LB6" s="194"/>
      <c r="LC6" s="193" t="str">
        <f ca="1">INDEX('BingoCardGenerator.com'!$A$1100:$A$1114,MATCH(LARGE('BingoCardGenerator.com'!$B$1100:$B$1114,ROW()-1),'BingoCardGenerator.com'!$B$1100:$B$1114,0))</f>
        <v>Word 12</v>
      </c>
      <c r="LD6" s="193" t="str">
        <f ca="1">INDEX('BingoCardGenerator.com'!$C$1100:$C$1114,MATCH(LARGE('BingoCardGenerator.com'!$D$1100:$D$1114,ROW()-1),'BingoCardGenerator.com'!$D$1100:$D$1114,0))</f>
        <v>Word 18</v>
      </c>
      <c r="LE6" s="193" t="str">
        <f ca="1">INDEX('BingoCardGenerator.com'!$E$1100:$E$1114,MATCH(LARGE('BingoCardGenerator.com'!$F$1100:$F$1114,ROW()-1),'BingoCardGenerator.com'!$F$1100:$F$1114,0))</f>
        <v>Word 34</v>
      </c>
      <c r="LF6" s="193" t="str">
        <f ca="1">INDEX('BingoCardGenerator.com'!$G$1100:$G$1114,MATCH(LARGE('BingoCardGenerator.com'!$H$1100:$H$1114,ROW()-1),'BingoCardGenerator.com'!$H$1100:$H$1114,0))</f>
        <v>Word 56</v>
      </c>
      <c r="LG6" s="193" t="str">
        <f ca="1">INDEX('BingoCardGenerator.com'!$I$1100:$I$1114,MATCH(LARGE('BingoCardGenerator.com'!$J$1100:$J$1114,ROW()-1),'BingoCardGenerator.com'!$J$1100:$J$1114,0))</f>
        <v>Word 73</v>
      </c>
      <c r="LH6" s="193" t="str">
        <f ca="1">INDEX('BingoCardGenerator.com'!$A$1120:$A$1134,MATCH(LARGE('BingoCardGenerator.com'!$B$1120:$B$1134,ROW()-1),'BingoCardGenerator.com'!$B$1120:$B$1134,0))</f>
        <v>Word 12</v>
      </c>
      <c r="LI6" s="193" t="str">
        <f ca="1">INDEX('BingoCardGenerator.com'!$C$1120:$C$1134,MATCH(LARGE('BingoCardGenerator.com'!$D$1120:$D$1134,ROW()-1),'BingoCardGenerator.com'!$D$1120:$D$1134,0))</f>
        <v>Word 29</v>
      </c>
      <c r="LJ6" s="193" t="str">
        <f ca="1">INDEX('BingoCardGenerator.com'!$E$1120:$E$1134,MATCH(LARGE('BingoCardGenerator.com'!$F$1120:$F$1134,ROW()-1),'BingoCardGenerator.com'!$F$1120:$F$1134,0))</f>
        <v>Word 40</v>
      </c>
      <c r="LK6" s="193" t="str">
        <f ca="1">INDEX('BingoCardGenerator.com'!$G$1120:$G$1134,MATCH(LARGE('BingoCardGenerator.com'!$H$1120:$H$1134,ROW()-1),'BingoCardGenerator.com'!$H$1120:$H$1134,0))</f>
        <v>Word 52</v>
      </c>
      <c r="LL6" s="193" t="str">
        <f ca="1">INDEX('BingoCardGenerator.com'!$I$1120:$I$1134,MATCH(LARGE('BingoCardGenerator.com'!$J$1120:$J$1134,ROW()-1),'BingoCardGenerator.com'!$J$1120:$J$1134,0))</f>
        <v>Word 70</v>
      </c>
      <c r="LM6" s="194"/>
      <c r="LN6" s="193" t="str">
        <f ca="1">INDEX('BingoCardGenerator.com'!$A$1140:$A$1154,MATCH(LARGE('BingoCardGenerator.com'!$B$1140:$B$1154,ROW()-1),'BingoCardGenerator.com'!$B$1140:$B$1154,0))</f>
        <v>Word 15</v>
      </c>
      <c r="LO6" s="193" t="str">
        <f ca="1">INDEX('BingoCardGenerator.com'!$C$1140:$C$1154,MATCH(LARGE('BingoCardGenerator.com'!$D$1140:$D$1154,ROW()-1),'BingoCardGenerator.com'!$D$1140:$D$1154,0))</f>
        <v>Word 19</v>
      </c>
      <c r="LP6" s="193" t="str">
        <f ca="1">INDEX('BingoCardGenerator.com'!$E$1140:$E$1154,MATCH(LARGE('BingoCardGenerator.com'!$F$1140:$F$1154,ROW()-1),'BingoCardGenerator.com'!$F$1140:$F$1154,0))</f>
        <v>Word 44</v>
      </c>
      <c r="LQ6" s="193" t="str">
        <f ca="1">INDEX('BingoCardGenerator.com'!$G$1140:$G$1154,MATCH(LARGE('BingoCardGenerator.com'!$H$1140:$H$1154,ROW()-1),'BingoCardGenerator.com'!$H$1140:$H$1154,0))</f>
        <v>Word 60</v>
      </c>
      <c r="LR6" s="193" t="str">
        <f ca="1">INDEX('BingoCardGenerator.com'!$I$1140:$I$1154,MATCH(LARGE('BingoCardGenerator.com'!$J$1140:$J$1154,ROW()-1),'BingoCardGenerator.com'!$J$1140:$J$1154,0))</f>
        <v>Word 74</v>
      </c>
      <c r="LS6" s="193" t="str">
        <f ca="1">INDEX('BingoCardGenerator.com'!$A$1160:$A$1174,MATCH(LARGE('BingoCardGenerator.com'!$B$1160:$B$1174,ROW()-1),'BingoCardGenerator.com'!$B$1160:$B$1174,0))</f>
        <v>Word 4</v>
      </c>
      <c r="LT6" s="193" t="str">
        <f ca="1">INDEX('BingoCardGenerator.com'!$C$1160:$C$1174,MATCH(LARGE('BingoCardGenerator.com'!$D$1160:$D$1174,ROW()-1),'BingoCardGenerator.com'!$D$1160:$D$1174,0))</f>
        <v>Word 25</v>
      </c>
      <c r="LU6" s="193" t="str">
        <f ca="1">INDEX('BingoCardGenerator.com'!$E$1160:$E$1174,MATCH(LARGE('BingoCardGenerator.com'!$F$1160:$F$1174,ROW()-1),'BingoCardGenerator.com'!$F$1160:$F$1174,0))</f>
        <v>Word 39</v>
      </c>
      <c r="LV6" s="193" t="str">
        <f ca="1">INDEX('BingoCardGenerator.com'!$G$1160:$G$1174,MATCH(LARGE('BingoCardGenerator.com'!$H$1160:$H$1174,ROW()-1),'BingoCardGenerator.com'!$H$1160:$H$1174,0))</f>
        <v>Word 48</v>
      </c>
      <c r="LW6" s="193" t="str">
        <f ca="1">INDEX('BingoCardGenerator.com'!$I$1160:$I$1174,MATCH(LARGE('BingoCardGenerator.com'!$J$1160:$J$1174,ROW()-1),'BingoCardGenerator.com'!$J$1160:$J$1174,0))</f>
        <v>Word 68</v>
      </c>
      <c r="LX6" s="194"/>
      <c r="LY6" s="193" t="str">
        <f ca="1">INDEX('BingoCardGenerator.com'!$A$1180:$A$1194,MATCH(LARGE('BingoCardGenerator.com'!$B$1180:$B$1194,ROW()-1),'BingoCardGenerator.com'!$B$1180:$B$1194,0))</f>
        <v>Word 3</v>
      </c>
      <c r="LZ6" s="193" t="str">
        <f ca="1">INDEX('BingoCardGenerator.com'!$C$1180:$C$1194,MATCH(LARGE('BingoCardGenerator.com'!$D$1180:$D$1194,ROW()-1),'BingoCardGenerator.com'!$D$1180:$D$1194,0))</f>
        <v>Word 28</v>
      </c>
      <c r="MA6" s="193" t="str">
        <f ca="1">INDEX('BingoCardGenerator.com'!$E$1180:$E$1194,MATCH(LARGE('BingoCardGenerator.com'!$F$1180:$F$1194,ROW()-1),'BingoCardGenerator.com'!$F$1180:$F$1194,0))</f>
        <v>Word 43</v>
      </c>
      <c r="MB6" s="193" t="str">
        <f ca="1">INDEX('BingoCardGenerator.com'!$G$1180:$G$1194,MATCH(LARGE('BingoCardGenerator.com'!$H$1180:$H$1194,ROW()-1),'BingoCardGenerator.com'!$H$1180:$H$1194,0))</f>
        <v>Word 46</v>
      </c>
      <c r="MC6" s="193" t="str">
        <f ca="1">INDEX('BingoCardGenerator.com'!$I$1180:$I$1194,MATCH(LARGE('BingoCardGenerator.com'!$J$1180:$J$1194,ROW()-1),'BingoCardGenerator.com'!$J$1180:$J$1194,0))</f>
        <v>Word 69</v>
      </c>
      <c r="MD6" s="193" t="str">
        <f ca="1">INDEX('BingoCardGenerator.com'!$A$1200:$A$1214,MATCH(LARGE('BingoCardGenerator.com'!$B$1200:$B$1214,ROW()-1),'BingoCardGenerator.com'!$B$1200:$B$1214,0))</f>
        <v>Word 8</v>
      </c>
      <c r="ME6" s="193" t="str">
        <f ca="1">INDEX('BingoCardGenerator.com'!$C$1200:$C$1214,MATCH(LARGE('BingoCardGenerator.com'!$D$1200:$D$1214,ROW()-1),'BingoCardGenerator.com'!$D$1200:$D$1214,0))</f>
        <v>Word 30</v>
      </c>
      <c r="MF6" s="193" t="str">
        <f ca="1">INDEX('BingoCardGenerator.com'!$E$1200:$E$1214,MATCH(LARGE('BingoCardGenerator.com'!$F$1200:$F$1214,ROW()-1),'BingoCardGenerator.com'!$F$1200:$F$1214,0))</f>
        <v>Word 36</v>
      </c>
      <c r="MG6" s="193" t="str">
        <f ca="1">INDEX('BingoCardGenerator.com'!$G$1200:$G$1214,MATCH(LARGE('BingoCardGenerator.com'!$H$1200:$H$1214,ROW()-1),'BingoCardGenerator.com'!$H$1200:$H$1214,0))</f>
        <v>Word 48</v>
      </c>
      <c r="MH6" s="193" t="str">
        <f ca="1">INDEX('BingoCardGenerator.com'!$I$1200:$I$1214,MATCH(LARGE('BingoCardGenerator.com'!$J$1200:$J$1214,ROW()-1),'BingoCardGenerator.com'!$J$1200:$J$1214,0))</f>
        <v>Word 67</v>
      </c>
      <c r="MI6" s="194"/>
      <c r="MJ6" s="193" t="str">
        <f ca="1">INDEX('BingoCardGenerator.com'!$A$1220:$A$1234,MATCH(LARGE('BingoCardGenerator.com'!$B$1220:$B$1234,ROW()-1),'BingoCardGenerator.com'!$B$1220:$B$1234,0))</f>
        <v>Word 5</v>
      </c>
      <c r="MK6" s="193" t="str">
        <f ca="1">INDEX('BingoCardGenerator.com'!$C$1220:$C$1234,MATCH(LARGE('BingoCardGenerator.com'!$D$1220:$D$1234,ROW()-1),'BingoCardGenerator.com'!$D$1220:$D$1234,0))</f>
        <v>Word 17</v>
      </c>
      <c r="ML6" s="193" t="str">
        <f ca="1">INDEX('BingoCardGenerator.com'!$E$1220:$E$1234,MATCH(LARGE('BingoCardGenerator.com'!$F$1220:$F$1234,ROW()-1),'BingoCardGenerator.com'!$F$1220:$F$1234,0))</f>
        <v>Word 38</v>
      </c>
      <c r="MM6" s="193" t="str">
        <f ca="1">INDEX('BingoCardGenerator.com'!$G$1220:$G$1234,MATCH(LARGE('BingoCardGenerator.com'!$H$1220:$H$1234,ROW()-1),'BingoCardGenerator.com'!$H$1220:$H$1234,0))</f>
        <v>Word 46</v>
      </c>
      <c r="MN6" s="193" t="str">
        <f ca="1">INDEX('BingoCardGenerator.com'!$I$1220:$I$1234,MATCH(LARGE('BingoCardGenerator.com'!$J$1220:$J$1234,ROW()-1),'BingoCardGenerator.com'!$J$1220:$J$1234,0))</f>
        <v>Word 72</v>
      </c>
      <c r="MO6" s="193" t="str">
        <f ca="1">INDEX('BingoCardGenerator.com'!$A$1240:$A$1254,MATCH(LARGE('BingoCardGenerator.com'!$B$1240:$B$1254,ROW()-1),'BingoCardGenerator.com'!$B$1240:$B$1254,0))</f>
        <v>Word 11</v>
      </c>
      <c r="MP6" s="193" t="str">
        <f ca="1">INDEX('BingoCardGenerator.com'!$C$1240:$C$1254,MATCH(LARGE('BingoCardGenerator.com'!$D$1240:$D$1254,ROW()-1),'BingoCardGenerator.com'!$D$1240:$D$1254,0))</f>
        <v>Word 28</v>
      </c>
      <c r="MQ6" s="193" t="str">
        <f ca="1">INDEX('BingoCardGenerator.com'!$E$1240:$E$1254,MATCH(LARGE('BingoCardGenerator.com'!$F$1240:$F$1254,ROW()-1),'BingoCardGenerator.com'!$F$1240:$F$1254,0))</f>
        <v>Word 36</v>
      </c>
      <c r="MR6" s="193" t="str">
        <f ca="1">INDEX('BingoCardGenerator.com'!$G$1240:$G$1254,MATCH(LARGE('BingoCardGenerator.com'!$H$1240:$H$1254,ROW()-1),'BingoCardGenerator.com'!$H$1240:$H$1254,0))</f>
        <v>Word 51</v>
      </c>
      <c r="MS6" s="193" t="str">
        <f ca="1">INDEX('BingoCardGenerator.com'!$I$1240:$I$1254,MATCH(LARGE('BingoCardGenerator.com'!$J$1240:$J$1254,ROW()-1),'BingoCardGenerator.com'!$J$1240:$J$1254,0))</f>
        <v>Word 73</v>
      </c>
      <c r="MT6" s="194"/>
      <c r="MU6" s="193" t="str">
        <f ca="1">INDEX('BingoCardGenerator.com'!$A$1260:$A$1274,MATCH(LARGE('BingoCardGenerator.com'!$B$1260:$B$1274,ROW()-1),'BingoCardGenerator.com'!$B$1260:$B$1274,0))</f>
        <v>Word 1</v>
      </c>
      <c r="MV6" s="193" t="str">
        <f ca="1">INDEX('BingoCardGenerator.com'!$C$1260:$C$1274,MATCH(LARGE('BingoCardGenerator.com'!$D$1260:$D$1274,ROW()-1),'BingoCardGenerator.com'!$D$1260:$D$1274,0))</f>
        <v>Word 21</v>
      </c>
      <c r="MW6" s="193" t="str">
        <f ca="1">INDEX('BingoCardGenerator.com'!$E$1260:$E$1274,MATCH(LARGE('BingoCardGenerator.com'!$F$1260:$F$1274,ROW()-1),'BingoCardGenerator.com'!$F$1260:$F$1274,0))</f>
        <v>Word 37</v>
      </c>
      <c r="MX6" s="193" t="str">
        <f ca="1">INDEX('BingoCardGenerator.com'!$G$1260:$G$1274,MATCH(LARGE('BingoCardGenerator.com'!$H$1260:$H$1274,ROW()-1),'BingoCardGenerator.com'!$H$1260:$H$1274,0))</f>
        <v>Word 46</v>
      </c>
      <c r="MY6" s="193" t="str">
        <f ca="1">INDEX('BingoCardGenerator.com'!$I$1260:$I$1274,MATCH(LARGE('BingoCardGenerator.com'!$J$1260:$J$1274,ROW()-1),'BingoCardGenerator.com'!$J$1260:$J$1274,0))</f>
        <v>Word 75</v>
      </c>
      <c r="MZ6" s="193" t="str">
        <f ca="1">INDEX('BingoCardGenerator.com'!$A$1280:$A$1294,MATCH(LARGE('BingoCardGenerator.com'!$B$1280:$B$1294,ROW()-1),'BingoCardGenerator.com'!$B$1280:$B$1294,0))</f>
        <v>Word 14</v>
      </c>
      <c r="NA6" s="193" t="str">
        <f ca="1">INDEX('BingoCardGenerator.com'!$C$1280:$C$1294,MATCH(LARGE('BingoCardGenerator.com'!$D$1280:$D$1294,ROW()-1),'BingoCardGenerator.com'!$D$1280:$D$1294,0))</f>
        <v>Word 19</v>
      </c>
      <c r="NB6" s="193" t="str">
        <f ca="1">INDEX('BingoCardGenerator.com'!$E$1280:$E$1294,MATCH(LARGE('BingoCardGenerator.com'!$F$1280:$F$1294,ROW()-1),'BingoCardGenerator.com'!$F$1280:$F$1294,0))</f>
        <v>Word 44</v>
      </c>
      <c r="NC6" s="193" t="str">
        <f ca="1">INDEX('BingoCardGenerator.com'!$G$1280:$G$1294,MATCH(LARGE('BingoCardGenerator.com'!$H$1280:$H$1294,ROW()-1),'BingoCardGenerator.com'!$H$1280:$H$1294,0))</f>
        <v>Word 50</v>
      </c>
      <c r="ND6" s="193" t="str">
        <f ca="1">INDEX('BingoCardGenerator.com'!$I$1280:$I$1294,MATCH(LARGE('BingoCardGenerator.com'!$J$1280:$J$1294,ROW()-1),'BingoCardGenerator.com'!$J$1280:$J$1294,0))</f>
        <v>Word 75</v>
      </c>
      <c r="NE6" s="194"/>
      <c r="NF6" s="193" t="str">
        <f ca="1">INDEX('BingoCardGenerator.com'!$A$1300:$A$1314,MATCH(LARGE('BingoCardGenerator.com'!$B$1300:$B$1314,ROW()-1),'BingoCardGenerator.com'!$B$1300:$B$1314,0))</f>
        <v>Word 12</v>
      </c>
      <c r="NG6" s="193" t="str">
        <f ca="1">INDEX('BingoCardGenerator.com'!$C$1300:$C$1314,MATCH(LARGE('BingoCardGenerator.com'!$D$1300:$D$1314,ROW()-1),'BingoCardGenerator.com'!$D$1300:$D$1314,0))</f>
        <v>Word 30</v>
      </c>
      <c r="NH6" s="193" t="str">
        <f ca="1">INDEX('BingoCardGenerator.com'!$E$1300:$E$1314,MATCH(LARGE('BingoCardGenerator.com'!$F$1300:$F$1314,ROW()-1),'BingoCardGenerator.com'!$F$1300:$F$1314,0))</f>
        <v>Word 40</v>
      </c>
      <c r="NI6" s="193" t="str">
        <f ca="1">INDEX('BingoCardGenerator.com'!$G$1300:$G$1314,MATCH(LARGE('BingoCardGenerator.com'!$H$1300:$H$1314,ROW()-1),'BingoCardGenerator.com'!$H$1300:$H$1314,0))</f>
        <v>Word 60</v>
      </c>
      <c r="NJ6" s="193" t="str">
        <f ca="1">INDEX('BingoCardGenerator.com'!$I$1300:$I$1314,MATCH(LARGE('BingoCardGenerator.com'!$J$1300:$J$1314,ROW()-1),'BingoCardGenerator.com'!$J$1300:$J$1314,0))</f>
        <v>Word 62</v>
      </c>
      <c r="NK6" s="193" t="str">
        <f ca="1">INDEX('BingoCardGenerator.com'!$A$1320:$A$1334,MATCH(LARGE('BingoCardGenerator.com'!$B$1320:$B$1334,ROW()-1),'BingoCardGenerator.com'!$B$1320:$B$1334,0))</f>
        <v>Word 15</v>
      </c>
      <c r="NL6" s="193" t="str">
        <f ca="1">INDEX('BingoCardGenerator.com'!$C$1320:$C$1334,MATCH(LARGE('BingoCardGenerator.com'!$D$1320:$D$1334,ROW()-1),'BingoCardGenerator.com'!$D$1320:$D$1334,0))</f>
        <v>Word 19</v>
      </c>
      <c r="NM6" s="193" t="str">
        <f ca="1">INDEX('BingoCardGenerator.com'!$E$1320:$E$1334,MATCH(LARGE('BingoCardGenerator.com'!$F$1320:$F$1334,ROW()-1),'BingoCardGenerator.com'!$F$1320:$F$1334,0))</f>
        <v>Word 44</v>
      </c>
      <c r="NN6" s="193" t="str">
        <f ca="1">INDEX('BingoCardGenerator.com'!$G$1320:$G$1334,MATCH(LARGE('BingoCardGenerator.com'!$H$1320:$H$1334,ROW()-1),'BingoCardGenerator.com'!$H$1320:$H$1334,0))</f>
        <v>Word 56</v>
      </c>
      <c r="NO6" s="193" t="str">
        <f ca="1">INDEX('BingoCardGenerator.com'!$I$1320:$I$1334,MATCH(LARGE('BingoCardGenerator.com'!$J$1320:$J$1334,ROW()-1),'BingoCardGenerator.com'!$J$1320:$J$1334,0))</f>
        <v>Word 70</v>
      </c>
      <c r="NP6" s="194"/>
      <c r="NQ6" s="193" t="str">
        <f ca="1">INDEX('BingoCardGenerator.com'!$A$1340:$A$1354,MATCH(LARGE('BingoCardGenerator.com'!$B$1340:$B$1354,ROW()-1),'BingoCardGenerator.com'!$B$1340:$B$1354,0))</f>
        <v>Word 6</v>
      </c>
      <c r="NR6" s="193" t="str">
        <f ca="1">INDEX('BingoCardGenerator.com'!$C$1340:$C$1354,MATCH(LARGE('BingoCardGenerator.com'!$D$1340:$D$1354,ROW()-1),'BingoCardGenerator.com'!$D$1340:$D$1354,0))</f>
        <v>Word 24</v>
      </c>
      <c r="NS6" s="193" t="str">
        <f ca="1">INDEX('BingoCardGenerator.com'!$E$1340:$E$1354,MATCH(LARGE('BingoCardGenerator.com'!$F$1340:$F$1354,ROW()-1),'BingoCardGenerator.com'!$F$1340:$F$1354,0))</f>
        <v>Word 32</v>
      </c>
      <c r="NT6" s="193" t="str">
        <f ca="1">INDEX('BingoCardGenerator.com'!$G$1340:$G$1354,MATCH(LARGE('BingoCardGenerator.com'!$H$1340:$H$1354,ROW()-1),'BingoCardGenerator.com'!$H$1340:$H$1354,0))</f>
        <v>Word 49</v>
      </c>
      <c r="NU6" s="193" t="str">
        <f ca="1">INDEX('BingoCardGenerator.com'!$I$1340:$I$1354,MATCH(LARGE('BingoCardGenerator.com'!$J$1340:$J$1354,ROW()-1),'BingoCardGenerator.com'!$J$1340:$J$1354,0))</f>
        <v>Word 66</v>
      </c>
      <c r="NV6" s="193" t="str">
        <f ca="1">INDEX('BingoCardGenerator.com'!$A$1360:$A$1374,MATCH(LARGE('BingoCardGenerator.com'!$B$1360:$B$1374,ROW()-1),'BingoCardGenerator.com'!$B$1360:$B$1374,0))</f>
        <v>Word 9</v>
      </c>
      <c r="NW6" s="193" t="str">
        <f ca="1">INDEX('BingoCardGenerator.com'!$C$1360:$C$1374,MATCH(LARGE('BingoCardGenerator.com'!$D$1360:$D$1374,ROW()-1),'BingoCardGenerator.com'!$D$1360:$D$1374,0))</f>
        <v>Word 24</v>
      </c>
      <c r="NX6" s="193" t="str">
        <f ca="1">INDEX('BingoCardGenerator.com'!$E$1360:$E$1374,MATCH(LARGE('BingoCardGenerator.com'!$F$1360:$F$1374,ROW()-1),'BingoCardGenerator.com'!$F$1360:$F$1374,0))</f>
        <v>Word 45</v>
      </c>
      <c r="NY6" s="193" t="str">
        <f ca="1">INDEX('BingoCardGenerator.com'!$G$1360:$G$1374,MATCH(LARGE('BingoCardGenerator.com'!$H$1360:$H$1374,ROW()-1),'BingoCardGenerator.com'!$H$1360:$H$1374,0))</f>
        <v>Word 54</v>
      </c>
      <c r="NZ6" s="193" t="str">
        <f ca="1">INDEX('BingoCardGenerator.com'!$I$1360:$I$1374,MATCH(LARGE('BingoCardGenerator.com'!$J$1360:$J$1374,ROW()-1),'BingoCardGenerator.com'!$J$1360:$J$1374,0))</f>
        <v>Word 65</v>
      </c>
      <c r="OA6" s="194"/>
      <c r="OB6" s="193" t="str">
        <f ca="1">INDEX('BingoCardGenerator.com'!$A$1380:$A$1394,MATCH(LARGE('BingoCardGenerator.com'!$B$1380:$B$1394,ROW()-1),'BingoCardGenerator.com'!$B$1380:$B$1394,0))</f>
        <v>Word 8</v>
      </c>
      <c r="OC6" s="193" t="str">
        <f ca="1">INDEX('BingoCardGenerator.com'!$C$1380:$C$1394,MATCH(LARGE('BingoCardGenerator.com'!$D$1380:$D$1394,ROW()-1),'BingoCardGenerator.com'!$D$1380:$D$1394,0))</f>
        <v>Word 25</v>
      </c>
      <c r="OD6" s="193" t="str">
        <f ca="1">INDEX('BingoCardGenerator.com'!$E$1380:$E$1394,MATCH(LARGE('BingoCardGenerator.com'!$F$1380:$F$1394,ROW()-1),'BingoCardGenerator.com'!$F$1380:$F$1394,0))</f>
        <v>Word 35</v>
      </c>
      <c r="OE6" s="193" t="str">
        <f ca="1">INDEX('BingoCardGenerator.com'!$G$1380:$G$1394,MATCH(LARGE('BingoCardGenerator.com'!$H$1380:$H$1394,ROW()-1),'BingoCardGenerator.com'!$H$1380:$H$1394,0))</f>
        <v>Word 55</v>
      </c>
      <c r="OF6" s="193" t="str">
        <f ca="1">INDEX('BingoCardGenerator.com'!$I$1380:$I$1394,MATCH(LARGE('BingoCardGenerator.com'!$J$1380:$J$1394,ROW()-1),'BingoCardGenerator.com'!$J$1380:$J$1394,0))</f>
        <v>Word 75</v>
      </c>
      <c r="OG6" s="193" t="str">
        <f ca="1">INDEX('BingoCardGenerator.com'!$A$1400:$A$1414,MATCH(LARGE('BingoCardGenerator.com'!$B$1400:$B$1414,ROW()-1),'BingoCardGenerator.com'!$B$1400:$B$1414,0))</f>
        <v>Word 14</v>
      </c>
      <c r="OH6" s="193" t="str">
        <f ca="1">INDEX('BingoCardGenerator.com'!$C$1400:$C$1414,MATCH(LARGE('BingoCardGenerator.com'!$D$1400:$D$1414,ROW()-1),'BingoCardGenerator.com'!$D$1400:$D$1414,0))</f>
        <v>Word 30</v>
      </c>
      <c r="OI6" s="193" t="str">
        <f ca="1">INDEX('BingoCardGenerator.com'!$E$1400:$E$1414,MATCH(LARGE('BingoCardGenerator.com'!$F$1400:$F$1414,ROW()-1),'BingoCardGenerator.com'!$F$1400:$F$1414,0))</f>
        <v>Word 40</v>
      </c>
      <c r="OJ6" s="193" t="str">
        <f ca="1">INDEX('BingoCardGenerator.com'!$G$1400:$G$1414,MATCH(LARGE('BingoCardGenerator.com'!$H$1400:$H$1414,ROW()-1),'BingoCardGenerator.com'!$H$1400:$H$1414,0))</f>
        <v>Word 51</v>
      </c>
      <c r="OK6" s="193" t="str">
        <f ca="1">INDEX('BingoCardGenerator.com'!$I$1400:$I$1414,MATCH(LARGE('BingoCardGenerator.com'!$J$1400:$J$1414,ROW()-1),'BingoCardGenerator.com'!$J$1400:$J$1414,0))</f>
        <v>Word 64</v>
      </c>
      <c r="OL6" s="194"/>
      <c r="OM6" s="193" t="str">
        <f ca="1">INDEX('BingoCardGenerator.com'!$A$1420:$A$1434,MATCH(LARGE('BingoCardGenerator.com'!$B$1420:$B$1434,ROW()-1),'BingoCardGenerator.com'!$B$1420:$B$1434,0))</f>
        <v>Word 4</v>
      </c>
      <c r="ON6" s="193" t="str">
        <f ca="1">INDEX('BingoCardGenerator.com'!$C$1420:$C$1434,MATCH(LARGE('BingoCardGenerator.com'!$D$1420:$D$1434,ROW()-1),'BingoCardGenerator.com'!$D$1420:$D$1434,0))</f>
        <v>Word 28</v>
      </c>
      <c r="OO6" s="193" t="str">
        <f ca="1">INDEX('BingoCardGenerator.com'!$E$1420:$E$1434,MATCH(LARGE('BingoCardGenerator.com'!$F$1420:$F$1434,ROW()-1),'BingoCardGenerator.com'!$F$1420:$F$1434,0))</f>
        <v>Word 33</v>
      </c>
      <c r="OP6" s="193" t="str">
        <f ca="1">INDEX('BingoCardGenerator.com'!$G$1420:$G$1434,MATCH(LARGE('BingoCardGenerator.com'!$H$1420:$H$1434,ROW()-1),'BingoCardGenerator.com'!$H$1420:$H$1434,0))</f>
        <v>Word 58</v>
      </c>
      <c r="OQ6" s="193" t="str">
        <f ca="1">INDEX('BingoCardGenerator.com'!$I$1420:$I$1434,MATCH(LARGE('BingoCardGenerator.com'!$J$1420:$J$1434,ROW()-1),'BingoCardGenerator.com'!$J$1420:$J$1434,0))</f>
        <v>Word 61</v>
      </c>
      <c r="OR6" s="193" t="str">
        <f ca="1">INDEX('BingoCardGenerator.com'!$A$1440:$A$1454,MATCH(LARGE('BingoCardGenerator.com'!$B$1440:$B$1454,ROW()-1),'BingoCardGenerator.com'!$B$1440:$B$1454,0))</f>
        <v>Word 14</v>
      </c>
      <c r="OS6" s="193" t="str">
        <f ca="1">INDEX('BingoCardGenerator.com'!$C$1440:$C$1454,MATCH(LARGE('BingoCardGenerator.com'!$D$1440:$D$1454,ROW()-1),'BingoCardGenerator.com'!$D$1440:$D$1454,0))</f>
        <v>Word 20</v>
      </c>
      <c r="OT6" s="193" t="str">
        <f ca="1">INDEX('BingoCardGenerator.com'!$E$1440:$E$1454,MATCH(LARGE('BingoCardGenerator.com'!$F$1440:$F$1454,ROW()-1),'BingoCardGenerator.com'!$F$1440:$F$1454,0))</f>
        <v>Word 42</v>
      </c>
      <c r="OU6" s="193" t="str">
        <f ca="1">INDEX('BingoCardGenerator.com'!$G$1440:$G$1454,MATCH(LARGE('BingoCardGenerator.com'!$H$1440:$H$1454,ROW()-1),'BingoCardGenerator.com'!$H$1440:$H$1454,0))</f>
        <v>Word 54</v>
      </c>
      <c r="OV6" s="193" t="str">
        <f ca="1">INDEX('BingoCardGenerator.com'!$I$1440:$I$1454,MATCH(LARGE('BingoCardGenerator.com'!$J$1440:$J$1454,ROW()-1),'BingoCardGenerator.com'!$J$1440:$J$1454,0))</f>
        <v>Word 69</v>
      </c>
      <c r="OW6" s="194"/>
      <c r="OX6" s="194" t="str">
        <f ca="1">INDEX('BingoCardGenerator.com'!$A$1460:$A$1474,MATCH(LARGE('BingoCardGenerator.com'!$B$1460:$B$1474,ROW()-1),'BingoCardGenerator.com'!$B$1460:$B$1474,0))</f>
        <v>Word 7</v>
      </c>
      <c r="OY6" s="194" t="str">
        <f ca="1">INDEX('BingoCardGenerator.com'!$C$1460:$C$1474,MATCH(LARGE('BingoCardGenerator.com'!$D$1460:$D$1474,ROW()-1),'BingoCardGenerator.com'!$D$1460:$D$1474,0))</f>
        <v>Word 29</v>
      </c>
      <c r="OZ6" s="194" t="str">
        <f ca="1">INDEX('BingoCardGenerator.com'!$E$1460:$E$1474,MATCH(LARGE('BingoCardGenerator.com'!$F$1460:$F$1474,ROW()-1),'BingoCardGenerator.com'!$F$1460:$F$1474,0))</f>
        <v>Word 41</v>
      </c>
      <c r="PA6" s="194" t="str">
        <f ca="1">INDEX('BingoCardGenerator.com'!$G$1460:$G$1474,MATCH(LARGE('BingoCardGenerator.com'!$H$1460:$H$1474,ROW()-1),'BingoCardGenerator.com'!$H$1460:$H$1474,0))</f>
        <v>Word 55</v>
      </c>
      <c r="PB6" s="194" t="str">
        <f ca="1">INDEX('BingoCardGenerator.com'!$I$1460:$I$1474,MATCH(LARGE('BingoCardGenerator.com'!$J$1460:$J$1474,ROW()-1),'BingoCardGenerator.com'!$J$1460:$J$1474,0))</f>
        <v>Word 65</v>
      </c>
      <c r="PC6" s="194" t="str">
        <f ca="1">INDEX('BingoCardGenerator.com'!$A$1480:$A$1494,MATCH(LARGE('BingoCardGenerator.com'!$B$1480:$B$1494,ROW()-1),'BingoCardGenerator.com'!$B$1480:$B$1494,0))</f>
        <v>Word 13</v>
      </c>
      <c r="PD6" s="194" t="str">
        <f ca="1">INDEX('BingoCardGenerator.com'!$C$1480:$C$1494,MATCH(LARGE('BingoCardGenerator.com'!$D$1480:$D$1494,ROW()-1),'BingoCardGenerator.com'!$D$1480:$D$1494,0))</f>
        <v>Word 24</v>
      </c>
      <c r="PE6" s="194" t="str">
        <f ca="1">INDEX('BingoCardGenerator.com'!$E$1480:$E$1494,MATCH(LARGE('BingoCardGenerator.com'!$F$1480:$F$1494,ROW()-1),'BingoCardGenerator.com'!$F$1480:$F$1494,0))</f>
        <v>Word 35</v>
      </c>
      <c r="PF6" s="194" t="str">
        <f ca="1">INDEX('BingoCardGenerator.com'!$G$1480:$G$1494,MATCH(LARGE('BingoCardGenerator.com'!$H$1480:$H$1494,ROW()-1),'BingoCardGenerator.com'!$H$1480:$H$1494,0))</f>
        <v>Word 60</v>
      </c>
      <c r="PG6" s="194" t="str">
        <f ca="1">INDEX('BingoCardGenerator.com'!$I$1480:$I$1494,MATCH(LARGE('BingoCardGenerator.com'!$J$1480:$J$1494,ROW()-1),'BingoCardGenerator.com'!$J$1480:$J$1494,0))</f>
        <v>Word 69</v>
      </c>
      <c r="PH6" s="194"/>
      <c r="PI6" s="194" t="str">
        <f ca="1">INDEX('BingoCardGenerator.com'!$A$1500:$A$1514,MATCH(LARGE('BingoCardGenerator.com'!$B$1500:$B$1514,ROW()-1),'BingoCardGenerator.com'!$B$1500:$B$1514,0))</f>
        <v>Word 1</v>
      </c>
      <c r="PJ6" s="194" t="str">
        <f ca="1">INDEX('BingoCardGenerator.com'!$C$1500:$C$1514,MATCH(LARGE('BingoCardGenerator.com'!$D$1500:$D$1514,ROW()-1),'BingoCardGenerator.com'!$D$1500:$D$1514,0))</f>
        <v>Word 25</v>
      </c>
      <c r="PK6" s="194" t="str">
        <f ca="1">INDEX('BingoCardGenerator.com'!$E$1500:$E$1514,MATCH(LARGE('BingoCardGenerator.com'!$F$1500:$F$1514,ROW()-1),'BingoCardGenerator.com'!$F$1500:$F$1514,0))</f>
        <v>Word 34</v>
      </c>
      <c r="PL6" s="194" t="str">
        <f ca="1">INDEX('BingoCardGenerator.com'!$G$1500:$G$1514,MATCH(LARGE('BingoCardGenerator.com'!$H$1500:$H$1514,ROW()-1),'BingoCardGenerator.com'!$H$1500:$H$1514,0))</f>
        <v>Word 47</v>
      </c>
      <c r="PM6" s="194" t="str">
        <f ca="1">INDEX('BingoCardGenerator.com'!$I$1500:$I$1514,MATCH(LARGE('BingoCardGenerator.com'!$J$1500:$J$1514,ROW()-1),'BingoCardGenerator.com'!$J$1500:$J$1514,0))</f>
        <v>Word 73</v>
      </c>
      <c r="PN6" s="194" t="str">
        <f ca="1">INDEX('BingoCardGenerator.com'!$A$1520:$A$1534,MATCH(LARGE('BingoCardGenerator.com'!$B$1520:$B$1534,ROW()-1),'BingoCardGenerator.com'!$B$1520:$B$1534,0))</f>
        <v>Word 6</v>
      </c>
      <c r="PO6" s="194" t="str">
        <f ca="1">INDEX('BingoCardGenerator.com'!$C$1520:$C$1534,MATCH(LARGE('BingoCardGenerator.com'!$D$1520:$D$1534,ROW()-1),'BingoCardGenerator.com'!$D$1520:$D$1534,0))</f>
        <v>Word 25</v>
      </c>
      <c r="PP6" s="194" t="str">
        <f ca="1">INDEX('BingoCardGenerator.com'!$E$1520:$E$1534,MATCH(LARGE('BingoCardGenerator.com'!$F$1520:$F$1534,ROW()-1),'BingoCardGenerator.com'!$F$1520:$F$1534,0))</f>
        <v>Word 37</v>
      </c>
      <c r="PQ6" s="194" t="str">
        <f ca="1">INDEX('BingoCardGenerator.com'!$G$1520:$G$1534,MATCH(LARGE('BingoCardGenerator.com'!$H$1520:$H$1534,ROW()-1),'BingoCardGenerator.com'!$H$1520:$H$1534,0))</f>
        <v>Word 60</v>
      </c>
      <c r="PR6" s="194" t="str">
        <f ca="1">INDEX('BingoCardGenerator.com'!$I$1520:$I$1534,MATCH(LARGE('BingoCardGenerator.com'!$J$1520:$J$1534,ROW()-1),'BingoCardGenerator.com'!$J$1520:$J$1534,0))</f>
        <v>Word 73</v>
      </c>
      <c r="PS6" s="194"/>
      <c r="PT6" s="194" t="str">
        <f ca="1">INDEX('BingoCardGenerator.com'!$A$1540:$A$1554,MATCH(LARGE('BingoCardGenerator.com'!$B$1540:$B$1554,ROW()-1),'BingoCardGenerator.com'!$B$1540:$B$1554,0))</f>
        <v>Word 11</v>
      </c>
      <c r="PU6" s="194" t="str">
        <f ca="1">INDEX('BingoCardGenerator.com'!$C$1540:$C$1554,MATCH(LARGE('BingoCardGenerator.com'!$D$1540:$D$1554,ROW()-1),'BingoCardGenerator.com'!$D$1540:$D$1554,0))</f>
        <v>Word 26</v>
      </c>
      <c r="PV6" s="194" t="str">
        <f ca="1">INDEX('BingoCardGenerator.com'!$E$1540:$E$1554,MATCH(LARGE('BingoCardGenerator.com'!$F$1540:$F$1554,ROW()-1),'BingoCardGenerator.com'!$F$1540:$F$1554,0))</f>
        <v>Word 41</v>
      </c>
      <c r="PW6" s="194" t="str">
        <f ca="1">INDEX('BingoCardGenerator.com'!$G$1540:$G$1554,MATCH(LARGE('BingoCardGenerator.com'!$H$1540:$H$1554,ROW()-1),'BingoCardGenerator.com'!$H$1540:$H$1554,0))</f>
        <v>Word 47</v>
      </c>
      <c r="PX6" s="194" t="str">
        <f ca="1">INDEX('BingoCardGenerator.com'!$I$1540:$I$1554,MATCH(LARGE('BingoCardGenerator.com'!$J$1540:$J$1554,ROW()-1),'BingoCardGenerator.com'!$J$1540:$J$1554,0))</f>
        <v>Word 61</v>
      </c>
      <c r="PY6" s="194" t="str">
        <f ca="1">INDEX('BingoCardGenerator.com'!$A$1560:$A$1574,MATCH(LARGE('BingoCardGenerator.com'!$B$1560:$B$1574,ROW()-1),'BingoCardGenerator.com'!$B$1560:$B$1574,0))</f>
        <v>Word 9</v>
      </c>
      <c r="PZ6" s="194" t="str">
        <f ca="1">INDEX('BingoCardGenerator.com'!$C$1560:$C$1574,MATCH(LARGE('BingoCardGenerator.com'!$D$1560:$D$1574,ROW()-1),'BingoCardGenerator.com'!$D$1560:$D$1574,0))</f>
        <v>Word 20</v>
      </c>
      <c r="QA6" s="194" t="str">
        <f ca="1">INDEX('BingoCardGenerator.com'!$E$1560:$E$1574,MATCH(LARGE('BingoCardGenerator.com'!$F$1560:$F$1574,ROW()-1),'BingoCardGenerator.com'!$F$1560:$F$1574,0))</f>
        <v>Word 33</v>
      </c>
      <c r="QB6" s="194" t="str">
        <f ca="1">INDEX('BingoCardGenerator.com'!$G$1560:$G$1574,MATCH(LARGE('BingoCardGenerator.com'!$H$1560:$H$1574,ROW()-1),'BingoCardGenerator.com'!$H$1560:$H$1574,0))</f>
        <v>Word 47</v>
      </c>
      <c r="QC6" s="194" t="str">
        <f ca="1">INDEX('BingoCardGenerator.com'!$I$1560:$I$1574,MATCH(LARGE('BingoCardGenerator.com'!$J$1560:$J$1574,ROW()-1),'BingoCardGenerator.com'!$J$1560:$J$1574,0))</f>
        <v>Word 64</v>
      </c>
      <c r="QD6" s="194"/>
      <c r="QE6" s="194" t="str">
        <f ca="1">INDEX('BingoCardGenerator.com'!$A$1580:$A$1594,MATCH(LARGE('BingoCardGenerator.com'!$B$1580:$B$1594,ROW()-1),'BingoCardGenerator.com'!$B$1580:$B$1594,0))</f>
        <v>Word 5</v>
      </c>
      <c r="QF6" s="194" t="str">
        <f ca="1">INDEX('BingoCardGenerator.com'!$C$1580:$C$1594,MATCH(LARGE('BingoCardGenerator.com'!$D$1580:$D$1594,ROW()-1),'BingoCardGenerator.com'!$D$1580:$D$1594,0))</f>
        <v>Word 17</v>
      </c>
      <c r="QG6" s="194" t="str">
        <f ca="1">INDEX('BingoCardGenerator.com'!$E$1580:$E$1594,MATCH(LARGE('BingoCardGenerator.com'!$F$1580:$F$1594,ROW()-1),'BingoCardGenerator.com'!$F$1580:$F$1594,0))</f>
        <v>Word 37</v>
      </c>
      <c r="QH6" s="194" t="str">
        <f ca="1">INDEX('BingoCardGenerator.com'!$G$1580:$G$1594,MATCH(LARGE('BingoCardGenerator.com'!$H$1580:$H$1594,ROW()-1),'BingoCardGenerator.com'!$H$1580:$H$1594,0))</f>
        <v>Word 52</v>
      </c>
      <c r="QI6" s="194" t="str">
        <f ca="1">INDEX('BingoCardGenerator.com'!$I$1580:$I$1594,MATCH(LARGE('BingoCardGenerator.com'!$J$1580:$J$1594,ROW()-1),'BingoCardGenerator.com'!$J$1580:$J$1594,0))</f>
        <v>Word 64</v>
      </c>
      <c r="QJ6" s="194" t="str">
        <f ca="1">INDEX('BingoCardGenerator.com'!$A$1600:$A$1614,MATCH(LARGE('BingoCardGenerator.com'!$B$1600:$B$1614,ROW()-1),'BingoCardGenerator.com'!$B$1600:$B$1614,0))</f>
        <v>Word 15</v>
      </c>
      <c r="QK6" s="194" t="str">
        <f ca="1">INDEX('BingoCardGenerator.com'!$C$1600:$C$1614,MATCH(LARGE('BingoCardGenerator.com'!$D$1600:$D$1614,ROW()-1),'BingoCardGenerator.com'!$D$1600:$D$1614,0))</f>
        <v>Word 30</v>
      </c>
      <c r="QL6" s="194" t="str">
        <f ca="1">INDEX('BingoCardGenerator.com'!$E$1600:$E$1614,MATCH(LARGE('BingoCardGenerator.com'!$F$1600:$F$1614,ROW()-1),'BingoCardGenerator.com'!$F$1600:$F$1614,0))</f>
        <v>Word 45</v>
      </c>
      <c r="QM6" s="194" t="str">
        <f ca="1">INDEX('BingoCardGenerator.com'!$G$1600:$G$1614,MATCH(LARGE('BingoCardGenerator.com'!$H$1600:$H$1614,ROW()-1),'BingoCardGenerator.com'!$H$1600:$H$1614,0))</f>
        <v>Word 54</v>
      </c>
      <c r="QN6" s="194" t="str">
        <f ca="1">INDEX('BingoCardGenerator.com'!$I$1600:$I$1614,MATCH(LARGE('BingoCardGenerator.com'!$J$1600:$J$1614,ROW()-1),'BingoCardGenerator.com'!$J$1600:$J$1614,0))</f>
        <v>Word 63</v>
      </c>
      <c r="QO6" s="194"/>
      <c r="QP6" s="194" t="str">
        <f ca="1">INDEX('BingoCardGenerator.com'!$A$1620:$A$1634,MATCH(LARGE('BingoCardGenerator.com'!$B$1620:$B$1634,ROW()-1),'BingoCardGenerator.com'!$B$1620:$B$1634,0))</f>
        <v>Word 1</v>
      </c>
      <c r="QQ6" s="194" t="str">
        <f ca="1">INDEX('BingoCardGenerator.com'!$C$1620:$C$1634,MATCH(LARGE('BingoCardGenerator.com'!$D$1620:$D$1634,ROW()-1),'BingoCardGenerator.com'!$D$1620:$D$1634,0))</f>
        <v>Word 17</v>
      </c>
      <c r="QR6" s="194" t="str">
        <f ca="1">INDEX('BingoCardGenerator.com'!$E$1620:$E$1634,MATCH(LARGE('BingoCardGenerator.com'!$F$1620:$F$1634,ROW()-1),'BingoCardGenerator.com'!$F$1620:$F$1634,0))</f>
        <v>Word 45</v>
      </c>
      <c r="QS6" s="194" t="str">
        <f ca="1">INDEX('BingoCardGenerator.com'!$G$1620:$G$1634,MATCH(LARGE('BingoCardGenerator.com'!$H$1620:$H$1634,ROW()-1),'BingoCardGenerator.com'!$H$1620:$H$1634,0))</f>
        <v>Word 49</v>
      </c>
      <c r="QT6" s="194" t="str">
        <f ca="1">INDEX('BingoCardGenerator.com'!$I$1620:$I$1634,MATCH(LARGE('BingoCardGenerator.com'!$J$1620:$J$1634,ROW()-1),'BingoCardGenerator.com'!$J$1620:$J$1634,0))</f>
        <v>Word 64</v>
      </c>
      <c r="QU6" s="194" t="str">
        <f ca="1">INDEX('BingoCardGenerator.com'!$A$1640:$A$1654,MATCH(LARGE('BingoCardGenerator.com'!$B$1640:$B$1654,ROW()-1),'BingoCardGenerator.com'!$B$1640:$B$1654,0))</f>
        <v>Word 15</v>
      </c>
      <c r="QV6" s="194" t="str">
        <f ca="1">INDEX('BingoCardGenerator.com'!$C$1640:$C$1654,MATCH(LARGE('BingoCardGenerator.com'!$D$1640:$D$1654,ROW()-1),'BingoCardGenerator.com'!$D$1640:$D$1654,0))</f>
        <v>Word 24</v>
      </c>
      <c r="QW6" s="194" t="str">
        <f ca="1">INDEX('BingoCardGenerator.com'!$E$1640:$E$1654,MATCH(LARGE('BingoCardGenerator.com'!$F$1640:$F$1654,ROW()-1),'BingoCardGenerator.com'!$F$1640:$F$1654,0))</f>
        <v>Word 45</v>
      </c>
      <c r="QX6" s="194" t="str">
        <f ca="1">INDEX('BingoCardGenerator.com'!$G$1640:$G$1654,MATCH(LARGE('BingoCardGenerator.com'!$H$1640:$H$1654,ROW()-1),'BingoCardGenerator.com'!$H$1640:$H$1654,0))</f>
        <v>Word 59</v>
      </c>
      <c r="QY6" s="194" t="str">
        <f ca="1">INDEX('BingoCardGenerator.com'!$I$1640:$I$1654,MATCH(LARGE('BingoCardGenerator.com'!$J$1640:$J$1654,ROW()-1),'BingoCardGenerator.com'!$J$1640:$J$1654,0))</f>
        <v>Word 73</v>
      </c>
      <c r="QZ6" s="194"/>
      <c r="RA6" s="194" t="str">
        <f ca="1">INDEX('BingoCardGenerator.com'!$A$1660:$A$1674,MATCH(LARGE('BingoCardGenerator.com'!$B$1660:$B$1674,ROW()-1),'BingoCardGenerator.com'!$B$1660:$B$1674,0))</f>
        <v>Word 14</v>
      </c>
      <c r="RB6" s="194" t="str">
        <f ca="1">INDEX('BingoCardGenerator.com'!$C$1660:$C$1674,MATCH(LARGE('BingoCardGenerator.com'!$D$1660:$D$1674,ROW()-1),'BingoCardGenerator.com'!$D$1660:$D$1674,0))</f>
        <v>Word 21</v>
      </c>
      <c r="RC6" s="194" t="str">
        <f ca="1">INDEX('BingoCardGenerator.com'!$E$1660:$E$1674,MATCH(LARGE('BingoCardGenerator.com'!$F$1660:$F$1674,ROW()-1),'BingoCardGenerator.com'!$F$1660:$F$1674,0))</f>
        <v>Word 34</v>
      </c>
      <c r="RD6" s="194" t="str">
        <f ca="1">INDEX('BingoCardGenerator.com'!$G$1660:$G$1674,MATCH(LARGE('BingoCardGenerator.com'!$H$1660:$H$1674,ROW()-1),'BingoCardGenerator.com'!$H$1660:$H$1674,0))</f>
        <v>Word 47</v>
      </c>
      <c r="RE6" s="194" t="str">
        <f ca="1">INDEX('BingoCardGenerator.com'!$I$1660:$I$1674,MATCH(LARGE('BingoCardGenerator.com'!$J$1660:$J$1674,ROW()-1),'BingoCardGenerator.com'!$J$1660:$J$1674,0))</f>
        <v>Word 69</v>
      </c>
      <c r="RF6" s="194" t="str">
        <f ca="1">INDEX('BingoCardGenerator.com'!$A$1680:$A$1694,MATCH(LARGE('BingoCardGenerator.com'!$B$1680:$B$1694,ROW()-1),'BingoCardGenerator.com'!$B$1680:$B$1694,0))</f>
        <v>Word 2</v>
      </c>
      <c r="RG6" s="194" t="str">
        <f ca="1">INDEX('BingoCardGenerator.com'!$C$1680:$C$1694,MATCH(LARGE('BingoCardGenerator.com'!$D$1680:$D$1694,ROW()-1),'BingoCardGenerator.com'!$D$1680:$D$1694,0))</f>
        <v>Word 18</v>
      </c>
      <c r="RH6" s="194" t="str">
        <f ca="1">INDEX('BingoCardGenerator.com'!$E$1680:$E$1694,MATCH(LARGE('BingoCardGenerator.com'!$F$1680:$F$1694,ROW()-1),'BingoCardGenerator.com'!$F$1680:$F$1694,0))</f>
        <v>Word 43</v>
      </c>
      <c r="RI6" s="194" t="str">
        <f ca="1">INDEX('BingoCardGenerator.com'!$G$1680:$G$1694,MATCH(LARGE('BingoCardGenerator.com'!$H$1680:$H$1694,ROW()-1),'BingoCardGenerator.com'!$H$1680:$H$1694,0))</f>
        <v>Word 51</v>
      </c>
      <c r="RJ6" s="194" t="str">
        <f ca="1">INDEX('BingoCardGenerator.com'!$I$1680:$I$1694,MATCH(LARGE('BingoCardGenerator.com'!$J$1680:$J$1694,ROW()-1),'BingoCardGenerator.com'!$J$1680:$J$1694,0))</f>
        <v>Word 66</v>
      </c>
      <c r="RK6" s="194"/>
      <c r="RL6" s="194" t="str">
        <f ca="1">INDEX('BingoCardGenerator.com'!$A$1700:$A$1714,MATCH(LARGE('BingoCardGenerator.com'!$B$1700:$B$1714,ROW()-1),'BingoCardGenerator.com'!$B$1700:$B$1714,0))</f>
        <v>Word 11</v>
      </c>
      <c r="RM6" s="194" t="str">
        <f ca="1">INDEX('BingoCardGenerator.com'!$C$1700:$C$1714,MATCH(LARGE('BingoCardGenerator.com'!$D$1700:$D$1714,ROW()-1),'BingoCardGenerator.com'!$D$1700:$D$1714,0))</f>
        <v>Word 22</v>
      </c>
      <c r="RN6" s="194" t="str">
        <f ca="1">INDEX('BingoCardGenerator.com'!$E$1700:$E$1714,MATCH(LARGE('BingoCardGenerator.com'!$F$1700:$F$1714,ROW()-1),'BingoCardGenerator.com'!$F$1700:$F$1714,0))</f>
        <v>Word 38</v>
      </c>
      <c r="RO6" s="194" t="str">
        <f ca="1">INDEX('BingoCardGenerator.com'!$G$1700:$G$1714,MATCH(LARGE('BingoCardGenerator.com'!$H$1700:$H$1714,ROW()-1),'BingoCardGenerator.com'!$H$1700:$H$1714,0))</f>
        <v>Word 47</v>
      </c>
      <c r="RP6" s="194" t="str">
        <f ca="1">INDEX('BingoCardGenerator.com'!$I$1700:$I$1714,MATCH(LARGE('BingoCardGenerator.com'!$J$1700:$J$1714,ROW()-1),'BingoCardGenerator.com'!$J$1700:$J$1714,0))</f>
        <v>Word 72</v>
      </c>
      <c r="RQ6" s="194" t="str">
        <f ca="1">INDEX('BingoCardGenerator.com'!$A$1720:$A$1734,MATCH(LARGE('BingoCardGenerator.com'!$B$1720:$B$1734,ROW()-1),'BingoCardGenerator.com'!$B$1720:$B$1734,0))</f>
        <v>Word 12</v>
      </c>
      <c r="RR6" s="194" t="str">
        <f ca="1">INDEX('BingoCardGenerator.com'!$C$1720:$C$1734,MATCH(LARGE('BingoCardGenerator.com'!$D$1720:$D$1734,ROW()-1),'BingoCardGenerator.com'!$D$1720:$D$1734,0))</f>
        <v>Word 24</v>
      </c>
      <c r="RS6" s="194" t="str">
        <f ca="1">INDEX('BingoCardGenerator.com'!$E$1720:$E$1734,MATCH(LARGE('BingoCardGenerator.com'!$F$1720:$F$1734,ROW()-1),'BingoCardGenerator.com'!$F$1720:$F$1734,0))</f>
        <v>Word 43</v>
      </c>
      <c r="RT6" s="194" t="str">
        <f ca="1">INDEX('BingoCardGenerator.com'!$G$1720:$G$1734,MATCH(LARGE('BingoCardGenerator.com'!$H$1720:$H$1734,ROW()-1),'BingoCardGenerator.com'!$H$1720:$H$1734,0))</f>
        <v>Word 48</v>
      </c>
      <c r="RU6" s="194" t="str">
        <f ca="1">INDEX('BingoCardGenerator.com'!$I$1720:$I$1734,MATCH(LARGE('BingoCardGenerator.com'!$J$1720:$J$1734,ROW()-1),'BingoCardGenerator.com'!$J$1720:$J$1734,0))</f>
        <v>Word 68</v>
      </c>
      <c r="RV6" s="194"/>
      <c r="RW6" s="194" t="str">
        <f ca="1">INDEX('BingoCardGenerator.com'!$A$1740:$A$1754,MATCH(LARGE('BingoCardGenerator.com'!$B$1740:$B$1754,ROW()-1),'BingoCardGenerator.com'!$B$1740:$B$1754,0))</f>
        <v>Word 6</v>
      </c>
      <c r="RX6" s="194" t="str">
        <f ca="1">INDEX('BingoCardGenerator.com'!$C$1740:$C$1754,MATCH(LARGE('BingoCardGenerator.com'!$D$1740:$D$1754,ROW()-1),'BingoCardGenerator.com'!$D$1740:$D$1754,0))</f>
        <v>Word 20</v>
      </c>
      <c r="RY6" s="194" t="str">
        <f ca="1">INDEX('BingoCardGenerator.com'!$E$1740:$E$1754,MATCH(LARGE('BingoCardGenerator.com'!$F$1740:$F$1754,ROW()-1),'BingoCardGenerator.com'!$F$1740:$F$1754,0))</f>
        <v>Word 41</v>
      </c>
      <c r="RZ6" s="194" t="str">
        <f ca="1">INDEX('BingoCardGenerator.com'!$G$1740:$G$1754,MATCH(LARGE('BingoCardGenerator.com'!$H$1740:$H$1754,ROW()-1),'BingoCardGenerator.com'!$H$1740:$H$1754,0))</f>
        <v>Word 50</v>
      </c>
      <c r="SA6" s="194" t="str">
        <f ca="1">INDEX('BingoCardGenerator.com'!$I$1740:$I$1754,MATCH(LARGE('BingoCardGenerator.com'!$J$1740:$J$1754,ROW()-1),'BingoCardGenerator.com'!$J$1740:$J$1754,0))</f>
        <v>Word 62</v>
      </c>
      <c r="SB6" s="194" t="str">
        <f ca="1">INDEX('BingoCardGenerator.com'!$A$1760:$A$1774,MATCH(LARGE('BingoCardGenerator.com'!$B$1760:$B$1774,ROW()-1),'BingoCardGenerator.com'!$B$1760:$B$1774,0))</f>
        <v>Word 7</v>
      </c>
      <c r="SC6" s="194" t="str">
        <f ca="1">INDEX('BingoCardGenerator.com'!$C$1760:$C$1774,MATCH(LARGE('BingoCardGenerator.com'!$D$1760:$D$1774,ROW()-1),'BingoCardGenerator.com'!$D$1760:$D$1774,0))</f>
        <v>Word 17</v>
      </c>
      <c r="SD6" s="194" t="str">
        <f ca="1">INDEX('BingoCardGenerator.com'!$E$1760:$E$1774,MATCH(LARGE('BingoCardGenerator.com'!$F$1760:$F$1774,ROW()-1),'BingoCardGenerator.com'!$F$1760:$F$1774,0))</f>
        <v>Word 31</v>
      </c>
      <c r="SE6" s="194" t="str">
        <f ca="1">INDEX('BingoCardGenerator.com'!$G$1760:$G$1774,MATCH(LARGE('BingoCardGenerator.com'!$H$1760:$H$1774,ROW()-1),'BingoCardGenerator.com'!$H$1760:$H$1774,0))</f>
        <v>Word 53</v>
      </c>
      <c r="SF6" s="194" t="str">
        <f ca="1">INDEX('BingoCardGenerator.com'!$I$1760:$I$1774,MATCH(LARGE('BingoCardGenerator.com'!$J$1760:$J$1774,ROW()-1),'BingoCardGenerator.com'!$J$1760:$J$1774,0))</f>
        <v>Word 62</v>
      </c>
      <c r="SG6" s="194"/>
      <c r="SH6" s="194" t="str">
        <f ca="1">INDEX('BingoCardGenerator.com'!$A$1780:$A$1794,MATCH(LARGE('BingoCardGenerator.com'!$B$1780:$B$1794,ROW()-1),'BingoCardGenerator.com'!$B$1780:$B$1794,0))</f>
        <v>Word 6</v>
      </c>
      <c r="SI6" s="194" t="str">
        <f ca="1">INDEX('BingoCardGenerator.com'!$C$1780:$C$1794,MATCH(LARGE('BingoCardGenerator.com'!$D$1780:$D$1794,ROW()-1),'BingoCardGenerator.com'!$D$1780:$D$1794,0))</f>
        <v>Word 27</v>
      </c>
      <c r="SJ6" s="194" t="str">
        <f ca="1">INDEX('BingoCardGenerator.com'!$E$1780:$E$1794,MATCH(LARGE('BingoCardGenerator.com'!$F$1780:$F$1794,ROW()-1),'BingoCardGenerator.com'!$F$1780:$F$1794,0))</f>
        <v>Word 45</v>
      </c>
      <c r="SK6" s="194" t="str">
        <f ca="1">INDEX('BingoCardGenerator.com'!$G$1780:$G$1794,MATCH(LARGE('BingoCardGenerator.com'!$H$1780:$H$1794,ROW()-1),'BingoCardGenerator.com'!$H$1780:$H$1794,0))</f>
        <v>Word 60</v>
      </c>
      <c r="SL6" s="194" t="str">
        <f ca="1">INDEX('BingoCardGenerator.com'!$I$1780:$I$1794,MATCH(LARGE('BingoCardGenerator.com'!$J$1780:$J$1794,ROW()-1),'BingoCardGenerator.com'!$J$1780:$J$1794,0))</f>
        <v>Word 71</v>
      </c>
      <c r="SM6" s="194" t="str">
        <f ca="1">INDEX('BingoCardGenerator.com'!$A$1800:$A$1814,MATCH(LARGE('BingoCardGenerator.com'!$B$1800:$B$1814,ROW()-1),'BingoCardGenerator.com'!$B$1800:$B$1814,0))</f>
        <v>Word 9</v>
      </c>
      <c r="SN6" s="194" t="str">
        <f ca="1">INDEX('BingoCardGenerator.com'!$C$1800:$C$1814,MATCH(LARGE('BingoCardGenerator.com'!$D$1800:$D$1814,ROW()-1),'BingoCardGenerator.com'!$D$1800:$D$1814,0))</f>
        <v>Word 29</v>
      </c>
      <c r="SO6" s="194" t="str">
        <f ca="1">INDEX('BingoCardGenerator.com'!$E$1800:$E$1814,MATCH(LARGE('BingoCardGenerator.com'!$F$1800:$F$1814,ROW()-1),'BingoCardGenerator.com'!$F$1800:$F$1814,0))</f>
        <v>Word 38</v>
      </c>
      <c r="SP6" s="194" t="str">
        <f ca="1">INDEX('BingoCardGenerator.com'!$G$1800:$G$1814,MATCH(LARGE('BingoCardGenerator.com'!$H$1800:$H$1814,ROW()-1),'BingoCardGenerator.com'!$H$1800:$H$1814,0))</f>
        <v>Word 55</v>
      </c>
      <c r="SQ6" s="194" t="str">
        <f ca="1">INDEX('BingoCardGenerator.com'!$I$1800:$I$1814,MATCH(LARGE('BingoCardGenerator.com'!$J$1800:$J$1814,ROW()-1),'BingoCardGenerator.com'!$J$1800:$J$1814,0))</f>
        <v>Word 71</v>
      </c>
      <c r="SR6" s="194"/>
      <c r="SS6" s="194" t="str">
        <f ca="1">INDEX('BingoCardGenerator.com'!$A$1820:$A$1834,MATCH(LARGE('BingoCardGenerator.com'!$B$1820:$B$1834,ROW()-1),'BingoCardGenerator.com'!$B$1820:$B$1834,0))</f>
        <v>Word 9</v>
      </c>
      <c r="ST6" s="194" t="str">
        <f ca="1">INDEX('BingoCardGenerator.com'!$C$1820:$C$1834,MATCH(LARGE('BingoCardGenerator.com'!$D$1820:$D$1834,ROW()-1),'BingoCardGenerator.com'!$D$1820:$D$1834,0))</f>
        <v>Word 16</v>
      </c>
      <c r="SU6" s="194" t="str">
        <f ca="1">INDEX('BingoCardGenerator.com'!$E$1820:$E$1834,MATCH(LARGE('BingoCardGenerator.com'!$F$1820:$F$1834,ROW()-1),'BingoCardGenerator.com'!$F$1820:$F$1834,0))</f>
        <v>Word 40</v>
      </c>
      <c r="SV6" s="194" t="str">
        <f ca="1">INDEX('BingoCardGenerator.com'!$G$1820:$G$1834,MATCH(LARGE('BingoCardGenerator.com'!$H$1820:$H$1834,ROW()-1),'BingoCardGenerator.com'!$H$1820:$H$1834,0))</f>
        <v>Word 48</v>
      </c>
      <c r="SW6" s="194" t="str">
        <f ca="1">INDEX('BingoCardGenerator.com'!$I$1820:$I$1834,MATCH(LARGE('BingoCardGenerator.com'!$J$1820:$J$1834,ROW()-1),'BingoCardGenerator.com'!$J$1820:$J$1834,0))</f>
        <v>Word 62</v>
      </c>
      <c r="SX6" s="194" t="str">
        <f ca="1">INDEX('BingoCardGenerator.com'!$A$1840:$A$1854,MATCH(LARGE('BingoCardGenerator.com'!$B$1840:$B$1854,ROW()-1),'BingoCardGenerator.com'!$B$1840:$B$1854,0))</f>
        <v>Word 11</v>
      </c>
      <c r="SY6" s="194" t="str">
        <f ca="1">INDEX('BingoCardGenerator.com'!$C$1840:$C$1854,MATCH(LARGE('BingoCardGenerator.com'!$D$1840:$D$1854,ROW()-1),'BingoCardGenerator.com'!$D$1840:$D$1854,0))</f>
        <v>Word 28</v>
      </c>
      <c r="SZ6" s="194" t="str">
        <f ca="1">INDEX('BingoCardGenerator.com'!$E$1840:$E$1854,MATCH(LARGE('BingoCardGenerator.com'!$F$1840:$F$1854,ROW()-1),'BingoCardGenerator.com'!$F$1840:$F$1854,0))</f>
        <v>Word 31</v>
      </c>
      <c r="TA6" s="194" t="str">
        <f ca="1">INDEX('BingoCardGenerator.com'!$G$1840:$G$1854,MATCH(LARGE('BingoCardGenerator.com'!$H$1840:$H$1854,ROW()-1),'BingoCardGenerator.com'!$H$1840:$H$1854,0))</f>
        <v>Word 57</v>
      </c>
      <c r="TB6" s="194" t="str">
        <f ca="1">INDEX('BingoCardGenerator.com'!$I$1840:$I$1854,MATCH(LARGE('BingoCardGenerator.com'!$J$1840:$J$1854,ROW()-1),'BingoCardGenerator.com'!$J$1840:$J$1854,0))</f>
        <v>Word 62</v>
      </c>
      <c r="TC6" s="194"/>
      <c r="TD6" s="194" t="str">
        <f ca="1">INDEX('BingoCardGenerator.com'!$A$1860:$A$1874,MATCH(LARGE('BingoCardGenerator.com'!$B$1860:$B$1874,ROW()-1),'BingoCardGenerator.com'!$B$1860:$B$1874,0))</f>
        <v>Word 13</v>
      </c>
      <c r="TE6" s="194" t="str">
        <f ca="1">INDEX('BingoCardGenerator.com'!$C$1860:$C$1874,MATCH(LARGE('BingoCardGenerator.com'!$D$1860:$D$1874,ROW()-1),'BingoCardGenerator.com'!$D$1860:$D$1874,0))</f>
        <v>Word 29</v>
      </c>
      <c r="TF6" s="194" t="str">
        <f ca="1">INDEX('BingoCardGenerator.com'!$E$1860:$E$1874,MATCH(LARGE('BingoCardGenerator.com'!$F$1860:$F$1874,ROW()-1),'BingoCardGenerator.com'!$F$1860:$F$1874,0))</f>
        <v>Word 43</v>
      </c>
      <c r="TG6" s="194" t="str">
        <f ca="1">INDEX('BingoCardGenerator.com'!$G$1860:$G$1874,MATCH(LARGE('BingoCardGenerator.com'!$H$1860:$H$1874,ROW()-1),'BingoCardGenerator.com'!$H$1860:$H$1874,0))</f>
        <v>Word 52</v>
      </c>
      <c r="TH6" s="194" t="str">
        <f ca="1">INDEX('BingoCardGenerator.com'!$I$1860:$I$1874,MATCH(LARGE('BingoCardGenerator.com'!$J$1860:$J$1874,ROW()-1),'BingoCardGenerator.com'!$J$1860:$J$1874,0))</f>
        <v>Word 74</v>
      </c>
      <c r="TI6" s="194" t="str">
        <f ca="1">INDEX('BingoCardGenerator.com'!$A$1880:$A$1894,MATCH(LARGE('BingoCardGenerator.com'!$B$1880:$B$1894,ROW()-1),'BingoCardGenerator.com'!$B$1880:$B$1894,0))</f>
        <v>Word 10</v>
      </c>
      <c r="TJ6" s="194" t="str">
        <f ca="1">INDEX('BingoCardGenerator.com'!$C$1880:$C$1894,MATCH(LARGE('BingoCardGenerator.com'!$D$1880:$D$1894,ROW()-1),'BingoCardGenerator.com'!$D$1880:$D$1894,0))</f>
        <v>Word 17</v>
      </c>
      <c r="TK6" s="194" t="str">
        <f ca="1">INDEX('BingoCardGenerator.com'!$E$1880:$E$1894,MATCH(LARGE('BingoCardGenerator.com'!$F$1880:$F$1894,ROW()-1),'BingoCardGenerator.com'!$F$1880:$F$1894,0))</f>
        <v>Word 41</v>
      </c>
      <c r="TL6" s="194" t="str">
        <f ca="1">INDEX('BingoCardGenerator.com'!$G$1880:$G$1894,MATCH(LARGE('BingoCardGenerator.com'!$H$1880:$H$1894,ROW()-1),'BingoCardGenerator.com'!$H$1880:$H$1894,0))</f>
        <v>Word 55</v>
      </c>
      <c r="TM6" s="194" t="str">
        <f ca="1">INDEX('BingoCardGenerator.com'!$I$1880:$I$1894,MATCH(LARGE('BingoCardGenerator.com'!$J$1880:$J$1894,ROW()-1),'BingoCardGenerator.com'!$J$1880:$J$1894,0))</f>
        <v>Word 67</v>
      </c>
      <c r="TN6" s="194"/>
      <c r="TO6" s="194" t="str">
        <f ca="1">INDEX('BingoCardGenerator.com'!$A$1900:$A$1914,MATCH(LARGE('BingoCardGenerator.com'!$B$1900:$B$1914,ROW()-1),'BingoCardGenerator.com'!$B$1900:$B$1914,0))</f>
        <v>Word 11</v>
      </c>
      <c r="TP6" s="194" t="str">
        <f ca="1">INDEX('BingoCardGenerator.com'!$C$1900:$C$1914,MATCH(LARGE('BingoCardGenerator.com'!$D$1900:$D$1914,ROW()-1),'BingoCardGenerator.com'!$D$1900:$D$1914,0))</f>
        <v>Word 21</v>
      </c>
      <c r="TQ6" s="194" t="str">
        <f ca="1">INDEX('BingoCardGenerator.com'!$E$1900:$E$1914,MATCH(LARGE('BingoCardGenerator.com'!$F$1900:$F$1914,ROW()-1),'BingoCardGenerator.com'!$F$1900:$F$1914,0))</f>
        <v>Word 45</v>
      </c>
      <c r="TR6" s="194" t="str">
        <f ca="1">INDEX('BingoCardGenerator.com'!$G$1900:$G$1914,MATCH(LARGE('BingoCardGenerator.com'!$H$1900:$H$1914,ROW()-1),'BingoCardGenerator.com'!$H$1900:$H$1914,0))</f>
        <v>Word 51</v>
      </c>
      <c r="TS6" s="194" t="str">
        <f ca="1">INDEX('BingoCardGenerator.com'!$I$1900:$I$1914,MATCH(LARGE('BingoCardGenerator.com'!$J$1900:$J$1914,ROW()-1),'BingoCardGenerator.com'!$J$1900:$J$1914,0))</f>
        <v>Word 69</v>
      </c>
      <c r="TT6" s="194" t="str">
        <f ca="1">INDEX('BingoCardGenerator.com'!$A$1920:$A$1934,MATCH(LARGE('BingoCardGenerator.com'!$B$1920:$B$1934,ROW()-1),'BingoCardGenerator.com'!$B$1920:$B$1934,0))</f>
        <v>Word 13</v>
      </c>
      <c r="TU6" s="194" t="str">
        <f ca="1">INDEX('BingoCardGenerator.com'!$C$1920:$C$1934,MATCH(LARGE('BingoCardGenerator.com'!$D$1920:$D$1934,ROW()-1),'BingoCardGenerator.com'!$D$1920:$D$1934,0))</f>
        <v>Word 28</v>
      </c>
      <c r="TV6" s="194" t="str">
        <f ca="1">INDEX('BingoCardGenerator.com'!$E$1920:$E$1934,MATCH(LARGE('BingoCardGenerator.com'!$F$1920:$F$1934,ROW()-1),'BingoCardGenerator.com'!$F$1920:$F$1934,0))</f>
        <v>Word 39</v>
      </c>
      <c r="TW6" s="194" t="str">
        <f ca="1">INDEX('BingoCardGenerator.com'!$G$1920:$G$1934,MATCH(LARGE('BingoCardGenerator.com'!$H$1920:$H$1934,ROW()-1),'BingoCardGenerator.com'!$H$1920:$H$1934,0))</f>
        <v>Word 49</v>
      </c>
      <c r="TX6" s="194" t="str">
        <f ca="1">INDEX('BingoCardGenerator.com'!$I$1920:$I$1934,MATCH(LARGE('BingoCardGenerator.com'!$J$1920:$J$1934,ROW()-1),'BingoCardGenerator.com'!$J$1920:$J$1934,0))</f>
        <v>Word 69</v>
      </c>
      <c r="TY6" s="194"/>
      <c r="TZ6" s="194" t="str">
        <f ca="1">INDEX('BingoCardGenerator.com'!$A$1940:$A$1954,MATCH(LARGE('BingoCardGenerator.com'!$B$1940:$B$1954,ROW()-1),'BingoCardGenerator.com'!$B$1940:$B$1954,0))</f>
        <v>Word 5</v>
      </c>
      <c r="UA6" s="194" t="str">
        <f ca="1">INDEX('BingoCardGenerator.com'!$C$1940:$C$1954,MATCH(LARGE('BingoCardGenerator.com'!$D$1940:$D$1954,ROW()-1),'BingoCardGenerator.com'!$D$1940:$D$1954,0))</f>
        <v>Word 22</v>
      </c>
      <c r="UB6" s="194" t="str">
        <f ca="1">INDEX('BingoCardGenerator.com'!$E$1940:$E$1954,MATCH(LARGE('BingoCardGenerator.com'!$F$1940:$F$1954,ROW()-1),'BingoCardGenerator.com'!$F$1940:$F$1954,0))</f>
        <v>Word 32</v>
      </c>
      <c r="UC6" s="194" t="str">
        <f ca="1">INDEX('BingoCardGenerator.com'!$G$1940:$G$1954,MATCH(LARGE('BingoCardGenerator.com'!$H$1940:$H$1954,ROW()-1),'BingoCardGenerator.com'!$H$1940:$H$1954,0))</f>
        <v>Word 55</v>
      </c>
      <c r="UD6" s="194" t="str">
        <f ca="1">INDEX('BingoCardGenerator.com'!$I$1940:$I$1954,MATCH(LARGE('BingoCardGenerator.com'!$J$1940:$J$1954,ROW()-1),'BingoCardGenerator.com'!$J$1940:$J$1954,0))</f>
        <v>Word 74</v>
      </c>
      <c r="UE6" s="194" t="str">
        <f ca="1">INDEX('BingoCardGenerator.com'!$A$1960:$A$1974,MATCH(LARGE('BingoCardGenerator.com'!$B$1960:$B$1974,ROW()-1),'BingoCardGenerator.com'!$B$1960:$B$1974,0))</f>
        <v>Word 14</v>
      </c>
      <c r="UF6" s="194" t="str">
        <f ca="1">INDEX('BingoCardGenerator.com'!$C$1960:$C$1974,MATCH(LARGE('BingoCardGenerator.com'!$D$1960:$D$1974,ROW()-1),'BingoCardGenerator.com'!$D$1960:$D$1974,0))</f>
        <v>Word 23</v>
      </c>
      <c r="UG6" s="194" t="str">
        <f ca="1">INDEX('BingoCardGenerator.com'!$E$1960:$E$1974,MATCH(LARGE('BingoCardGenerator.com'!$F$1960:$F$1974,ROW()-1),'BingoCardGenerator.com'!$F$1960:$F$1974,0))</f>
        <v>Word 32</v>
      </c>
      <c r="UH6" s="194" t="str">
        <f ca="1">INDEX('BingoCardGenerator.com'!$G$1960:$G$1974,MATCH(LARGE('BingoCardGenerator.com'!$H$1960:$H$1974,ROW()-1),'BingoCardGenerator.com'!$H$1960:$H$1974,0))</f>
        <v>Word 56</v>
      </c>
      <c r="UI6" s="194" t="str">
        <f ca="1">INDEX('BingoCardGenerator.com'!$I$1960:$I$1974,MATCH(LARGE('BingoCardGenerator.com'!$J$1960:$J$1974,ROW()-1),'BingoCardGenerator.com'!$J$1960:$J$1974,0))</f>
        <v>Word 71</v>
      </c>
      <c r="UJ6" s="194"/>
      <c r="UK6" s="194" t="str">
        <f ca="1">INDEX('BingoCardGenerator.com'!$A$1980:$A$1994,MATCH(LARGE('BingoCardGenerator.com'!$B$1980:$B$1994,ROW()-1),'BingoCardGenerator.com'!$B$1980:$B$1994,0))</f>
        <v>Word 3</v>
      </c>
      <c r="UL6" s="194" t="str">
        <f ca="1">INDEX('BingoCardGenerator.com'!$C$1980:$C$1994,MATCH(LARGE('BingoCardGenerator.com'!$D$1980:$D$1994,ROW()-1),'BingoCardGenerator.com'!$D$1980:$D$1994,0))</f>
        <v>Word 21</v>
      </c>
      <c r="UM6" s="192" t="str">
        <f ca="1">INDEX('BingoCardGenerator.com'!$E$1980:$E$1994,MATCH(LARGE('BingoCardGenerator.com'!$F$1980:$F$1994,ROW()-1),'BingoCardGenerator.com'!$F$1980:$F$1994,0))</f>
        <v>Word 31</v>
      </c>
      <c r="UN6" s="192" t="str">
        <f ca="1">INDEX('BingoCardGenerator.com'!$G$1980:$G$1994,MATCH(LARGE('BingoCardGenerator.com'!$H$1980:$H$1994,ROW()-1),'BingoCardGenerator.com'!$H$1980:$H$1994,0))</f>
        <v>Word 48</v>
      </c>
      <c r="UO6" s="192" t="str">
        <f ca="1">INDEX('BingoCardGenerator.com'!$I$1980:$I$1994,MATCH(LARGE('BingoCardGenerator.com'!$J$1980:$J$1994,ROW()-1),'BingoCardGenerator.com'!$J$1980:$J$1994,0))</f>
        <v>Word 61</v>
      </c>
    </row>
    <row r="7" spans="1:558" s="192" customFormat="1" ht="16.5">
      <c r="A7" s="192" t="str">
        <f>Instructions!$I$28</f>
        <v>Word 7</v>
      </c>
      <c r="B7" s="192">
        <f ca="1" t="shared" si="0"/>
        <v>0.023540932884647425</v>
      </c>
      <c r="C7" s="192" t="str">
        <f>Instructions!$I$43</f>
        <v>Word 22</v>
      </c>
      <c r="D7" s="192">
        <f ca="1" t="shared" si="1"/>
        <v>0.8361138887426298</v>
      </c>
      <c r="E7" s="192" t="str">
        <f>Instructions!$I$58</f>
        <v>Word 37</v>
      </c>
      <c r="F7" s="192">
        <f ca="1" t="shared" si="2"/>
        <v>0.5462156074419598</v>
      </c>
      <c r="G7" s="192" t="str">
        <f>Instructions!$I$73</f>
        <v>Word 52</v>
      </c>
      <c r="H7" s="192">
        <f ca="1" t="shared" si="3"/>
        <v>0.7952241669524426</v>
      </c>
      <c r="I7" s="192" t="str">
        <f>Instructions!$I$88</f>
        <v>Word 67</v>
      </c>
      <c r="J7" s="192">
        <f ca="1" t="shared" si="3"/>
        <v>0.3143594152943475</v>
      </c>
      <c r="L7" s="195">
        <v>1</v>
      </c>
      <c r="M7" s="195"/>
      <c r="N7" s="195"/>
      <c r="O7" s="195"/>
      <c r="P7" s="195"/>
      <c r="Q7" s="194"/>
      <c r="R7" s="195">
        <v>2</v>
      </c>
      <c r="S7" s="195"/>
      <c r="T7" s="195"/>
      <c r="U7" s="195"/>
      <c r="V7" s="195"/>
      <c r="W7" s="195">
        <v>3</v>
      </c>
      <c r="X7" s="195"/>
      <c r="Y7" s="195"/>
      <c r="Z7" s="195"/>
      <c r="AA7" s="195"/>
      <c r="AB7" s="194"/>
      <c r="AC7" s="195">
        <v>4</v>
      </c>
      <c r="AD7" s="195"/>
      <c r="AE7" s="195"/>
      <c r="AF7" s="195"/>
      <c r="AG7" s="195"/>
      <c r="AH7" s="195">
        <v>5</v>
      </c>
      <c r="AI7" s="195"/>
      <c r="AJ7" s="195"/>
      <c r="AK7" s="195"/>
      <c r="AL7" s="195"/>
      <c r="AM7" s="194"/>
      <c r="AN7" s="195">
        <v>6</v>
      </c>
      <c r="AO7" s="195"/>
      <c r="AP7" s="195"/>
      <c r="AQ7" s="195"/>
      <c r="AR7" s="195"/>
      <c r="AS7" s="195">
        <v>7</v>
      </c>
      <c r="AT7" s="195"/>
      <c r="AU7" s="195"/>
      <c r="AV7" s="195"/>
      <c r="AW7" s="195"/>
      <c r="AX7" s="194"/>
      <c r="AY7" s="195">
        <v>8</v>
      </c>
      <c r="AZ7" s="195"/>
      <c r="BA7" s="195"/>
      <c r="BB7" s="195"/>
      <c r="BC7" s="195"/>
      <c r="BD7" s="195">
        <v>9</v>
      </c>
      <c r="BE7" s="195"/>
      <c r="BF7" s="195"/>
      <c r="BG7" s="195"/>
      <c r="BH7" s="195"/>
      <c r="BI7" s="194"/>
      <c r="BJ7" s="195">
        <v>10</v>
      </c>
      <c r="BK7" s="195"/>
      <c r="BL7" s="195"/>
      <c r="BM7" s="195"/>
      <c r="BN7" s="195"/>
      <c r="BO7" s="195">
        <v>11</v>
      </c>
      <c r="BP7" s="195"/>
      <c r="BQ7" s="195"/>
      <c r="BR7" s="195"/>
      <c r="BS7" s="195"/>
      <c r="BT7" s="194"/>
      <c r="BU7" s="195">
        <v>12</v>
      </c>
      <c r="BV7" s="195"/>
      <c r="BW7" s="195"/>
      <c r="BX7" s="195"/>
      <c r="BY7" s="195"/>
      <c r="BZ7" s="195">
        <v>13</v>
      </c>
      <c r="CA7" s="195"/>
      <c r="CB7" s="195"/>
      <c r="CC7" s="195"/>
      <c r="CD7" s="195"/>
      <c r="CE7" s="194"/>
      <c r="CF7" s="195">
        <v>14</v>
      </c>
      <c r="CG7" s="195"/>
      <c r="CH7" s="195"/>
      <c r="CI7" s="195"/>
      <c r="CJ7" s="195"/>
      <c r="CK7" s="195">
        <v>15</v>
      </c>
      <c r="CL7" s="195"/>
      <c r="CM7" s="195"/>
      <c r="CN7" s="195"/>
      <c r="CO7" s="195"/>
      <c r="CP7" s="194"/>
      <c r="CQ7" s="195">
        <v>16</v>
      </c>
      <c r="CR7" s="195"/>
      <c r="CS7" s="195"/>
      <c r="CT7" s="195"/>
      <c r="CU7" s="195"/>
      <c r="CV7" s="195">
        <v>17</v>
      </c>
      <c r="CW7" s="195"/>
      <c r="CX7" s="195"/>
      <c r="CY7" s="195"/>
      <c r="CZ7" s="195"/>
      <c r="DA7" s="194"/>
      <c r="DB7" s="195">
        <v>18</v>
      </c>
      <c r="DC7" s="195"/>
      <c r="DD7" s="195"/>
      <c r="DE7" s="195"/>
      <c r="DF7" s="195"/>
      <c r="DG7" s="195">
        <v>19</v>
      </c>
      <c r="DH7" s="195"/>
      <c r="DI7" s="195"/>
      <c r="DJ7" s="195"/>
      <c r="DK7" s="195"/>
      <c r="DL7" s="194"/>
      <c r="DM7" s="195">
        <v>20</v>
      </c>
      <c r="DN7" s="195"/>
      <c r="DO7" s="195"/>
      <c r="DP7" s="195"/>
      <c r="DQ7" s="195"/>
      <c r="DR7" s="195">
        <v>21</v>
      </c>
      <c r="DS7" s="195"/>
      <c r="DT7" s="195"/>
      <c r="DU7" s="195"/>
      <c r="DV7" s="195"/>
      <c r="DW7" s="194"/>
      <c r="DX7" s="195">
        <v>22</v>
      </c>
      <c r="DY7" s="195"/>
      <c r="DZ7" s="195"/>
      <c r="EA7" s="195"/>
      <c r="EB7" s="195"/>
      <c r="EC7" s="195">
        <v>23</v>
      </c>
      <c r="ED7" s="195"/>
      <c r="EE7" s="195"/>
      <c r="EF7" s="195"/>
      <c r="EG7" s="195"/>
      <c r="EH7" s="194"/>
      <c r="EI7" s="195">
        <v>24</v>
      </c>
      <c r="EJ7" s="195"/>
      <c r="EK7" s="195"/>
      <c r="EL7" s="195"/>
      <c r="EM7" s="195"/>
      <c r="EN7" s="195">
        <v>25</v>
      </c>
      <c r="EO7" s="195"/>
      <c r="EP7" s="195"/>
      <c r="EQ7" s="195"/>
      <c r="ER7" s="195"/>
      <c r="ES7" s="194"/>
      <c r="ET7" s="195">
        <v>26</v>
      </c>
      <c r="EU7" s="195"/>
      <c r="EV7" s="195"/>
      <c r="EW7" s="195"/>
      <c r="EX7" s="195"/>
      <c r="EY7" s="195">
        <v>27</v>
      </c>
      <c r="EZ7" s="195"/>
      <c r="FA7" s="195"/>
      <c r="FB7" s="195"/>
      <c r="FC7" s="195"/>
      <c r="FD7" s="194"/>
      <c r="FE7" s="195">
        <v>28</v>
      </c>
      <c r="FF7" s="195"/>
      <c r="FG7" s="195"/>
      <c r="FH7" s="195"/>
      <c r="FI7" s="195"/>
      <c r="FJ7" s="195">
        <v>29</v>
      </c>
      <c r="FK7" s="195"/>
      <c r="FL7" s="195"/>
      <c r="FM7" s="195"/>
      <c r="FN7" s="195"/>
      <c r="FO7" s="194"/>
      <c r="FP7" s="195">
        <v>30</v>
      </c>
      <c r="FQ7" s="195"/>
      <c r="FR7" s="195"/>
      <c r="FS7" s="195"/>
      <c r="FT7" s="195"/>
      <c r="FU7" s="195">
        <v>31</v>
      </c>
      <c r="FV7" s="195"/>
      <c r="FW7" s="195"/>
      <c r="FX7" s="195"/>
      <c r="FY7" s="195"/>
      <c r="FZ7" s="194"/>
      <c r="GA7" s="195">
        <v>32</v>
      </c>
      <c r="GB7" s="195"/>
      <c r="GC7" s="195"/>
      <c r="GD7" s="195"/>
      <c r="GE7" s="195"/>
      <c r="GF7" s="195">
        <v>33</v>
      </c>
      <c r="GG7" s="195"/>
      <c r="GH7" s="195"/>
      <c r="GI7" s="195"/>
      <c r="GJ7" s="195"/>
      <c r="GK7" s="194"/>
      <c r="GL7" s="195">
        <v>34</v>
      </c>
      <c r="GM7" s="195"/>
      <c r="GN7" s="195"/>
      <c r="GO7" s="195"/>
      <c r="GP7" s="195"/>
      <c r="GQ7" s="195">
        <v>35</v>
      </c>
      <c r="GR7" s="195"/>
      <c r="GS7" s="195"/>
      <c r="GT7" s="195"/>
      <c r="GU7" s="195"/>
      <c r="GV7" s="194"/>
      <c r="GW7" s="195">
        <v>36</v>
      </c>
      <c r="GX7" s="195"/>
      <c r="GY7" s="195"/>
      <c r="GZ7" s="195"/>
      <c r="HA7" s="195"/>
      <c r="HB7" s="195">
        <v>37</v>
      </c>
      <c r="HC7" s="195"/>
      <c r="HD7" s="195"/>
      <c r="HE7" s="195"/>
      <c r="HF7" s="195"/>
      <c r="HG7" s="194"/>
      <c r="HH7" s="195">
        <v>38</v>
      </c>
      <c r="HI7" s="195"/>
      <c r="HJ7" s="195"/>
      <c r="HK7" s="195"/>
      <c r="HL7" s="195"/>
      <c r="HM7" s="195">
        <v>39</v>
      </c>
      <c r="HN7" s="195"/>
      <c r="HO7" s="195"/>
      <c r="HP7" s="195"/>
      <c r="HQ7" s="195"/>
      <c r="HR7" s="194"/>
      <c r="HS7" s="195">
        <v>40</v>
      </c>
      <c r="HT7" s="195"/>
      <c r="HU7" s="195"/>
      <c r="HV7" s="195"/>
      <c r="HW7" s="195"/>
      <c r="HX7" s="195">
        <v>41</v>
      </c>
      <c r="HY7" s="195"/>
      <c r="HZ7" s="195"/>
      <c r="IA7" s="195"/>
      <c r="IB7" s="195"/>
      <c r="IC7" s="194"/>
      <c r="ID7" s="195">
        <v>42</v>
      </c>
      <c r="IE7" s="195"/>
      <c r="IF7" s="195"/>
      <c r="IG7" s="195"/>
      <c r="IH7" s="195"/>
      <c r="II7" s="195">
        <v>43</v>
      </c>
      <c r="IJ7" s="195"/>
      <c r="IK7" s="195"/>
      <c r="IL7" s="195"/>
      <c r="IM7" s="195"/>
      <c r="IN7" s="194"/>
      <c r="IO7" s="195">
        <v>44</v>
      </c>
      <c r="IP7" s="195"/>
      <c r="IQ7" s="195"/>
      <c r="IR7" s="195"/>
      <c r="IS7" s="195"/>
      <c r="IT7" s="195">
        <v>45</v>
      </c>
      <c r="IU7" s="195"/>
      <c r="IV7" s="195"/>
      <c r="IW7" s="195"/>
      <c r="IX7" s="195"/>
      <c r="IY7" s="194"/>
      <c r="IZ7" s="195">
        <v>46</v>
      </c>
      <c r="JA7" s="195"/>
      <c r="JB7" s="195"/>
      <c r="JC7" s="195"/>
      <c r="JD7" s="195"/>
      <c r="JE7" s="195">
        <v>47</v>
      </c>
      <c r="JF7" s="195"/>
      <c r="JG7" s="195"/>
      <c r="JH7" s="195"/>
      <c r="JI7" s="195"/>
      <c r="JJ7" s="194"/>
      <c r="JK7" s="195">
        <v>48</v>
      </c>
      <c r="JL7" s="195"/>
      <c r="JM7" s="195"/>
      <c r="JN7" s="195"/>
      <c r="JO7" s="195"/>
      <c r="JP7" s="195">
        <v>49</v>
      </c>
      <c r="JQ7" s="195"/>
      <c r="JR7" s="195"/>
      <c r="JS7" s="195"/>
      <c r="JT7" s="195"/>
      <c r="JU7" s="194"/>
      <c r="JV7" s="195">
        <v>50</v>
      </c>
      <c r="JW7" s="195"/>
      <c r="JX7" s="195"/>
      <c r="JY7" s="195"/>
      <c r="JZ7" s="195"/>
      <c r="KA7" s="195">
        <v>51</v>
      </c>
      <c r="KB7" s="195"/>
      <c r="KC7" s="195"/>
      <c r="KD7" s="195"/>
      <c r="KE7" s="195"/>
      <c r="KF7" s="194"/>
      <c r="KG7" s="195">
        <v>52</v>
      </c>
      <c r="KH7" s="195"/>
      <c r="KI7" s="195"/>
      <c r="KJ7" s="195"/>
      <c r="KK7" s="195"/>
      <c r="KL7" s="195">
        <v>53</v>
      </c>
      <c r="KM7" s="195"/>
      <c r="KN7" s="195"/>
      <c r="KO7" s="195"/>
      <c r="KP7" s="195"/>
      <c r="KQ7" s="194"/>
      <c r="KR7" s="195">
        <v>54</v>
      </c>
      <c r="KS7" s="195"/>
      <c r="KT7" s="195"/>
      <c r="KU7" s="195"/>
      <c r="KV7" s="195"/>
      <c r="KW7" s="195">
        <v>55</v>
      </c>
      <c r="KX7" s="195"/>
      <c r="KY7" s="195"/>
      <c r="KZ7" s="195"/>
      <c r="LA7" s="195"/>
      <c r="LB7" s="194"/>
      <c r="LC7" s="195">
        <v>56</v>
      </c>
      <c r="LD7" s="195"/>
      <c r="LE7" s="195"/>
      <c r="LF7" s="195"/>
      <c r="LG7" s="195"/>
      <c r="LH7" s="195">
        <v>57</v>
      </c>
      <c r="LI7" s="195"/>
      <c r="LJ7" s="195"/>
      <c r="LK7" s="195"/>
      <c r="LL7" s="195"/>
      <c r="LM7" s="194"/>
      <c r="LN7" s="195">
        <v>58</v>
      </c>
      <c r="LO7" s="195"/>
      <c r="LP7" s="195"/>
      <c r="LQ7" s="195"/>
      <c r="LR7" s="195"/>
      <c r="LS7" s="195">
        <v>59</v>
      </c>
      <c r="LT7" s="195"/>
      <c r="LU7" s="195"/>
      <c r="LV7" s="195"/>
      <c r="LW7" s="195"/>
      <c r="LX7" s="194"/>
      <c r="LY7" s="195">
        <v>60</v>
      </c>
      <c r="LZ7" s="195"/>
      <c r="MA7" s="195"/>
      <c r="MB7" s="195"/>
      <c r="MC7" s="195"/>
      <c r="MD7" s="195">
        <v>61</v>
      </c>
      <c r="ME7" s="195"/>
      <c r="MF7" s="195"/>
      <c r="MG7" s="195"/>
      <c r="MH7" s="195"/>
      <c r="MI7" s="194"/>
      <c r="MJ7" s="195">
        <v>62</v>
      </c>
      <c r="MK7" s="195"/>
      <c r="ML7" s="195"/>
      <c r="MM7" s="195"/>
      <c r="MN7" s="195"/>
      <c r="MO7" s="195">
        <v>63</v>
      </c>
      <c r="MP7" s="195"/>
      <c r="MQ7" s="195"/>
      <c r="MR7" s="195"/>
      <c r="MS7" s="195"/>
      <c r="MT7" s="194"/>
      <c r="MU7" s="195">
        <v>64</v>
      </c>
      <c r="MV7" s="195"/>
      <c r="MW7" s="195"/>
      <c r="MX7" s="195"/>
      <c r="MY7" s="195"/>
      <c r="MZ7" s="195">
        <v>65</v>
      </c>
      <c r="NA7" s="195"/>
      <c r="NB7" s="195"/>
      <c r="NC7" s="195"/>
      <c r="ND7" s="195"/>
      <c r="NE7" s="194"/>
      <c r="NF7" s="195">
        <v>66</v>
      </c>
      <c r="NG7" s="195"/>
      <c r="NH7" s="195"/>
      <c r="NI7" s="195"/>
      <c r="NJ7" s="195"/>
      <c r="NK7" s="195">
        <v>67</v>
      </c>
      <c r="NL7" s="195"/>
      <c r="NM7" s="195"/>
      <c r="NN7" s="195"/>
      <c r="NO7" s="195"/>
      <c r="NP7" s="194"/>
      <c r="NQ7" s="195">
        <v>68</v>
      </c>
      <c r="NR7" s="195"/>
      <c r="NS7" s="195"/>
      <c r="NT7" s="195"/>
      <c r="NU7" s="195"/>
      <c r="NV7" s="195">
        <v>69</v>
      </c>
      <c r="NW7" s="195"/>
      <c r="NX7" s="195"/>
      <c r="NY7" s="195"/>
      <c r="NZ7" s="195"/>
      <c r="OA7" s="194"/>
      <c r="OB7" s="195">
        <v>70</v>
      </c>
      <c r="OC7" s="195"/>
      <c r="OD7" s="195"/>
      <c r="OE7" s="195"/>
      <c r="OF7" s="195"/>
      <c r="OG7" s="195">
        <v>71</v>
      </c>
      <c r="OH7" s="195"/>
      <c r="OI7" s="195"/>
      <c r="OJ7" s="195"/>
      <c r="OK7" s="195"/>
      <c r="OL7" s="194"/>
      <c r="OM7" s="195">
        <v>72</v>
      </c>
      <c r="ON7" s="195"/>
      <c r="OO7" s="195"/>
      <c r="OP7" s="195"/>
      <c r="OQ7" s="195"/>
      <c r="OR7" s="195">
        <v>73</v>
      </c>
      <c r="OS7" s="195"/>
      <c r="OT7" s="195"/>
      <c r="OU7" s="195"/>
      <c r="OV7" s="195"/>
      <c r="OW7" s="194"/>
      <c r="OX7" s="195">
        <v>74</v>
      </c>
      <c r="OY7" s="195"/>
      <c r="OZ7" s="195"/>
      <c r="PA7" s="195"/>
      <c r="PB7" s="195"/>
      <c r="PC7" s="195">
        <v>75</v>
      </c>
      <c r="PD7" s="195"/>
      <c r="PE7" s="195"/>
      <c r="PF7" s="195"/>
      <c r="PG7" s="195"/>
      <c r="PH7" s="194"/>
      <c r="PI7" s="195">
        <v>76</v>
      </c>
      <c r="PJ7" s="195"/>
      <c r="PK7" s="195"/>
      <c r="PL7" s="195"/>
      <c r="PM7" s="195"/>
      <c r="PN7" s="195">
        <v>77</v>
      </c>
      <c r="PO7" s="195"/>
      <c r="PP7" s="195"/>
      <c r="PQ7" s="195"/>
      <c r="PR7" s="195"/>
      <c r="PS7" s="194"/>
      <c r="PT7" s="195">
        <v>78</v>
      </c>
      <c r="PU7" s="195"/>
      <c r="PV7" s="195"/>
      <c r="PW7" s="195"/>
      <c r="PX7" s="195"/>
      <c r="PY7" s="195">
        <v>79</v>
      </c>
      <c r="PZ7" s="195"/>
      <c r="QA7" s="195"/>
      <c r="QB7" s="195"/>
      <c r="QC7" s="195"/>
      <c r="QD7" s="194"/>
      <c r="QE7" s="195">
        <v>80</v>
      </c>
      <c r="QF7" s="195"/>
      <c r="QG7" s="195"/>
      <c r="QH7" s="195"/>
      <c r="QI7" s="195"/>
      <c r="QJ7" s="195">
        <v>81</v>
      </c>
      <c r="QK7" s="195"/>
      <c r="QL7" s="195"/>
      <c r="QM7" s="195"/>
      <c r="QN7" s="195"/>
      <c r="QO7" s="194"/>
      <c r="QP7" s="195">
        <v>82</v>
      </c>
      <c r="QQ7" s="195"/>
      <c r="QR7" s="195"/>
      <c r="QS7" s="195"/>
      <c r="QT7" s="195"/>
      <c r="QU7" s="195">
        <v>83</v>
      </c>
      <c r="QV7" s="195"/>
      <c r="QW7" s="195"/>
      <c r="QX7" s="195"/>
      <c r="QY7" s="195"/>
      <c r="QZ7" s="194"/>
      <c r="RA7" s="195">
        <v>84</v>
      </c>
      <c r="RB7" s="195"/>
      <c r="RC7" s="195"/>
      <c r="RD7" s="195"/>
      <c r="RE7" s="195"/>
      <c r="RF7" s="195">
        <v>85</v>
      </c>
      <c r="RG7" s="195"/>
      <c r="RH7" s="195"/>
      <c r="RI7" s="195"/>
      <c r="RJ7" s="195"/>
      <c r="RK7" s="194"/>
      <c r="RL7" s="195">
        <v>86</v>
      </c>
      <c r="RM7" s="195"/>
      <c r="RN7" s="195"/>
      <c r="RO7" s="195"/>
      <c r="RP7" s="195"/>
      <c r="RQ7" s="195">
        <v>87</v>
      </c>
      <c r="RR7" s="195"/>
      <c r="RS7" s="195"/>
      <c r="RT7" s="195"/>
      <c r="RU7" s="195"/>
      <c r="RV7" s="194"/>
      <c r="RW7" s="195">
        <v>88</v>
      </c>
      <c r="RX7" s="195"/>
      <c r="RY7" s="195"/>
      <c r="RZ7" s="195"/>
      <c r="SA7" s="195"/>
      <c r="SB7" s="195">
        <v>89</v>
      </c>
      <c r="SC7" s="195"/>
      <c r="SD7" s="195"/>
      <c r="SE7" s="195"/>
      <c r="SF7" s="195"/>
      <c r="SG7" s="194"/>
      <c r="SH7" s="195">
        <v>90</v>
      </c>
      <c r="SI7" s="195"/>
      <c r="SJ7" s="195"/>
      <c r="SK7" s="195"/>
      <c r="SL7" s="195"/>
      <c r="SM7" s="195">
        <v>91</v>
      </c>
      <c r="SN7" s="195"/>
      <c r="SO7" s="195"/>
      <c r="SP7" s="195"/>
      <c r="SQ7" s="195"/>
      <c r="SR7" s="194"/>
      <c r="SS7" s="195">
        <v>92</v>
      </c>
      <c r="ST7" s="195"/>
      <c r="SU7" s="195"/>
      <c r="SV7" s="195"/>
      <c r="SW7" s="195"/>
      <c r="SX7" s="195">
        <v>93</v>
      </c>
      <c r="SY7" s="195"/>
      <c r="SZ7" s="195"/>
      <c r="TA7" s="195"/>
      <c r="TB7" s="195"/>
      <c r="TC7" s="194"/>
      <c r="TD7" s="195">
        <v>94</v>
      </c>
      <c r="TE7" s="195"/>
      <c r="TF7" s="195"/>
      <c r="TG7" s="195"/>
      <c r="TH7" s="195"/>
      <c r="TI7" s="195">
        <v>95</v>
      </c>
      <c r="TJ7" s="195"/>
      <c r="TK7" s="195"/>
      <c r="TL7" s="195"/>
      <c r="TM7" s="195"/>
      <c r="TN7" s="194"/>
      <c r="TO7" s="195">
        <v>96</v>
      </c>
      <c r="TP7" s="195"/>
      <c r="TQ7" s="195"/>
      <c r="TR7" s="195"/>
      <c r="TS7" s="195"/>
      <c r="TT7" s="195">
        <v>97</v>
      </c>
      <c r="TU7" s="195"/>
      <c r="TV7" s="195"/>
      <c r="TW7" s="195"/>
      <c r="TX7" s="195"/>
      <c r="TY7" s="194"/>
      <c r="TZ7" s="195">
        <v>98</v>
      </c>
      <c r="UA7" s="195"/>
      <c r="UB7" s="195"/>
      <c r="UC7" s="195"/>
      <c r="UD7" s="195"/>
      <c r="UE7" s="195">
        <v>99</v>
      </c>
      <c r="UF7" s="195"/>
      <c r="UG7" s="195"/>
      <c r="UH7" s="195"/>
      <c r="UI7" s="195"/>
      <c r="UJ7" s="194"/>
      <c r="UK7" s="195">
        <v>100</v>
      </c>
      <c r="UL7" s="194"/>
    </row>
    <row r="8" spans="1:561" s="192" customFormat="1" ht="16.5">
      <c r="A8" s="192" t="str">
        <f>Instructions!$I$29</f>
        <v>Word 8</v>
      </c>
      <c r="B8" s="192">
        <f ca="1" t="shared" si="0"/>
        <v>0.17207903270583436</v>
      </c>
      <c r="C8" s="192" t="str">
        <f>Instructions!$I$44</f>
        <v>Word 23</v>
      </c>
      <c r="D8" s="192">
        <f ca="1" t="shared" si="1"/>
        <v>0.9729759761146545</v>
      </c>
      <c r="E8" s="192" t="str">
        <f>Instructions!$I$59</f>
        <v>Word 38</v>
      </c>
      <c r="F8" s="192">
        <f ca="1" t="shared" si="2"/>
        <v>0.8923275951082364</v>
      </c>
      <c r="G8" s="192" t="str">
        <f>Instructions!$I$74</f>
        <v>Word 53</v>
      </c>
      <c r="H8" s="192">
        <f ca="1" t="shared" si="3"/>
        <v>0.07393520784056984</v>
      </c>
      <c r="I8" s="192" t="str">
        <f>Instructions!$I$89</f>
        <v>Word 68</v>
      </c>
      <c r="J8" s="192">
        <f ca="1" t="shared" si="3"/>
        <v>0.8532422905757928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  <c r="IW8" s="193"/>
      <c r="IX8" s="193"/>
      <c r="IY8" s="193"/>
      <c r="IZ8" s="193"/>
      <c r="JA8" s="193"/>
      <c r="JB8" s="193"/>
      <c r="JC8" s="193"/>
      <c r="JD8" s="193"/>
      <c r="JE8" s="193"/>
      <c r="JF8" s="193"/>
      <c r="JG8" s="193"/>
      <c r="JH8" s="193"/>
      <c r="JI8" s="193"/>
      <c r="JJ8" s="193"/>
      <c r="JK8" s="193"/>
      <c r="JL8" s="193"/>
      <c r="JM8" s="193"/>
      <c r="JN8" s="193"/>
      <c r="JO8" s="193"/>
      <c r="JP8" s="193"/>
      <c r="JQ8" s="193"/>
      <c r="JR8" s="193"/>
      <c r="JS8" s="193"/>
      <c r="JT8" s="193"/>
      <c r="JU8" s="193"/>
      <c r="JV8" s="193"/>
      <c r="JW8" s="193"/>
      <c r="JX8" s="193"/>
      <c r="JY8" s="193"/>
      <c r="JZ8" s="193"/>
      <c r="KA8" s="193"/>
      <c r="KB8" s="193"/>
      <c r="KC8" s="193"/>
      <c r="KD8" s="193"/>
      <c r="KE8" s="193"/>
      <c r="KF8" s="193"/>
      <c r="KG8" s="193"/>
      <c r="KH8" s="193"/>
      <c r="KI8" s="193"/>
      <c r="KJ8" s="193"/>
      <c r="KK8" s="193"/>
      <c r="KL8" s="193"/>
      <c r="KM8" s="193"/>
      <c r="KN8" s="193"/>
      <c r="KO8" s="193"/>
      <c r="KP8" s="193"/>
      <c r="KQ8" s="193"/>
      <c r="KR8" s="193"/>
      <c r="KS8" s="193"/>
      <c r="KT8" s="193"/>
      <c r="KU8" s="193"/>
      <c r="KV8" s="193"/>
      <c r="KW8" s="193"/>
      <c r="KX8" s="193"/>
      <c r="KY8" s="193"/>
      <c r="KZ8" s="193"/>
      <c r="LA8" s="193"/>
      <c r="LB8" s="193"/>
      <c r="LC8" s="193"/>
      <c r="LD8" s="193"/>
      <c r="LE8" s="193"/>
      <c r="LF8" s="193"/>
      <c r="LG8" s="193"/>
      <c r="LH8" s="193"/>
      <c r="LI8" s="193"/>
      <c r="LJ8" s="193"/>
      <c r="LK8" s="193"/>
      <c r="LL8" s="193"/>
      <c r="LM8" s="193"/>
      <c r="LN8" s="193"/>
      <c r="LO8" s="193"/>
      <c r="LP8" s="193"/>
      <c r="LQ8" s="193"/>
      <c r="LR8" s="193"/>
      <c r="LS8" s="193"/>
      <c r="LT8" s="193"/>
      <c r="LU8" s="193"/>
      <c r="LV8" s="193"/>
      <c r="LW8" s="193"/>
      <c r="LX8" s="193"/>
      <c r="LY8" s="193"/>
      <c r="LZ8" s="193"/>
      <c r="MA8" s="193"/>
      <c r="MB8" s="193"/>
      <c r="MC8" s="193"/>
      <c r="MD8" s="193"/>
      <c r="ME8" s="193"/>
      <c r="MF8" s="193"/>
      <c r="MG8" s="193"/>
      <c r="MH8" s="193"/>
      <c r="MI8" s="193"/>
      <c r="MJ8" s="193"/>
      <c r="MK8" s="193"/>
      <c r="ML8" s="193"/>
      <c r="MM8" s="193"/>
      <c r="MN8" s="193"/>
      <c r="MO8" s="193"/>
      <c r="MP8" s="193"/>
      <c r="MQ8" s="193"/>
      <c r="MR8" s="193"/>
      <c r="MS8" s="193"/>
      <c r="MT8" s="193"/>
      <c r="MU8" s="193"/>
      <c r="MV8" s="193"/>
      <c r="MW8" s="193"/>
      <c r="MX8" s="193"/>
      <c r="MY8" s="193"/>
      <c r="MZ8" s="193"/>
      <c r="NA8" s="193"/>
      <c r="NB8" s="193"/>
      <c r="NC8" s="193"/>
      <c r="ND8" s="193"/>
      <c r="NE8" s="193"/>
      <c r="NF8" s="193"/>
      <c r="NG8" s="193"/>
      <c r="NH8" s="193"/>
      <c r="NI8" s="193"/>
      <c r="NJ8" s="193"/>
      <c r="NK8" s="193"/>
      <c r="NL8" s="193"/>
      <c r="NM8" s="193"/>
      <c r="NN8" s="193"/>
      <c r="NO8" s="193"/>
      <c r="NP8" s="193"/>
      <c r="NQ8" s="193"/>
      <c r="NR8" s="193"/>
      <c r="NS8" s="193"/>
      <c r="NT8" s="193"/>
      <c r="NU8" s="193"/>
      <c r="NV8" s="193"/>
      <c r="NW8" s="193"/>
      <c r="NX8" s="193"/>
      <c r="NY8" s="193"/>
      <c r="NZ8" s="193"/>
      <c r="OA8" s="193"/>
      <c r="OB8" s="193"/>
      <c r="OC8" s="193"/>
      <c r="OD8" s="193"/>
      <c r="OE8" s="193"/>
      <c r="OF8" s="193"/>
      <c r="OG8" s="193"/>
      <c r="OH8" s="193"/>
      <c r="OI8" s="193"/>
      <c r="OJ8" s="193"/>
      <c r="OK8" s="193"/>
      <c r="OL8" s="193"/>
      <c r="OM8" s="193"/>
      <c r="ON8" s="193"/>
      <c r="OO8" s="193"/>
      <c r="OP8" s="193"/>
      <c r="OQ8" s="193"/>
      <c r="OR8" s="193"/>
      <c r="OS8" s="193"/>
      <c r="OT8" s="193"/>
      <c r="OU8" s="193"/>
      <c r="OV8" s="193"/>
      <c r="OW8" s="193"/>
      <c r="OX8" s="193"/>
      <c r="OY8" s="193"/>
      <c r="OZ8" s="193"/>
      <c r="PA8" s="193"/>
      <c r="PB8" s="193"/>
      <c r="PC8" s="193"/>
      <c r="PD8" s="193"/>
      <c r="PE8" s="193"/>
      <c r="PF8" s="193"/>
      <c r="PG8" s="193"/>
      <c r="PH8" s="193"/>
      <c r="PI8" s="193"/>
      <c r="PJ8" s="193"/>
      <c r="PK8" s="193"/>
      <c r="PL8" s="193"/>
      <c r="PM8" s="193"/>
      <c r="PN8" s="193"/>
      <c r="PO8" s="193"/>
      <c r="PP8" s="193"/>
      <c r="PQ8" s="193"/>
      <c r="PR8" s="193"/>
      <c r="PS8" s="193"/>
      <c r="PT8" s="193"/>
      <c r="PU8" s="193"/>
      <c r="PV8" s="193"/>
      <c r="PW8" s="193"/>
      <c r="PX8" s="193"/>
      <c r="PY8" s="193"/>
      <c r="PZ8" s="193"/>
      <c r="QA8" s="193"/>
      <c r="QB8" s="193"/>
      <c r="QC8" s="193"/>
      <c r="QD8" s="193"/>
      <c r="QE8" s="193"/>
      <c r="QF8" s="193"/>
      <c r="QG8" s="193"/>
      <c r="QH8" s="193"/>
      <c r="QI8" s="193"/>
      <c r="QJ8" s="193"/>
      <c r="QK8" s="193"/>
      <c r="QL8" s="193"/>
      <c r="QM8" s="193"/>
      <c r="QN8" s="193"/>
      <c r="QO8" s="193"/>
      <c r="QP8" s="193"/>
      <c r="QQ8" s="193"/>
      <c r="QR8" s="193"/>
      <c r="QS8" s="193"/>
      <c r="QT8" s="193"/>
      <c r="QU8" s="193"/>
      <c r="QV8" s="193"/>
      <c r="QW8" s="193"/>
      <c r="QX8" s="193"/>
      <c r="QY8" s="193"/>
      <c r="QZ8" s="193"/>
      <c r="RA8" s="193"/>
      <c r="RB8" s="193"/>
      <c r="RC8" s="193"/>
      <c r="RD8" s="193"/>
      <c r="RE8" s="193"/>
      <c r="RF8" s="193"/>
      <c r="RG8" s="193"/>
      <c r="RH8" s="193"/>
      <c r="RI8" s="193"/>
      <c r="RJ8" s="193"/>
      <c r="RK8" s="193"/>
      <c r="RL8" s="193"/>
      <c r="RM8" s="193"/>
      <c r="RN8" s="193"/>
      <c r="RO8" s="193"/>
      <c r="RP8" s="193"/>
      <c r="RQ8" s="193"/>
      <c r="RR8" s="193"/>
      <c r="RS8" s="193"/>
      <c r="RT8" s="193"/>
      <c r="RU8" s="193"/>
      <c r="RV8" s="193"/>
      <c r="RW8" s="193"/>
      <c r="RX8" s="193"/>
      <c r="RY8" s="193"/>
      <c r="RZ8" s="193"/>
      <c r="SA8" s="193"/>
      <c r="SB8" s="193"/>
      <c r="SC8" s="193"/>
      <c r="SD8" s="193"/>
      <c r="SE8" s="193"/>
      <c r="SF8" s="193"/>
      <c r="SG8" s="193"/>
      <c r="SH8" s="193"/>
      <c r="SI8" s="193"/>
      <c r="SJ8" s="193"/>
      <c r="SK8" s="193"/>
      <c r="SL8" s="193"/>
      <c r="SM8" s="193"/>
      <c r="SN8" s="193"/>
      <c r="SO8" s="193"/>
      <c r="SP8" s="193"/>
      <c r="SQ8" s="193"/>
      <c r="SR8" s="193"/>
      <c r="SS8" s="193"/>
      <c r="ST8" s="193"/>
      <c r="SU8" s="193"/>
      <c r="SV8" s="193"/>
      <c r="SW8" s="193"/>
      <c r="SX8" s="193"/>
      <c r="SY8" s="193"/>
      <c r="SZ8" s="193"/>
      <c r="TA8" s="193"/>
      <c r="TB8" s="193"/>
      <c r="TC8" s="193"/>
      <c r="TD8" s="193"/>
      <c r="TE8" s="193"/>
      <c r="TF8" s="193"/>
      <c r="TG8" s="193"/>
      <c r="TH8" s="193"/>
      <c r="TI8" s="193"/>
      <c r="TJ8" s="193"/>
      <c r="TK8" s="193"/>
      <c r="TL8" s="193"/>
      <c r="TM8" s="193"/>
      <c r="TN8" s="193"/>
      <c r="TO8" s="193"/>
      <c r="TP8" s="193"/>
      <c r="TQ8" s="193"/>
      <c r="TR8" s="193"/>
      <c r="TS8" s="193"/>
      <c r="TT8" s="193"/>
      <c r="TU8" s="193"/>
      <c r="TV8" s="193"/>
      <c r="TW8" s="193"/>
      <c r="TX8" s="193"/>
      <c r="TY8" s="193"/>
      <c r="TZ8" s="193"/>
      <c r="UA8" s="193"/>
      <c r="UB8" s="193"/>
      <c r="UC8" s="193"/>
      <c r="UD8" s="193"/>
      <c r="UE8" s="193"/>
      <c r="UF8" s="193"/>
      <c r="UG8" s="193"/>
      <c r="UH8" s="193"/>
      <c r="UI8" s="193"/>
      <c r="UJ8" s="193"/>
      <c r="UK8" s="193"/>
      <c r="UL8" s="193"/>
      <c r="UM8" s="193"/>
      <c r="UN8" s="193"/>
      <c r="UO8" s="193"/>
    </row>
    <row r="9" spans="1:561" s="192" customFormat="1" ht="16.5">
      <c r="A9" s="192" t="str">
        <f>Instructions!$I$30</f>
        <v>Word 9</v>
      </c>
      <c r="B9" s="192">
        <f ca="1" t="shared" si="0"/>
        <v>0.8288361115662853</v>
      </c>
      <c r="C9" s="192" t="str">
        <f>Instructions!$I$45</f>
        <v>Word 24</v>
      </c>
      <c r="D9" s="192">
        <f ca="1" t="shared" si="1"/>
        <v>0.23729911343352228</v>
      </c>
      <c r="E9" s="192" t="str">
        <f>Instructions!$I$60</f>
        <v>Word 39</v>
      </c>
      <c r="F9" s="192">
        <f ca="1" t="shared" si="2"/>
        <v>0.4338772571881314</v>
      </c>
      <c r="G9" s="192" t="str">
        <f>Instructions!$I$75</f>
        <v>Word 54</v>
      </c>
      <c r="H9" s="192">
        <f ca="1" t="shared" si="3"/>
        <v>0.45086749632536294</v>
      </c>
      <c r="I9" s="192" t="str">
        <f>Instructions!$I$90</f>
        <v>Word 69</v>
      </c>
      <c r="J9" s="192">
        <f ca="1" t="shared" si="3"/>
        <v>0.42584496204866906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  <c r="IW9" s="193"/>
      <c r="IX9" s="193"/>
      <c r="IY9" s="193"/>
      <c r="IZ9" s="193"/>
      <c r="JA9" s="193"/>
      <c r="JB9" s="193"/>
      <c r="JC9" s="193"/>
      <c r="JD9" s="193"/>
      <c r="JE9" s="193"/>
      <c r="JF9" s="193"/>
      <c r="JG9" s="193"/>
      <c r="JH9" s="193"/>
      <c r="JI9" s="193"/>
      <c r="JJ9" s="193"/>
      <c r="JK9" s="193"/>
      <c r="JL9" s="193"/>
      <c r="JM9" s="193"/>
      <c r="JN9" s="193"/>
      <c r="JO9" s="193"/>
      <c r="JP9" s="193"/>
      <c r="JQ9" s="193"/>
      <c r="JR9" s="193"/>
      <c r="JS9" s="193"/>
      <c r="JT9" s="193"/>
      <c r="JU9" s="193"/>
      <c r="JV9" s="193"/>
      <c r="JW9" s="193"/>
      <c r="JX9" s="193"/>
      <c r="JY9" s="193"/>
      <c r="JZ9" s="193"/>
      <c r="KA9" s="193"/>
      <c r="KB9" s="193"/>
      <c r="KC9" s="193"/>
      <c r="KD9" s="193"/>
      <c r="KE9" s="193"/>
      <c r="KF9" s="193"/>
      <c r="KG9" s="193"/>
      <c r="KH9" s="193"/>
      <c r="KI9" s="193"/>
      <c r="KJ9" s="193"/>
      <c r="KK9" s="193"/>
      <c r="KL9" s="193"/>
      <c r="KM9" s="193"/>
      <c r="KN9" s="193"/>
      <c r="KO9" s="193"/>
      <c r="KP9" s="193"/>
      <c r="KQ9" s="193"/>
      <c r="KR9" s="193"/>
      <c r="KS9" s="193"/>
      <c r="KT9" s="193"/>
      <c r="KU9" s="193"/>
      <c r="KV9" s="193"/>
      <c r="KW9" s="193"/>
      <c r="KX9" s="193"/>
      <c r="KY9" s="193"/>
      <c r="KZ9" s="193"/>
      <c r="LA9" s="193"/>
      <c r="LB9" s="193"/>
      <c r="LC9" s="193"/>
      <c r="LD9" s="193"/>
      <c r="LE9" s="193"/>
      <c r="LF9" s="193"/>
      <c r="LG9" s="193"/>
      <c r="LH9" s="193"/>
      <c r="LI9" s="193"/>
      <c r="LJ9" s="193"/>
      <c r="LK9" s="193"/>
      <c r="LL9" s="193"/>
      <c r="LM9" s="193"/>
      <c r="LN9" s="193"/>
      <c r="LO9" s="193"/>
      <c r="LP9" s="193"/>
      <c r="LQ9" s="193"/>
      <c r="LR9" s="193"/>
      <c r="LS9" s="193"/>
      <c r="LT9" s="193"/>
      <c r="LU9" s="193"/>
      <c r="LV9" s="193"/>
      <c r="LW9" s="193"/>
      <c r="LX9" s="193"/>
      <c r="LY9" s="193"/>
      <c r="LZ9" s="193"/>
      <c r="MA9" s="193"/>
      <c r="MB9" s="193"/>
      <c r="MC9" s="193"/>
      <c r="MD9" s="193"/>
      <c r="ME9" s="193"/>
      <c r="MF9" s="193"/>
      <c r="MG9" s="193"/>
      <c r="MH9" s="193"/>
      <c r="MI9" s="193"/>
      <c r="MJ9" s="193"/>
      <c r="MK9" s="193"/>
      <c r="ML9" s="193"/>
      <c r="MM9" s="193"/>
      <c r="MN9" s="193"/>
      <c r="MO9" s="193"/>
      <c r="MP9" s="193"/>
      <c r="MQ9" s="193"/>
      <c r="MR9" s="193"/>
      <c r="MS9" s="193"/>
      <c r="MT9" s="193"/>
      <c r="MU9" s="193"/>
      <c r="MV9" s="193"/>
      <c r="MW9" s="193"/>
      <c r="MX9" s="193"/>
      <c r="MY9" s="193"/>
      <c r="MZ9" s="193"/>
      <c r="NA9" s="193"/>
      <c r="NB9" s="193"/>
      <c r="NC9" s="193"/>
      <c r="ND9" s="193"/>
      <c r="NE9" s="193"/>
      <c r="NF9" s="193"/>
      <c r="NG9" s="193"/>
      <c r="NH9" s="193"/>
      <c r="NI9" s="193"/>
      <c r="NJ9" s="193"/>
      <c r="NK9" s="193"/>
      <c r="NL9" s="193"/>
      <c r="NM9" s="193"/>
      <c r="NN9" s="193"/>
      <c r="NO9" s="193"/>
      <c r="NP9" s="193"/>
      <c r="NQ9" s="193"/>
      <c r="NR9" s="193"/>
      <c r="NS9" s="193"/>
      <c r="NT9" s="193"/>
      <c r="NU9" s="193"/>
      <c r="NV9" s="193"/>
      <c r="NW9" s="193"/>
      <c r="NX9" s="193"/>
      <c r="NY9" s="193"/>
      <c r="NZ9" s="193"/>
      <c r="OA9" s="193"/>
      <c r="OB9" s="193"/>
      <c r="OC9" s="193"/>
      <c r="OD9" s="193"/>
      <c r="OE9" s="193"/>
      <c r="OF9" s="193"/>
      <c r="OG9" s="193"/>
      <c r="OH9" s="193"/>
      <c r="OI9" s="193"/>
      <c r="OJ9" s="193"/>
      <c r="OK9" s="193"/>
      <c r="OL9" s="193"/>
      <c r="OM9" s="193"/>
      <c r="ON9" s="193"/>
      <c r="OO9" s="193"/>
      <c r="OP9" s="193"/>
      <c r="OQ9" s="193"/>
      <c r="OR9" s="193"/>
      <c r="OS9" s="193"/>
      <c r="OT9" s="193"/>
      <c r="OU9" s="193"/>
      <c r="OV9" s="193"/>
      <c r="OW9" s="193"/>
      <c r="OX9" s="193"/>
      <c r="OY9" s="193"/>
      <c r="OZ9" s="193"/>
      <c r="PA9" s="193"/>
      <c r="PB9" s="193"/>
      <c r="PC9" s="193"/>
      <c r="PD9" s="193"/>
      <c r="PE9" s="193"/>
      <c r="PF9" s="193"/>
      <c r="PG9" s="193"/>
      <c r="PH9" s="193"/>
      <c r="PI9" s="193"/>
      <c r="PJ9" s="193"/>
      <c r="PK9" s="193"/>
      <c r="PL9" s="193"/>
      <c r="PM9" s="193"/>
      <c r="PN9" s="193"/>
      <c r="PO9" s="193"/>
      <c r="PP9" s="193"/>
      <c r="PQ9" s="193"/>
      <c r="PR9" s="193"/>
      <c r="PS9" s="193"/>
      <c r="PT9" s="193"/>
      <c r="PU9" s="193"/>
      <c r="PV9" s="193"/>
      <c r="PW9" s="193"/>
      <c r="PX9" s="193"/>
      <c r="PY9" s="193"/>
      <c r="PZ9" s="193"/>
      <c r="QA9" s="193"/>
      <c r="QB9" s="193"/>
      <c r="QC9" s="193"/>
      <c r="QD9" s="193"/>
      <c r="QE9" s="193"/>
      <c r="QF9" s="193"/>
      <c r="QG9" s="193"/>
      <c r="QH9" s="193"/>
      <c r="QI9" s="193"/>
      <c r="QJ9" s="193"/>
      <c r="QK9" s="193"/>
      <c r="QL9" s="193"/>
      <c r="QM9" s="193"/>
      <c r="QN9" s="193"/>
      <c r="QO9" s="193"/>
      <c r="QP9" s="193"/>
      <c r="QQ9" s="193"/>
      <c r="QR9" s="193"/>
      <c r="QS9" s="193"/>
      <c r="QT9" s="193"/>
      <c r="QU9" s="193"/>
      <c r="QV9" s="193"/>
      <c r="QW9" s="193"/>
      <c r="QX9" s="193"/>
      <c r="QY9" s="193"/>
      <c r="QZ9" s="193"/>
      <c r="RA9" s="193"/>
      <c r="RB9" s="193"/>
      <c r="RC9" s="193"/>
      <c r="RD9" s="193"/>
      <c r="RE9" s="193"/>
      <c r="RF9" s="193"/>
      <c r="RG9" s="193"/>
      <c r="RH9" s="193"/>
      <c r="RI9" s="193"/>
      <c r="RJ9" s="193"/>
      <c r="RK9" s="193"/>
      <c r="RL9" s="193"/>
      <c r="RM9" s="193"/>
      <c r="RN9" s="193"/>
      <c r="RO9" s="193"/>
      <c r="RP9" s="193"/>
      <c r="RQ9" s="193"/>
      <c r="RR9" s="193"/>
      <c r="RS9" s="193"/>
      <c r="RT9" s="193"/>
      <c r="RU9" s="193"/>
      <c r="RV9" s="193"/>
      <c r="RW9" s="193"/>
      <c r="RX9" s="193"/>
      <c r="RY9" s="193"/>
      <c r="RZ9" s="193"/>
      <c r="SA9" s="193"/>
      <c r="SB9" s="193"/>
      <c r="SC9" s="193"/>
      <c r="SD9" s="193"/>
      <c r="SE9" s="193"/>
      <c r="SF9" s="193"/>
      <c r="SG9" s="193"/>
      <c r="SH9" s="193"/>
      <c r="SI9" s="193"/>
      <c r="SJ9" s="193"/>
      <c r="SK9" s="193"/>
      <c r="SL9" s="193"/>
      <c r="SM9" s="193"/>
      <c r="SN9" s="193"/>
      <c r="SO9" s="193"/>
      <c r="SP9" s="193"/>
      <c r="SQ9" s="193"/>
      <c r="SR9" s="193"/>
      <c r="SS9" s="193"/>
      <c r="ST9" s="193"/>
      <c r="SU9" s="193"/>
      <c r="SV9" s="193"/>
      <c r="SW9" s="193"/>
      <c r="SX9" s="193"/>
      <c r="SY9" s="193"/>
      <c r="SZ9" s="193"/>
      <c r="TA9" s="193"/>
      <c r="TB9" s="193"/>
      <c r="TC9" s="193"/>
      <c r="TD9" s="193"/>
      <c r="TE9" s="193"/>
      <c r="TF9" s="193"/>
      <c r="TG9" s="193"/>
      <c r="TH9" s="193"/>
      <c r="TI9" s="193"/>
      <c r="TJ9" s="193"/>
      <c r="TK9" s="193"/>
      <c r="TL9" s="193"/>
      <c r="TM9" s="193"/>
      <c r="TN9" s="193"/>
      <c r="TO9" s="193"/>
      <c r="TP9" s="193"/>
      <c r="TQ9" s="193"/>
      <c r="TR9" s="193"/>
      <c r="TS9" s="193"/>
      <c r="TT9" s="193"/>
      <c r="TU9" s="193"/>
      <c r="TV9" s="193"/>
      <c r="TW9" s="193"/>
      <c r="TX9" s="193"/>
      <c r="TY9" s="193"/>
      <c r="TZ9" s="193"/>
      <c r="UA9" s="193"/>
      <c r="UB9" s="193"/>
      <c r="UC9" s="193"/>
      <c r="UD9" s="193"/>
      <c r="UE9" s="193"/>
      <c r="UF9" s="193"/>
      <c r="UG9" s="193"/>
      <c r="UH9" s="193"/>
      <c r="UI9" s="193"/>
      <c r="UJ9" s="193"/>
      <c r="UK9" s="193"/>
      <c r="UL9" s="193"/>
      <c r="UM9" s="193"/>
      <c r="UN9" s="193"/>
      <c r="UO9" s="193"/>
    </row>
    <row r="10" spans="1:561" s="192" customFormat="1" ht="16.5">
      <c r="A10" s="192" t="str">
        <f>Instructions!$I$31</f>
        <v>Word 10</v>
      </c>
      <c r="B10" s="192">
        <f ca="1" t="shared" si="0"/>
        <v>0.7226959715456879</v>
      </c>
      <c r="C10" s="192" t="str">
        <f>Instructions!$I$46</f>
        <v>Word 25</v>
      </c>
      <c r="D10" s="192">
        <f ca="1">RAND()</f>
        <v>0.9510727427087132</v>
      </c>
      <c r="E10" s="192" t="str">
        <f>Instructions!$I$61</f>
        <v>Word 40</v>
      </c>
      <c r="F10" s="192">
        <f ca="1" t="shared" si="2"/>
        <v>0.3157606503313539</v>
      </c>
      <c r="G10" s="192" t="str">
        <f>Instructions!$I$76</f>
        <v>Word 55</v>
      </c>
      <c r="H10" s="192">
        <f ca="1" t="shared" si="3"/>
        <v>0.21008182105995366</v>
      </c>
      <c r="I10" s="192" t="str">
        <f>Instructions!$I$91</f>
        <v>Word 70</v>
      </c>
      <c r="J10" s="192">
        <f ca="1" t="shared" si="3"/>
        <v>0.5070161251546131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  <c r="IW10" s="193"/>
      <c r="IX10" s="193"/>
      <c r="IY10" s="193"/>
      <c r="IZ10" s="193"/>
      <c r="JA10" s="193"/>
      <c r="JB10" s="193"/>
      <c r="JC10" s="193"/>
      <c r="JD10" s="193"/>
      <c r="JE10" s="193"/>
      <c r="JF10" s="193"/>
      <c r="JG10" s="193"/>
      <c r="JH10" s="193"/>
      <c r="JI10" s="193"/>
      <c r="JJ10" s="193"/>
      <c r="JK10" s="193"/>
      <c r="JL10" s="193"/>
      <c r="JM10" s="193"/>
      <c r="JN10" s="193"/>
      <c r="JO10" s="193"/>
      <c r="JP10" s="193"/>
      <c r="JQ10" s="193"/>
      <c r="JR10" s="193"/>
      <c r="JS10" s="193"/>
      <c r="JT10" s="193"/>
      <c r="JU10" s="193"/>
      <c r="JV10" s="193"/>
      <c r="JW10" s="193"/>
      <c r="JX10" s="193"/>
      <c r="JY10" s="193"/>
      <c r="JZ10" s="193"/>
      <c r="KA10" s="193"/>
      <c r="KB10" s="193"/>
      <c r="KC10" s="193"/>
      <c r="KD10" s="193"/>
      <c r="KE10" s="193"/>
      <c r="KF10" s="193"/>
      <c r="KG10" s="193"/>
      <c r="KH10" s="193"/>
      <c r="KI10" s="193"/>
      <c r="KJ10" s="193"/>
      <c r="KK10" s="193"/>
      <c r="KL10" s="193"/>
      <c r="KM10" s="193"/>
      <c r="KN10" s="193"/>
      <c r="KO10" s="193"/>
      <c r="KP10" s="193"/>
      <c r="KQ10" s="193"/>
      <c r="KR10" s="193"/>
      <c r="KS10" s="193"/>
      <c r="KT10" s="193"/>
      <c r="KU10" s="193"/>
      <c r="KV10" s="193"/>
      <c r="KW10" s="193"/>
      <c r="KX10" s="193"/>
      <c r="KY10" s="193"/>
      <c r="KZ10" s="193"/>
      <c r="LA10" s="193"/>
      <c r="LB10" s="193"/>
      <c r="LC10" s="193"/>
      <c r="LD10" s="193"/>
      <c r="LE10" s="193"/>
      <c r="LF10" s="193"/>
      <c r="LG10" s="193"/>
      <c r="LH10" s="193"/>
      <c r="LI10" s="193"/>
      <c r="LJ10" s="193"/>
      <c r="LK10" s="193"/>
      <c r="LL10" s="193"/>
      <c r="LM10" s="193"/>
      <c r="LN10" s="193"/>
      <c r="LO10" s="193"/>
      <c r="LP10" s="193"/>
      <c r="LQ10" s="193"/>
      <c r="LR10" s="193"/>
      <c r="LS10" s="193"/>
      <c r="LT10" s="193"/>
      <c r="LU10" s="193"/>
      <c r="LV10" s="193"/>
      <c r="LW10" s="193"/>
      <c r="LX10" s="193"/>
      <c r="LY10" s="193"/>
      <c r="LZ10" s="193"/>
      <c r="MA10" s="193"/>
      <c r="MB10" s="193"/>
      <c r="MC10" s="193"/>
      <c r="MD10" s="193"/>
      <c r="ME10" s="193"/>
      <c r="MF10" s="193"/>
      <c r="MG10" s="193"/>
      <c r="MH10" s="193"/>
      <c r="MI10" s="193"/>
      <c r="MJ10" s="193"/>
      <c r="MK10" s="193"/>
      <c r="ML10" s="193"/>
      <c r="MM10" s="193"/>
      <c r="MN10" s="193"/>
      <c r="MO10" s="193"/>
      <c r="MP10" s="193"/>
      <c r="MQ10" s="193"/>
      <c r="MR10" s="193"/>
      <c r="MS10" s="193"/>
      <c r="MT10" s="193"/>
      <c r="MU10" s="193"/>
      <c r="MV10" s="193"/>
      <c r="MW10" s="193"/>
      <c r="MX10" s="193"/>
      <c r="MY10" s="193"/>
      <c r="MZ10" s="193"/>
      <c r="NA10" s="193"/>
      <c r="NB10" s="193"/>
      <c r="NC10" s="193"/>
      <c r="ND10" s="193"/>
      <c r="NE10" s="193"/>
      <c r="NF10" s="193"/>
      <c r="NG10" s="193"/>
      <c r="NH10" s="193"/>
      <c r="NI10" s="193"/>
      <c r="NJ10" s="193"/>
      <c r="NK10" s="193"/>
      <c r="NL10" s="193"/>
      <c r="NM10" s="193"/>
      <c r="NN10" s="193"/>
      <c r="NO10" s="193"/>
      <c r="NP10" s="193"/>
      <c r="NQ10" s="193"/>
      <c r="NR10" s="193"/>
      <c r="NS10" s="193"/>
      <c r="NT10" s="193"/>
      <c r="NU10" s="193"/>
      <c r="NV10" s="193"/>
      <c r="NW10" s="193"/>
      <c r="NX10" s="193"/>
      <c r="NY10" s="193"/>
      <c r="NZ10" s="193"/>
      <c r="OA10" s="193"/>
      <c r="OB10" s="193"/>
      <c r="OC10" s="193"/>
      <c r="OD10" s="193"/>
      <c r="OE10" s="193"/>
      <c r="OF10" s="193"/>
      <c r="OG10" s="193"/>
      <c r="OH10" s="193"/>
      <c r="OI10" s="193"/>
      <c r="OJ10" s="193"/>
      <c r="OK10" s="193"/>
      <c r="OL10" s="193"/>
      <c r="OM10" s="193"/>
      <c r="ON10" s="193"/>
      <c r="OO10" s="193"/>
      <c r="OP10" s="193"/>
      <c r="OQ10" s="193"/>
      <c r="OR10" s="193"/>
      <c r="OS10" s="193"/>
      <c r="OT10" s="193"/>
      <c r="OU10" s="193"/>
      <c r="OV10" s="193"/>
      <c r="OW10" s="193"/>
      <c r="OX10" s="193"/>
      <c r="OY10" s="193"/>
      <c r="OZ10" s="193"/>
      <c r="PA10" s="193"/>
      <c r="PB10" s="193"/>
      <c r="PC10" s="193"/>
      <c r="PD10" s="193"/>
      <c r="PE10" s="193"/>
      <c r="PF10" s="193"/>
      <c r="PG10" s="193"/>
      <c r="PH10" s="193"/>
      <c r="PI10" s="193"/>
      <c r="PJ10" s="193"/>
      <c r="PK10" s="193"/>
      <c r="PL10" s="193"/>
      <c r="PM10" s="193"/>
      <c r="PN10" s="193"/>
      <c r="PO10" s="193"/>
      <c r="PP10" s="193"/>
      <c r="PQ10" s="193"/>
      <c r="PR10" s="193"/>
      <c r="PS10" s="193"/>
      <c r="PT10" s="193"/>
      <c r="PU10" s="193"/>
      <c r="PV10" s="193"/>
      <c r="PW10" s="193"/>
      <c r="PX10" s="193"/>
      <c r="PY10" s="193"/>
      <c r="PZ10" s="193"/>
      <c r="QA10" s="193"/>
      <c r="QB10" s="193"/>
      <c r="QC10" s="193"/>
      <c r="QD10" s="193"/>
      <c r="QE10" s="193"/>
      <c r="QF10" s="193"/>
      <c r="QG10" s="193"/>
      <c r="QH10" s="193"/>
      <c r="QI10" s="193"/>
      <c r="QJ10" s="193"/>
      <c r="QK10" s="193"/>
      <c r="QL10" s="193"/>
      <c r="QM10" s="193"/>
      <c r="QN10" s="193"/>
      <c r="QO10" s="193"/>
      <c r="QP10" s="193"/>
      <c r="QQ10" s="193"/>
      <c r="QR10" s="193"/>
      <c r="QS10" s="193"/>
      <c r="QT10" s="193"/>
      <c r="QU10" s="193"/>
      <c r="QV10" s="193"/>
      <c r="QW10" s="193"/>
      <c r="QX10" s="193"/>
      <c r="QY10" s="193"/>
      <c r="QZ10" s="193"/>
      <c r="RA10" s="193"/>
      <c r="RB10" s="193"/>
      <c r="RC10" s="193"/>
      <c r="RD10" s="193"/>
      <c r="RE10" s="193"/>
      <c r="RF10" s="193"/>
      <c r="RG10" s="193"/>
      <c r="RH10" s="193"/>
      <c r="RI10" s="193"/>
      <c r="RJ10" s="193"/>
      <c r="RK10" s="193"/>
      <c r="RL10" s="193"/>
      <c r="RM10" s="193"/>
      <c r="RN10" s="193"/>
      <c r="RO10" s="193"/>
      <c r="RP10" s="193"/>
      <c r="RQ10" s="193"/>
      <c r="RR10" s="193"/>
      <c r="RS10" s="193"/>
      <c r="RT10" s="193"/>
      <c r="RU10" s="193"/>
      <c r="RV10" s="193"/>
      <c r="RW10" s="193"/>
      <c r="RX10" s="193"/>
      <c r="RY10" s="193"/>
      <c r="RZ10" s="193"/>
      <c r="SA10" s="193"/>
      <c r="SB10" s="193"/>
      <c r="SC10" s="193"/>
      <c r="SD10" s="193"/>
      <c r="SE10" s="193"/>
      <c r="SF10" s="193"/>
      <c r="SG10" s="193"/>
      <c r="SH10" s="193"/>
      <c r="SI10" s="193"/>
      <c r="SJ10" s="193"/>
      <c r="SK10" s="193"/>
      <c r="SL10" s="193"/>
      <c r="SM10" s="193"/>
      <c r="SN10" s="193"/>
      <c r="SO10" s="193"/>
      <c r="SP10" s="193"/>
      <c r="SQ10" s="193"/>
      <c r="SR10" s="193"/>
      <c r="SS10" s="193"/>
      <c r="ST10" s="193"/>
      <c r="SU10" s="193"/>
      <c r="SV10" s="193"/>
      <c r="SW10" s="193"/>
      <c r="SX10" s="193"/>
      <c r="SY10" s="193"/>
      <c r="SZ10" s="193"/>
      <c r="TA10" s="193"/>
      <c r="TB10" s="193"/>
      <c r="TC10" s="193"/>
      <c r="TD10" s="193"/>
      <c r="TE10" s="193"/>
      <c r="TF10" s="193"/>
      <c r="TG10" s="193"/>
      <c r="TH10" s="193"/>
      <c r="TI10" s="193"/>
      <c r="TJ10" s="193"/>
      <c r="TK10" s="193"/>
      <c r="TL10" s="193"/>
      <c r="TM10" s="193"/>
      <c r="TN10" s="193"/>
      <c r="TO10" s="193"/>
      <c r="TP10" s="193"/>
      <c r="TQ10" s="193"/>
      <c r="TR10" s="193"/>
      <c r="TS10" s="193"/>
      <c r="TT10" s="193"/>
      <c r="TU10" s="193"/>
      <c r="TV10" s="193"/>
      <c r="TW10" s="193"/>
      <c r="TX10" s="193"/>
      <c r="TY10" s="193"/>
      <c r="TZ10" s="193"/>
      <c r="UA10" s="193"/>
      <c r="UB10" s="193"/>
      <c r="UC10" s="193"/>
      <c r="UD10" s="193"/>
      <c r="UE10" s="193"/>
      <c r="UF10" s="193"/>
      <c r="UG10" s="193"/>
      <c r="UH10" s="193"/>
      <c r="UI10" s="193"/>
      <c r="UJ10" s="193"/>
      <c r="UK10" s="193"/>
      <c r="UL10" s="193"/>
      <c r="UM10" s="193"/>
      <c r="UN10" s="193"/>
      <c r="UO10" s="193"/>
    </row>
    <row r="11" spans="1:561" ht="16.5">
      <c r="A11" s="192" t="str">
        <f>Instructions!$I$32</f>
        <v>Word 11</v>
      </c>
      <c r="B11" s="192">
        <f ca="1" t="shared" si="0"/>
        <v>0.20274159330067665</v>
      </c>
      <c r="C11" s="192" t="str">
        <f>Instructions!$I$47</f>
        <v>Word 26</v>
      </c>
      <c r="D11" s="192">
        <f ca="1">RAND()</f>
        <v>0.38658559440212126</v>
      </c>
      <c r="E11" s="192" t="str">
        <f>Instructions!$I$62</f>
        <v>Word 41</v>
      </c>
      <c r="F11" s="192">
        <f ca="1" t="shared" si="2"/>
        <v>0.2804387093848574</v>
      </c>
      <c r="G11" s="192" t="str">
        <f>Instructions!$I$77</f>
        <v>Word 56</v>
      </c>
      <c r="H11" s="192">
        <f ca="1" t="shared" si="3"/>
        <v>0.27291413592616787</v>
      </c>
      <c r="I11" s="192" t="str">
        <f>Instructions!$I$92</f>
        <v>Word 71</v>
      </c>
      <c r="J11" s="192">
        <f ca="1" t="shared" si="3"/>
        <v>0.8106956668216115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  <c r="IW11" s="193"/>
      <c r="IX11" s="193"/>
      <c r="IY11" s="193"/>
      <c r="IZ11" s="193"/>
      <c r="JA11" s="193"/>
      <c r="JB11" s="193"/>
      <c r="JC11" s="193"/>
      <c r="JD11" s="193"/>
      <c r="JE11" s="193"/>
      <c r="JF11" s="193"/>
      <c r="JG11" s="193"/>
      <c r="JH11" s="193"/>
      <c r="JI11" s="193"/>
      <c r="JJ11" s="193"/>
      <c r="JK11" s="193"/>
      <c r="JL11" s="193"/>
      <c r="JM11" s="193"/>
      <c r="JN11" s="193"/>
      <c r="JO11" s="193"/>
      <c r="JP11" s="193"/>
      <c r="JQ11" s="193"/>
      <c r="JR11" s="193"/>
      <c r="JS11" s="193"/>
      <c r="JT11" s="193"/>
      <c r="JU11" s="193"/>
      <c r="JV11" s="193"/>
      <c r="JW11" s="193"/>
      <c r="JX11" s="193"/>
      <c r="JY11" s="193"/>
      <c r="JZ11" s="193"/>
      <c r="KA11" s="193"/>
      <c r="KB11" s="193"/>
      <c r="KC11" s="193"/>
      <c r="KD11" s="193"/>
      <c r="KE11" s="193"/>
      <c r="KF11" s="193"/>
      <c r="KG11" s="193"/>
      <c r="KH11" s="193"/>
      <c r="KI11" s="193"/>
      <c r="KJ11" s="193"/>
      <c r="KK11" s="193"/>
      <c r="KL11" s="193"/>
      <c r="KM11" s="193"/>
      <c r="KN11" s="193"/>
      <c r="KO11" s="193"/>
      <c r="KP11" s="193"/>
      <c r="KQ11" s="193"/>
      <c r="KR11" s="193"/>
      <c r="KS11" s="193"/>
      <c r="KT11" s="193"/>
      <c r="KU11" s="193"/>
      <c r="KV11" s="193"/>
      <c r="KW11" s="193"/>
      <c r="KX11" s="193"/>
      <c r="KY11" s="193"/>
      <c r="KZ11" s="193"/>
      <c r="LA11" s="193"/>
      <c r="LB11" s="193"/>
      <c r="LC11" s="193"/>
      <c r="LD11" s="193"/>
      <c r="LE11" s="193"/>
      <c r="LF11" s="193"/>
      <c r="LG11" s="193"/>
      <c r="LH11" s="193"/>
      <c r="LI11" s="193"/>
      <c r="LJ11" s="193"/>
      <c r="LK11" s="193"/>
      <c r="LL11" s="193"/>
      <c r="LM11" s="193"/>
      <c r="LN11" s="193"/>
      <c r="LO11" s="193"/>
      <c r="LP11" s="193"/>
      <c r="LQ11" s="193"/>
      <c r="LR11" s="193"/>
      <c r="LS11" s="193"/>
      <c r="LT11" s="193"/>
      <c r="LU11" s="193"/>
      <c r="LV11" s="193"/>
      <c r="LW11" s="193"/>
      <c r="LX11" s="193"/>
      <c r="LY11" s="193"/>
      <c r="LZ11" s="193"/>
      <c r="MA11" s="193"/>
      <c r="MB11" s="193"/>
      <c r="MC11" s="193"/>
      <c r="MD11" s="193"/>
      <c r="ME11" s="193"/>
      <c r="MF11" s="193"/>
      <c r="MG11" s="193"/>
      <c r="MH11" s="193"/>
      <c r="MI11" s="193"/>
      <c r="MJ11" s="193"/>
      <c r="MK11" s="193"/>
      <c r="ML11" s="193"/>
      <c r="MM11" s="193"/>
      <c r="MN11" s="193"/>
      <c r="MO11" s="193"/>
      <c r="MP11" s="193"/>
      <c r="MQ11" s="193"/>
      <c r="MR11" s="193"/>
      <c r="MS11" s="193"/>
      <c r="MT11" s="193"/>
      <c r="MU11" s="193"/>
      <c r="MV11" s="193"/>
      <c r="MW11" s="193"/>
      <c r="MX11" s="193"/>
      <c r="MY11" s="193"/>
      <c r="MZ11" s="193"/>
      <c r="NA11" s="193"/>
      <c r="NB11" s="193"/>
      <c r="NC11" s="193"/>
      <c r="ND11" s="193"/>
      <c r="NE11" s="193"/>
      <c r="NF11" s="193"/>
      <c r="NG11" s="193"/>
      <c r="NH11" s="193"/>
      <c r="NI11" s="193"/>
      <c r="NJ11" s="193"/>
      <c r="NK11" s="193"/>
      <c r="NL11" s="193"/>
      <c r="NM11" s="193"/>
      <c r="NN11" s="193"/>
      <c r="NO11" s="193"/>
      <c r="NP11" s="193"/>
      <c r="NQ11" s="193"/>
      <c r="NR11" s="193"/>
      <c r="NS11" s="193"/>
      <c r="NT11" s="193"/>
      <c r="NU11" s="193"/>
      <c r="NV11" s="193"/>
      <c r="NW11" s="193"/>
      <c r="NX11" s="193"/>
      <c r="NY11" s="193"/>
      <c r="NZ11" s="193"/>
      <c r="OA11" s="193"/>
      <c r="OB11" s="193"/>
      <c r="OC11" s="193"/>
      <c r="OD11" s="193"/>
      <c r="OE11" s="193"/>
      <c r="OF11" s="193"/>
      <c r="OG11" s="193"/>
      <c r="OH11" s="193"/>
      <c r="OI11" s="193"/>
      <c r="OJ11" s="193"/>
      <c r="OK11" s="193"/>
      <c r="OL11" s="193"/>
      <c r="OM11" s="193"/>
      <c r="ON11" s="193"/>
      <c r="OO11" s="193"/>
      <c r="OP11" s="193"/>
      <c r="OQ11" s="193"/>
      <c r="OR11" s="193"/>
      <c r="OS11" s="193"/>
      <c r="OT11" s="193"/>
      <c r="OU11" s="193"/>
      <c r="OV11" s="193"/>
      <c r="OW11" s="193"/>
      <c r="OX11" s="193"/>
      <c r="OY11" s="193"/>
      <c r="OZ11" s="193"/>
      <c r="PA11" s="193"/>
      <c r="PB11" s="193"/>
      <c r="PC11" s="193"/>
      <c r="PD11" s="193"/>
      <c r="PE11" s="193"/>
      <c r="PF11" s="193"/>
      <c r="PG11" s="193"/>
      <c r="PH11" s="193"/>
      <c r="PI11" s="193"/>
      <c r="PJ11" s="193"/>
      <c r="PK11" s="193"/>
      <c r="PL11" s="193"/>
      <c r="PM11" s="193"/>
      <c r="PN11" s="193"/>
      <c r="PO11" s="193"/>
      <c r="PP11" s="193"/>
      <c r="PQ11" s="193"/>
      <c r="PR11" s="193"/>
      <c r="PS11" s="193"/>
      <c r="PT11" s="193"/>
      <c r="PU11" s="193"/>
      <c r="PV11" s="193"/>
      <c r="PW11" s="193"/>
      <c r="PX11" s="193"/>
      <c r="PY11" s="193"/>
      <c r="PZ11" s="193"/>
      <c r="QA11" s="193"/>
      <c r="QB11" s="193"/>
      <c r="QC11" s="193"/>
      <c r="QD11" s="193"/>
      <c r="QE11" s="193"/>
      <c r="QF11" s="193"/>
      <c r="QG11" s="193"/>
      <c r="QH11" s="193"/>
      <c r="QI11" s="193"/>
      <c r="QJ11" s="193"/>
      <c r="QK11" s="193"/>
      <c r="QL11" s="193"/>
      <c r="QM11" s="193"/>
      <c r="QN11" s="193"/>
      <c r="QO11" s="193"/>
      <c r="QP11" s="193"/>
      <c r="QQ11" s="193"/>
      <c r="QR11" s="193"/>
      <c r="QS11" s="193"/>
      <c r="QT11" s="193"/>
      <c r="QU11" s="193"/>
      <c r="QV11" s="193"/>
      <c r="QW11" s="193"/>
      <c r="QX11" s="193"/>
      <c r="QY11" s="193"/>
      <c r="QZ11" s="193"/>
      <c r="RA11" s="193"/>
      <c r="RB11" s="193"/>
      <c r="RC11" s="193"/>
      <c r="RD11" s="193"/>
      <c r="RE11" s="193"/>
      <c r="RF11" s="193"/>
      <c r="RG11" s="193"/>
      <c r="RH11" s="193"/>
      <c r="RI11" s="193"/>
      <c r="RJ11" s="193"/>
      <c r="RK11" s="193"/>
      <c r="RL11" s="193"/>
      <c r="RM11" s="193"/>
      <c r="RN11" s="193"/>
      <c r="RO11" s="193"/>
      <c r="RP11" s="193"/>
      <c r="RQ11" s="193"/>
      <c r="RR11" s="193"/>
      <c r="RS11" s="193"/>
      <c r="RT11" s="193"/>
      <c r="RU11" s="193"/>
      <c r="RV11" s="193"/>
      <c r="RW11" s="193"/>
      <c r="RX11" s="193"/>
      <c r="RY11" s="193"/>
      <c r="RZ11" s="193"/>
      <c r="SA11" s="193"/>
      <c r="SB11" s="193"/>
      <c r="SC11" s="193"/>
      <c r="SD11" s="193"/>
      <c r="SE11" s="193"/>
      <c r="SF11" s="193"/>
      <c r="SG11" s="193"/>
      <c r="SH11" s="193"/>
      <c r="SI11" s="193"/>
      <c r="SJ11" s="193"/>
      <c r="SK11" s="193"/>
      <c r="SL11" s="193"/>
      <c r="SM11" s="193"/>
      <c r="SN11" s="193"/>
      <c r="SO11" s="193"/>
      <c r="SP11" s="193"/>
      <c r="SQ11" s="193"/>
      <c r="SR11" s="193"/>
      <c r="SS11" s="193"/>
      <c r="ST11" s="193"/>
      <c r="SU11" s="193"/>
      <c r="SV11" s="193"/>
      <c r="SW11" s="193"/>
      <c r="SX11" s="193"/>
      <c r="SY11" s="193"/>
      <c r="SZ11" s="193"/>
      <c r="TA11" s="193"/>
      <c r="TB11" s="193"/>
      <c r="TC11" s="193"/>
      <c r="TD11" s="193"/>
      <c r="TE11" s="193"/>
      <c r="TF11" s="193"/>
      <c r="TG11" s="193"/>
      <c r="TH11" s="193"/>
      <c r="TI11" s="193"/>
      <c r="TJ11" s="193"/>
      <c r="TK11" s="193"/>
      <c r="TL11" s="193"/>
      <c r="TM11" s="193"/>
      <c r="TN11" s="193"/>
      <c r="TO11" s="193"/>
      <c r="TP11" s="193"/>
      <c r="TQ11" s="193"/>
      <c r="TR11" s="193"/>
      <c r="TS11" s="193"/>
      <c r="TT11" s="193"/>
      <c r="TU11" s="193"/>
      <c r="TV11" s="193"/>
      <c r="TW11" s="193"/>
      <c r="TX11" s="193"/>
      <c r="TY11" s="193"/>
      <c r="TZ11" s="193"/>
      <c r="UA11" s="193"/>
      <c r="UB11" s="193"/>
      <c r="UC11" s="193"/>
      <c r="UD11" s="193"/>
      <c r="UE11" s="193"/>
      <c r="UF11" s="193"/>
      <c r="UG11" s="193"/>
      <c r="UH11" s="193"/>
      <c r="UI11" s="193"/>
      <c r="UJ11" s="193"/>
      <c r="UK11" s="193"/>
      <c r="UL11" s="193"/>
      <c r="UM11" s="193"/>
      <c r="UN11" s="193"/>
      <c r="UO11" s="193"/>
    </row>
    <row r="12" spans="1:561" ht="16.5">
      <c r="A12" s="192" t="str">
        <f>Instructions!$I$33</f>
        <v>Word 12</v>
      </c>
      <c r="B12" s="192">
        <f ca="1" t="shared" si="0"/>
        <v>0.9692668726720277</v>
      </c>
      <c r="C12" s="192" t="str">
        <f>Instructions!$I$48</f>
        <v>Word 27</v>
      </c>
      <c r="D12" s="192">
        <f ca="1">RAND()</f>
        <v>0.7101850732557795</v>
      </c>
      <c r="E12" s="192" t="str">
        <f>Instructions!$I$63</f>
        <v>Word 42</v>
      </c>
      <c r="F12" s="192">
        <f ca="1" t="shared" si="2"/>
        <v>0.49763456273911644</v>
      </c>
      <c r="G12" s="192" t="str">
        <f>Instructions!$I$78</f>
        <v>Word 57</v>
      </c>
      <c r="H12" s="192">
        <f ca="1" t="shared" si="3"/>
        <v>0.29393502782907077</v>
      </c>
      <c r="I12" s="192" t="str">
        <f>Instructions!$I$93</f>
        <v>Word 72</v>
      </c>
      <c r="J12" s="192">
        <f ca="1" t="shared" si="3"/>
        <v>0.2811601001313181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  <c r="IW12" s="193"/>
      <c r="IX12" s="193"/>
      <c r="IY12" s="193"/>
      <c r="IZ12" s="193"/>
      <c r="JA12" s="193"/>
      <c r="JB12" s="193"/>
      <c r="JC12" s="193"/>
      <c r="JD12" s="193"/>
      <c r="JE12" s="193"/>
      <c r="JF12" s="193"/>
      <c r="JG12" s="193"/>
      <c r="JH12" s="193"/>
      <c r="JI12" s="193"/>
      <c r="JJ12" s="193"/>
      <c r="JK12" s="193"/>
      <c r="JL12" s="193"/>
      <c r="JM12" s="193"/>
      <c r="JN12" s="193"/>
      <c r="JO12" s="193"/>
      <c r="JP12" s="193"/>
      <c r="JQ12" s="193"/>
      <c r="JR12" s="193"/>
      <c r="JS12" s="193"/>
      <c r="JT12" s="193"/>
      <c r="JU12" s="193"/>
      <c r="JV12" s="193"/>
      <c r="JW12" s="193"/>
      <c r="JX12" s="193"/>
      <c r="JY12" s="193"/>
      <c r="JZ12" s="193"/>
      <c r="KA12" s="193"/>
      <c r="KB12" s="193"/>
      <c r="KC12" s="193"/>
      <c r="KD12" s="193"/>
      <c r="KE12" s="193"/>
      <c r="KF12" s="193"/>
      <c r="KG12" s="193"/>
      <c r="KH12" s="193"/>
      <c r="KI12" s="193"/>
      <c r="KJ12" s="193"/>
      <c r="KK12" s="193"/>
      <c r="KL12" s="193"/>
      <c r="KM12" s="193"/>
      <c r="KN12" s="193"/>
      <c r="KO12" s="193"/>
      <c r="KP12" s="193"/>
      <c r="KQ12" s="193"/>
      <c r="KR12" s="193"/>
      <c r="KS12" s="193"/>
      <c r="KT12" s="193"/>
      <c r="KU12" s="193"/>
      <c r="KV12" s="193"/>
      <c r="KW12" s="193"/>
      <c r="KX12" s="193"/>
      <c r="KY12" s="193"/>
      <c r="KZ12" s="193"/>
      <c r="LA12" s="193"/>
      <c r="LB12" s="193"/>
      <c r="LC12" s="193"/>
      <c r="LD12" s="193"/>
      <c r="LE12" s="193"/>
      <c r="LF12" s="193"/>
      <c r="LG12" s="193"/>
      <c r="LH12" s="193"/>
      <c r="LI12" s="193"/>
      <c r="LJ12" s="193"/>
      <c r="LK12" s="193"/>
      <c r="LL12" s="193"/>
      <c r="LM12" s="193"/>
      <c r="LN12" s="193"/>
      <c r="LO12" s="193"/>
      <c r="LP12" s="193"/>
      <c r="LQ12" s="193"/>
      <c r="LR12" s="193"/>
      <c r="LS12" s="193"/>
      <c r="LT12" s="193"/>
      <c r="LU12" s="193"/>
      <c r="LV12" s="193"/>
      <c r="LW12" s="193"/>
      <c r="LX12" s="193"/>
      <c r="LY12" s="193"/>
      <c r="LZ12" s="193"/>
      <c r="MA12" s="193"/>
      <c r="MB12" s="193"/>
      <c r="MC12" s="193"/>
      <c r="MD12" s="193"/>
      <c r="ME12" s="193"/>
      <c r="MF12" s="193"/>
      <c r="MG12" s="193"/>
      <c r="MH12" s="193"/>
      <c r="MI12" s="193"/>
      <c r="MJ12" s="193"/>
      <c r="MK12" s="193"/>
      <c r="ML12" s="193"/>
      <c r="MM12" s="193"/>
      <c r="MN12" s="193"/>
      <c r="MO12" s="193"/>
      <c r="MP12" s="193"/>
      <c r="MQ12" s="193"/>
      <c r="MR12" s="193"/>
      <c r="MS12" s="193"/>
      <c r="MT12" s="193"/>
      <c r="MU12" s="193"/>
      <c r="MV12" s="193"/>
      <c r="MW12" s="193"/>
      <c r="MX12" s="193"/>
      <c r="MY12" s="193"/>
      <c r="MZ12" s="193"/>
      <c r="NA12" s="193"/>
      <c r="NB12" s="193"/>
      <c r="NC12" s="193"/>
      <c r="ND12" s="193"/>
      <c r="NE12" s="193"/>
      <c r="NF12" s="193"/>
      <c r="NG12" s="193"/>
      <c r="NH12" s="193"/>
      <c r="NI12" s="193"/>
      <c r="NJ12" s="193"/>
      <c r="NK12" s="193"/>
      <c r="NL12" s="193"/>
      <c r="NM12" s="193"/>
      <c r="NN12" s="193"/>
      <c r="NO12" s="193"/>
      <c r="NP12" s="193"/>
      <c r="NQ12" s="193"/>
      <c r="NR12" s="193"/>
      <c r="NS12" s="193"/>
      <c r="NT12" s="193"/>
      <c r="NU12" s="193"/>
      <c r="NV12" s="193"/>
      <c r="NW12" s="193"/>
      <c r="NX12" s="193"/>
      <c r="NY12" s="193"/>
      <c r="NZ12" s="193"/>
      <c r="OA12" s="193"/>
      <c r="OB12" s="193"/>
      <c r="OC12" s="193"/>
      <c r="OD12" s="193"/>
      <c r="OE12" s="193"/>
      <c r="OF12" s="193"/>
      <c r="OG12" s="193"/>
      <c r="OH12" s="193"/>
      <c r="OI12" s="193"/>
      <c r="OJ12" s="193"/>
      <c r="OK12" s="193"/>
      <c r="OL12" s="193"/>
      <c r="OM12" s="193"/>
      <c r="ON12" s="193"/>
      <c r="OO12" s="193"/>
      <c r="OP12" s="193"/>
      <c r="OQ12" s="193"/>
      <c r="OR12" s="193"/>
      <c r="OS12" s="193"/>
      <c r="OT12" s="193"/>
      <c r="OU12" s="193"/>
      <c r="OV12" s="193"/>
      <c r="OW12" s="193"/>
      <c r="OX12" s="193"/>
      <c r="OY12" s="193"/>
      <c r="OZ12" s="193"/>
      <c r="PA12" s="193"/>
      <c r="PB12" s="193"/>
      <c r="PC12" s="193"/>
      <c r="PD12" s="193"/>
      <c r="PE12" s="193"/>
      <c r="PF12" s="193"/>
      <c r="PG12" s="193"/>
      <c r="PH12" s="193"/>
      <c r="PI12" s="193"/>
      <c r="PJ12" s="193"/>
      <c r="PK12" s="193"/>
      <c r="PL12" s="193"/>
      <c r="PM12" s="193"/>
      <c r="PN12" s="193"/>
      <c r="PO12" s="193"/>
      <c r="PP12" s="193"/>
      <c r="PQ12" s="193"/>
      <c r="PR12" s="193"/>
      <c r="PS12" s="193"/>
      <c r="PT12" s="193"/>
      <c r="PU12" s="193"/>
      <c r="PV12" s="193"/>
      <c r="PW12" s="193"/>
      <c r="PX12" s="193"/>
      <c r="PY12" s="193"/>
      <c r="PZ12" s="193"/>
      <c r="QA12" s="193"/>
      <c r="QB12" s="193"/>
      <c r="QC12" s="193"/>
      <c r="QD12" s="193"/>
      <c r="QE12" s="193"/>
      <c r="QF12" s="193"/>
      <c r="QG12" s="193"/>
      <c r="QH12" s="193"/>
      <c r="QI12" s="193"/>
      <c r="QJ12" s="193"/>
      <c r="QK12" s="193"/>
      <c r="QL12" s="193"/>
      <c r="QM12" s="193"/>
      <c r="QN12" s="193"/>
      <c r="QO12" s="193"/>
      <c r="QP12" s="193"/>
      <c r="QQ12" s="193"/>
      <c r="QR12" s="193"/>
      <c r="QS12" s="193"/>
      <c r="QT12" s="193"/>
      <c r="QU12" s="193"/>
      <c r="QV12" s="193"/>
      <c r="QW12" s="193"/>
      <c r="QX12" s="193"/>
      <c r="QY12" s="193"/>
      <c r="QZ12" s="193"/>
      <c r="RA12" s="193"/>
      <c r="RB12" s="193"/>
      <c r="RC12" s="193"/>
      <c r="RD12" s="193"/>
      <c r="RE12" s="193"/>
      <c r="RF12" s="193"/>
      <c r="RG12" s="193"/>
      <c r="RH12" s="193"/>
      <c r="RI12" s="193"/>
      <c r="RJ12" s="193"/>
      <c r="RK12" s="193"/>
      <c r="RL12" s="193"/>
      <c r="RM12" s="193"/>
      <c r="RN12" s="193"/>
      <c r="RO12" s="193"/>
      <c r="RP12" s="193"/>
      <c r="RQ12" s="193"/>
      <c r="RR12" s="193"/>
      <c r="RS12" s="193"/>
      <c r="RT12" s="193"/>
      <c r="RU12" s="193"/>
      <c r="RV12" s="193"/>
      <c r="RW12" s="193"/>
      <c r="RX12" s="193"/>
      <c r="RY12" s="193"/>
      <c r="RZ12" s="193"/>
      <c r="SA12" s="193"/>
      <c r="SB12" s="193"/>
      <c r="SC12" s="193"/>
      <c r="SD12" s="193"/>
      <c r="SE12" s="193"/>
      <c r="SF12" s="193"/>
      <c r="SG12" s="193"/>
      <c r="SH12" s="193"/>
      <c r="SI12" s="193"/>
      <c r="SJ12" s="193"/>
      <c r="SK12" s="193"/>
      <c r="SL12" s="193"/>
      <c r="SM12" s="193"/>
      <c r="SN12" s="193"/>
      <c r="SO12" s="193"/>
      <c r="SP12" s="193"/>
      <c r="SQ12" s="193"/>
      <c r="SR12" s="193"/>
      <c r="SS12" s="193"/>
      <c r="ST12" s="193"/>
      <c r="SU12" s="193"/>
      <c r="SV12" s="193"/>
      <c r="SW12" s="193"/>
      <c r="SX12" s="193"/>
      <c r="SY12" s="193"/>
      <c r="SZ12" s="193"/>
      <c r="TA12" s="193"/>
      <c r="TB12" s="193"/>
      <c r="TC12" s="193"/>
      <c r="TD12" s="193"/>
      <c r="TE12" s="193"/>
      <c r="TF12" s="193"/>
      <c r="TG12" s="193"/>
      <c r="TH12" s="193"/>
      <c r="TI12" s="193"/>
      <c r="TJ12" s="193"/>
      <c r="TK12" s="193"/>
      <c r="TL12" s="193"/>
      <c r="TM12" s="193"/>
      <c r="TN12" s="193"/>
      <c r="TO12" s="193"/>
      <c r="TP12" s="193"/>
      <c r="TQ12" s="193"/>
      <c r="TR12" s="193"/>
      <c r="TS12" s="193"/>
      <c r="TT12" s="193"/>
      <c r="TU12" s="193"/>
      <c r="TV12" s="193"/>
      <c r="TW12" s="193"/>
      <c r="TX12" s="193"/>
      <c r="TY12" s="193"/>
      <c r="TZ12" s="193"/>
      <c r="UA12" s="193"/>
      <c r="UB12" s="193"/>
      <c r="UC12" s="193"/>
      <c r="UD12" s="193"/>
      <c r="UE12" s="193"/>
      <c r="UF12" s="193"/>
      <c r="UG12" s="193"/>
      <c r="UH12" s="193"/>
      <c r="UI12" s="193"/>
      <c r="UJ12" s="193"/>
      <c r="UK12" s="193"/>
      <c r="UL12" s="193"/>
      <c r="UM12" s="193"/>
      <c r="UN12" s="193"/>
      <c r="UO12" s="193"/>
    </row>
    <row r="13" spans="1:283" ht="16.5">
      <c r="A13" s="192" t="str">
        <f>Instructions!$I$34</f>
        <v>Word 13</v>
      </c>
      <c r="B13" s="192">
        <f ca="1" t="shared" si="0"/>
        <v>0.16719758999721257</v>
      </c>
      <c r="C13" s="192" t="str">
        <f>Instructions!$I$49</f>
        <v>Word 28</v>
      </c>
      <c r="D13" s="192">
        <f aca="true" t="shared" si="4" ref="D13:D15">RAND()</f>
        <v>0.5112110259030981</v>
      </c>
      <c r="E13" s="192" t="str">
        <f>Instructions!$I$64</f>
        <v>Word 43</v>
      </c>
      <c r="F13" s="192">
        <f aca="true" t="shared" si="5" ref="F13:F15">RAND()</f>
        <v>0.21804467693932095</v>
      </c>
      <c r="G13" s="192" t="str">
        <f>Instructions!$I$79</f>
        <v>Word 58</v>
      </c>
      <c r="H13" s="192">
        <f ca="1" t="shared" si="3"/>
        <v>0.4283283557497357</v>
      </c>
      <c r="I13" s="192" t="str">
        <f>Instructions!$I$94</f>
        <v>Word 73</v>
      </c>
      <c r="J13" s="192">
        <f ca="1" t="shared" si="3"/>
        <v>0.9099667444618459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  <c r="IW13" s="198"/>
      <c r="IX13" s="198"/>
      <c r="IY13" s="198"/>
      <c r="IZ13" s="198"/>
      <c r="JA13" s="198"/>
      <c r="JB13" s="198"/>
      <c r="JC13" s="198"/>
      <c r="JD13" s="198"/>
      <c r="JE13" s="198"/>
      <c r="JF13" s="198"/>
      <c r="JG13" s="198"/>
      <c r="JH13" s="198"/>
      <c r="JI13" s="198"/>
      <c r="JJ13" s="198"/>
      <c r="JK13" s="198"/>
      <c r="JL13" s="198"/>
      <c r="JM13" s="198"/>
      <c r="JN13" s="198"/>
      <c r="JO13" s="198"/>
      <c r="JP13" s="198"/>
      <c r="JQ13" s="198"/>
      <c r="JR13" s="198"/>
      <c r="JS13" s="198"/>
      <c r="JT13" s="198"/>
      <c r="JU13" s="198"/>
      <c r="JV13" s="198"/>
      <c r="JW13" s="198"/>
    </row>
    <row r="14" spans="1:10" ht="16.5">
      <c r="A14" s="192" t="str">
        <f>Instructions!$I$35</f>
        <v>Word 14</v>
      </c>
      <c r="B14" s="192">
        <f ca="1" t="shared" si="0"/>
        <v>0.20931994113022778</v>
      </c>
      <c r="C14" s="192" t="str">
        <f>Instructions!$I$50</f>
        <v>Word 29</v>
      </c>
      <c r="D14" s="192">
        <f ca="1" t="shared" si="4"/>
        <v>0.45796212730841823</v>
      </c>
      <c r="E14" s="192" t="str">
        <f>Instructions!$I$65</f>
        <v>Word 44</v>
      </c>
      <c r="F14" s="192">
        <f ca="1" t="shared" si="5"/>
        <v>0.7509238924465036</v>
      </c>
      <c r="G14" s="192" t="str">
        <f>Instructions!$I$80</f>
        <v>Word 59</v>
      </c>
      <c r="H14" s="192">
        <f ca="1" t="shared" si="3"/>
        <v>0.06791349326413532</v>
      </c>
      <c r="I14" s="192" t="str">
        <f>Instructions!$I$95</f>
        <v>Word 74</v>
      </c>
      <c r="J14" s="192">
        <f ca="1" t="shared" si="3"/>
        <v>0.7420294137516825</v>
      </c>
    </row>
    <row r="15" spans="1:10" ht="16.5">
      <c r="A15" s="192" t="str">
        <f>Instructions!$I$36</f>
        <v>Word 15</v>
      </c>
      <c r="B15" s="192">
        <f ca="1" t="shared" si="0"/>
        <v>0.7248327991963062</v>
      </c>
      <c r="C15" s="192" t="str">
        <f>Instructions!$I$51</f>
        <v>Word 30</v>
      </c>
      <c r="D15" s="192">
        <f ca="1" t="shared" si="4"/>
        <v>0.7569096568379132</v>
      </c>
      <c r="E15" s="192" t="str">
        <f>Instructions!$I$66</f>
        <v>Word 45</v>
      </c>
      <c r="F15" s="192">
        <f ca="1" t="shared" si="5"/>
        <v>0.9513454740203436</v>
      </c>
      <c r="G15" s="192" t="str">
        <f>Instructions!$I$81</f>
        <v>Word 60</v>
      </c>
      <c r="H15" s="192">
        <f ca="1" t="shared" si="3"/>
        <v>0.8410419908895973</v>
      </c>
      <c r="I15" s="192" t="str">
        <f>Instructions!$I$96</f>
        <v>Word 75</v>
      </c>
      <c r="J15" s="192">
        <f ca="1" t="shared" si="3"/>
        <v>0.568519360306337</v>
      </c>
    </row>
    <row r="16" spans="1:11" ht="16">
      <c r="A16" s="63" t="s">
        <v>11</v>
      </c>
      <c r="K16" s="192">
        <v>1</v>
      </c>
    </row>
    <row r="20" spans="1:10" ht="16.5">
      <c r="A20" s="192" t="str">
        <f>Instructions!$I$22</f>
        <v>Word 1</v>
      </c>
      <c r="B20" s="192">
        <f aca="true" t="shared" si="6" ref="B20:B34">RAND()</f>
        <v>0.24460076105856587</v>
      </c>
      <c r="C20" s="192" t="str">
        <f>Instructions!$I$37</f>
        <v>Word 16</v>
      </c>
      <c r="D20" s="192">
        <f aca="true" t="shared" si="7" ref="D20:D28">RAND()</f>
        <v>0.3257493330100799</v>
      </c>
      <c r="E20" s="192" t="str">
        <f>Instructions!$I$52</f>
        <v>Word 31</v>
      </c>
      <c r="F20" s="192">
        <f aca="true" t="shared" si="8" ref="F20:F31">RAND()</f>
        <v>0.3897211832597376</v>
      </c>
      <c r="G20" s="192" t="str">
        <f>Instructions!$I$67</f>
        <v>Word 46</v>
      </c>
      <c r="H20" s="192">
        <f aca="true" t="shared" si="9" ref="H20:J34">RAND()</f>
        <v>0.03375836851178238</v>
      </c>
      <c r="I20" s="192" t="str">
        <f>Instructions!$I$82</f>
        <v>Word 61</v>
      </c>
      <c r="J20" s="192">
        <f ca="1" t="shared" si="9"/>
        <v>0.31474886299672666</v>
      </c>
    </row>
    <row r="21" spans="1:10" ht="16.5">
      <c r="A21" s="192" t="str">
        <f>Instructions!$I$23</f>
        <v>Word 2</v>
      </c>
      <c r="B21" s="192">
        <f ca="1" t="shared" si="6"/>
        <v>0.7420369863492849</v>
      </c>
      <c r="C21" s="192" t="str">
        <f>Instructions!$I$38</f>
        <v>Word 17</v>
      </c>
      <c r="D21" s="192">
        <f ca="1" t="shared" si="7"/>
        <v>0.27565124163776955</v>
      </c>
      <c r="E21" s="192" t="str">
        <f>Instructions!$I$53</f>
        <v>Word 32</v>
      </c>
      <c r="F21" s="192">
        <f ca="1" t="shared" si="8"/>
        <v>0.7319531438018999</v>
      </c>
      <c r="G21" s="192" t="str">
        <f>Instructions!$I$68</f>
        <v>Word 47</v>
      </c>
      <c r="H21" s="192">
        <f ca="1" t="shared" si="9"/>
        <v>0.8360684517650785</v>
      </c>
      <c r="I21" s="192" t="str">
        <f>Instructions!$I$83</f>
        <v>Word 62</v>
      </c>
      <c r="J21" s="192">
        <f ca="1" t="shared" si="9"/>
        <v>0.9161158904984068</v>
      </c>
    </row>
    <row r="22" spans="1:10" ht="16.5">
      <c r="A22" s="192" t="str">
        <f>Instructions!$I$24</f>
        <v>Word 3</v>
      </c>
      <c r="B22" s="192">
        <f ca="1" t="shared" si="6"/>
        <v>0.6265268508806219</v>
      </c>
      <c r="C22" s="192" t="str">
        <f>Instructions!$I$39</f>
        <v>Word 18</v>
      </c>
      <c r="D22" s="192">
        <f ca="1" t="shared" si="7"/>
        <v>0.5855992209594574</v>
      </c>
      <c r="E22" s="192" t="str">
        <f>Instructions!$I$54</f>
        <v>Word 33</v>
      </c>
      <c r="F22" s="192">
        <f ca="1" t="shared" si="8"/>
        <v>0.7388454592362494</v>
      </c>
      <c r="G22" s="192" t="str">
        <f>Instructions!$I$69</f>
        <v>Word 48</v>
      </c>
      <c r="H22" s="192">
        <f ca="1" t="shared" si="9"/>
        <v>0.3357665102435463</v>
      </c>
      <c r="I22" s="192" t="str">
        <f>Instructions!$I$84</f>
        <v>Word 63</v>
      </c>
      <c r="J22" s="192">
        <f ca="1" t="shared" si="9"/>
        <v>0.25705723666878344</v>
      </c>
    </row>
    <row r="23" spans="1:10" ht="16.5">
      <c r="A23" s="192" t="str">
        <f>Instructions!$I$25</f>
        <v>Word 4</v>
      </c>
      <c r="B23" s="192">
        <f ca="1" t="shared" si="6"/>
        <v>0.3458288538361399</v>
      </c>
      <c r="C23" s="192" t="str">
        <f>Instructions!$I$40</f>
        <v>Word 19</v>
      </c>
      <c r="D23" s="192">
        <f ca="1" t="shared" si="7"/>
        <v>0.5394570618889476</v>
      </c>
      <c r="E23" s="192" t="str">
        <f>Instructions!$I$55</f>
        <v>Word 34</v>
      </c>
      <c r="F23" s="192">
        <f ca="1" t="shared" si="8"/>
        <v>0.17409602460349272</v>
      </c>
      <c r="G23" s="192" t="str">
        <f>Instructions!$I$70</f>
        <v>Word 49</v>
      </c>
      <c r="H23" s="192">
        <f ca="1" t="shared" si="9"/>
        <v>0.11550633956159861</v>
      </c>
      <c r="I23" s="192" t="str">
        <f>Instructions!$I$85</f>
        <v>Word 64</v>
      </c>
      <c r="J23" s="192">
        <f ca="1" t="shared" si="9"/>
        <v>0.8873143072587554</v>
      </c>
    </row>
    <row r="24" spans="1:10" ht="16.5">
      <c r="A24" s="192" t="str">
        <f>Instructions!$I$26</f>
        <v>Word 5</v>
      </c>
      <c r="B24" s="192">
        <f ca="1" t="shared" si="6"/>
        <v>0.47886260160653094</v>
      </c>
      <c r="C24" s="192" t="str">
        <f>Instructions!$I$41</f>
        <v>Word 20</v>
      </c>
      <c r="D24" s="192">
        <f ca="1" t="shared" si="7"/>
        <v>0.5246728345026637</v>
      </c>
      <c r="E24" s="192" t="str">
        <f>Instructions!$I$56</f>
        <v>Word 35</v>
      </c>
      <c r="F24" s="192">
        <f ca="1" t="shared" si="8"/>
        <v>0.19033944674638215</v>
      </c>
      <c r="G24" s="192" t="str">
        <f>Instructions!$I$71</f>
        <v>Word 50</v>
      </c>
      <c r="H24" s="192">
        <f ca="1" t="shared" si="9"/>
        <v>0.18028858135174142</v>
      </c>
      <c r="I24" s="192" t="str">
        <f>Instructions!$I$86</f>
        <v>Word 65</v>
      </c>
      <c r="J24" s="192">
        <f ca="1" t="shared" si="9"/>
        <v>0.4560687439092548</v>
      </c>
    </row>
    <row r="25" spans="1:10" ht="16.5">
      <c r="A25" s="192" t="str">
        <f>Instructions!$I$27</f>
        <v>Word 6</v>
      </c>
      <c r="B25" s="192">
        <f ca="1" t="shared" si="6"/>
        <v>0.20021443625210555</v>
      </c>
      <c r="C25" s="192" t="str">
        <f>Instructions!$I$42</f>
        <v>Word 21</v>
      </c>
      <c r="D25" s="192">
        <f ca="1" t="shared" si="7"/>
        <v>0.44213064562457915</v>
      </c>
      <c r="E25" s="192" t="str">
        <f>Instructions!$I$57</f>
        <v>Word 36</v>
      </c>
      <c r="F25" s="192">
        <f ca="1" t="shared" si="8"/>
        <v>0.44347919869907204</v>
      </c>
      <c r="G25" s="192" t="str">
        <f>Instructions!$I$72</f>
        <v>Word 51</v>
      </c>
      <c r="H25" s="192">
        <f ca="1" t="shared" si="9"/>
        <v>0.33030592926353375</v>
      </c>
      <c r="I25" s="192" t="str">
        <f>Instructions!$I$87</f>
        <v>Word 66</v>
      </c>
      <c r="J25" s="192">
        <f ca="1" t="shared" si="9"/>
        <v>0.2717718119105812</v>
      </c>
    </row>
    <row r="26" spans="1:10" ht="16.5">
      <c r="A26" s="192" t="str">
        <f>Instructions!$I$28</f>
        <v>Word 7</v>
      </c>
      <c r="B26" s="192">
        <f ca="1" t="shared" si="6"/>
        <v>0.37167544193522906</v>
      </c>
      <c r="C26" s="192" t="str">
        <f>Instructions!$I$43</f>
        <v>Word 22</v>
      </c>
      <c r="D26" s="192">
        <f ca="1" t="shared" si="7"/>
        <v>0.8496396454838346</v>
      </c>
      <c r="E26" s="192" t="str">
        <f>Instructions!$I$58</f>
        <v>Word 37</v>
      </c>
      <c r="F26" s="192">
        <f ca="1" t="shared" si="8"/>
        <v>0.741830352102243</v>
      </c>
      <c r="G26" s="192" t="str">
        <f>Instructions!$I$73</f>
        <v>Word 52</v>
      </c>
      <c r="H26" s="192">
        <f ca="1" t="shared" si="9"/>
        <v>0.8531604652339866</v>
      </c>
      <c r="I26" s="192" t="str">
        <f>Instructions!$I$88</f>
        <v>Word 67</v>
      </c>
      <c r="J26" s="192">
        <f ca="1" t="shared" si="9"/>
        <v>0.9251883648634485</v>
      </c>
    </row>
    <row r="27" spans="1:10" ht="16.5">
      <c r="A27" s="192" t="str">
        <f>Instructions!$I$29</f>
        <v>Word 8</v>
      </c>
      <c r="B27" s="192">
        <f ca="1" t="shared" si="6"/>
        <v>0.13285385734049882</v>
      </c>
      <c r="C27" s="192" t="str">
        <f>Instructions!$I$44</f>
        <v>Word 23</v>
      </c>
      <c r="D27" s="192">
        <f ca="1" t="shared" si="7"/>
        <v>0.9166669004401572</v>
      </c>
      <c r="E27" s="192" t="str">
        <f>Instructions!$I$59</f>
        <v>Word 38</v>
      </c>
      <c r="F27" s="192">
        <f ca="1" t="shared" si="8"/>
        <v>0.3161249419295574</v>
      </c>
      <c r="G27" s="192" t="str">
        <f>Instructions!$I$74</f>
        <v>Word 53</v>
      </c>
      <c r="H27" s="192">
        <f ca="1" t="shared" si="9"/>
        <v>0.3985273808823614</v>
      </c>
      <c r="I27" s="192" t="str">
        <f>Instructions!$I$89</f>
        <v>Word 68</v>
      </c>
      <c r="J27" s="192">
        <f ca="1" t="shared" si="9"/>
        <v>0.08165222232136615</v>
      </c>
    </row>
    <row r="28" spans="1:10" ht="16.5">
      <c r="A28" s="192" t="str">
        <f>Instructions!$I$30</f>
        <v>Word 9</v>
      </c>
      <c r="B28" s="192">
        <f ca="1" t="shared" si="6"/>
        <v>0.039799487781716714</v>
      </c>
      <c r="C28" s="192" t="str">
        <f>Instructions!$I$45</f>
        <v>Word 24</v>
      </c>
      <c r="D28" s="192">
        <f ca="1" t="shared" si="7"/>
        <v>0.12753274300034734</v>
      </c>
      <c r="E28" s="192" t="str">
        <f>Instructions!$I$60</f>
        <v>Word 39</v>
      </c>
      <c r="F28" s="192">
        <f ca="1" t="shared" si="8"/>
        <v>0.4842362433420567</v>
      </c>
      <c r="G28" s="192" t="str">
        <f>Instructions!$I$75</f>
        <v>Word 54</v>
      </c>
      <c r="H28" s="192">
        <f ca="1" t="shared" si="9"/>
        <v>0.7969898753858163</v>
      </c>
      <c r="I28" s="192" t="str">
        <f>Instructions!$I$90</f>
        <v>Word 69</v>
      </c>
      <c r="J28" s="192">
        <f ca="1" t="shared" si="9"/>
        <v>0.2500656307018573</v>
      </c>
    </row>
    <row r="29" spans="1:10" ht="16.5">
      <c r="A29" s="192" t="str">
        <f>Instructions!$I$31</f>
        <v>Word 10</v>
      </c>
      <c r="B29" s="192">
        <f ca="1" t="shared" si="6"/>
        <v>0.6445598239893735</v>
      </c>
      <c r="C29" s="192" t="str">
        <f>Instructions!$I$46</f>
        <v>Word 25</v>
      </c>
      <c r="D29" s="192">
        <f ca="1">RAND()</f>
        <v>0.11418065184110959</v>
      </c>
      <c r="E29" s="192" t="str">
        <f>Instructions!$I$61</f>
        <v>Word 40</v>
      </c>
      <c r="F29" s="192">
        <f ca="1" t="shared" si="8"/>
        <v>0.0012292012691523801</v>
      </c>
      <c r="G29" s="192" t="str">
        <f>Instructions!$I$76</f>
        <v>Word 55</v>
      </c>
      <c r="H29" s="192">
        <f ca="1" t="shared" si="9"/>
        <v>0.13173901002861443</v>
      </c>
      <c r="I29" s="192" t="str">
        <f>Instructions!$I$91</f>
        <v>Word 70</v>
      </c>
      <c r="J29" s="192">
        <f ca="1" t="shared" si="9"/>
        <v>0.5022963284568953</v>
      </c>
    </row>
    <row r="30" spans="1:10" ht="16.5">
      <c r="A30" s="192" t="str">
        <f>Instructions!$I$32</f>
        <v>Word 11</v>
      </c>
      <c r="B30" s="192">
        <f ca="1" t="shared" si="6"/>
        <v>0.12755404640531287</v>
      </c>
      <c r="C30" s="192" t="str">
        <f>Instructions!$I$47</f>
        <v>Word 26</v>
      </c>
      <c r="D30" s="192">
        <f ca="1">RAND()</f>
        <v>0.7633685260215897</v>
      </c>
      <c r="E30" s="192" t="str">
        <f>Instructions!$I$62</f>
        <v>Word 41</v>
      </c>
      <c r="F30" s="192">
        <f ca="1" t="shared" si="8"/>
        <v>0.6623679165078593</v>
      </c>
      <c r="G30" s="192" t="str">
        <f>Instructions!$I$77</f>
        <v>Word 56</v>
      </c>
      <c r="H30" s="192">
        <f ca="1" t="shared" si="9"/>
        <v>0.19046160978562454</v>
      </c>
      <c r="I30" s="192" t="str">
        <f>Instructions!$I$92</f>
        <v>Word 71</v>
      </c>
      <c r="J30" s="192">
        <f ca="1" t="shared" si="9"/>
        <v>0.1488447259200656</v>
      </c>
    </row>
    <row r="31" spans="1:10" ht="16.5">
      <c r="A31" s="192" t="str">
        <f>Instructions!$I$33</f>
        <v>Word 12</v>
      </c>
      <c r="B31" s="192">
        <f ca="1" t="shared" si="6"/>
        <v>0.2600149187904366</v>
      </c>
      <c r="C31" s="192" t="str">
        <f>Instructions!$I$48</f>
        <v>Word 27</v>
      </c>
      <c r="D31" s="192">
        <f ca="1">RAND()</f>
        <v>0.23780636914461661</v>
      </c>
      <c r="E31" s="192" t="str">
        <f>Instructions!$I$63</f>
        <v>Word 42</v>
      </c>
      <c r="F31" s="192">
        <f ca="1" t="shared" si="8"/>
        <v>0.3123402542212509</v>
      </c>
      <c r="G31" s="192" t="str">
        <f>Instructions!$I$78</f>
        <v>Word 57</v>
      </c>
      <c r="H31" s="192">
        <f ca="1" t="shared" si="9"/>
        <v>0.8000665730757017</v>
      </c>
      <c r="I31" s="192" t="str">
        <f>Instructions!$I$93</f>
        <v>Word 72</v>
      </c>
      <c r="J31" s="192">
        <f ca="1" t="shared" si="9"/>
        <v>0.21185004662088436</v>
      </c>
    </row>
    <row r="32" spans="1:10" ht="16.5">
      <c r="A32" s="192" t="str">
        <f>Instructions!$I$34</f>
        <v>Word 13</v>
      </c>
      <c r="B32" s="192">
        <f ca="1" t="shared" si="6"/>
        <v>0.2666102625872028</v>
      </c>
      <c r="C32" s="192" t="str">
        <f>Instructions!$I$49</f>
        <v>Word 28</v>
      </c>
      <c r="D32" s="192">
        <f aca="true" t="shared" si="10" ref="D32:D34">RAND()</f>
        <v>0.3424340135069528</v>
      </c>
      <c r="E32" s="192" t="str">
        <f>Instructions!$I$64</f>
        <v>Word 43</v>
      </c>
      <c r="F32" s="192">
        <f aca="true" t="shared" si="11" ref="F32:F34">RAND()</f>
        <v>0.7298109308970532</v>
      </c>
      <c r="G32" s="192" t="str">
        <f>Instructions!$I$79</f>
        <v>Word 58</v>
      </c>
      <c r="H32" s="192">
        <f ca="1" t="shared" si="9"/>
        <v>0.6408434807377291</v>
      </c>
      <c r="I32" s="192" t="str">
        <f>Instructions!$I$94</f>
        <v>Word 73</v>
      </c>
      <c r="J32" s="192">
        <f ca="1" t="shared" si="9"/>
        <v>0.5905699874300994</v>
      </c>
    </row>
    <row r="33" spans="1:10" ht="16.5">
      <c r="A33" s="192" t="str">
        <f>Instructions!$I$35</f>
        <v>Word 14</v>
      </c>
      <c r="B33" s="192">
        <f ca="1" t="shared" si="6"/>
        <v>0.5060403589494818</v>
      </c>
      <c r="C33" s="192" t="str">
        <f>Instructions!$I$50</f>
        <v>Word 29</v>
      </c>
      <c r="D33" s="192">
        <f ca="1" t="shared" si="10"/>
        <v>0.5327155184688818</v>
      </c>
      <c r="E33" s="192" t="str">
        <f>Instructions!$I$65</f>
        <v>Word 44</v>
      </c>
      <c r="F33" s="192">
        <f ca="1" t="shared" si="11"/>
        <v>0.830962002090413</v>
      </c>
      <c r="G33" s="192" t="str">
        <f>Instructions!$I$80</f>
        <v>Word 59</v>
      </c>
      <c r="H33" s="192">
        <f ca="1" t="shared" si="9"/>
        <v>0.04261386679127699</v>
      </c>
      <c r="I33" s="192" t="str">
        <f>Instructions!$I$95</f>
        <v>Word 74</v>
      </c>
      <c r="J33" s="192">
        <f ca="1" t="shared" si="9"/>
        <v>0.9714153457885493</v>
      </c>
    </row>
    <row r="34" spans="1:11" ht="16.5">
      <c r="A34" s="192" t="str">
        <f>Instructions!$I$36</f>
        <v>Word 15</v>
      </c>
      <c r="B34" s="192">
        <f ca="1" t="shared" si="6"/>
        <v>0.5444671528658418</v>
      </c>
      <c r="C34" s="192" t="str">
        <f>Instructions!$I$51</f>
        <v>Word 30</v>
      </c>
      <c r="D34" s="192">
        <f ca="1" t="shared" si="10"/>
        <v>0.7989998395601053</v>
      </c>
      <c r="E34" s="192" t="str">
        <f>Instructions!$I$66</f>
        <v>Word 45</v>
      </c>
      <c r="F34" s="192">
        <f ca="1" t="shared" si="11"/>
        <v>0.11273161854510771</v>
      </c>
      <c r="G34" s="192" t="str">
        <f>Instructions!$I$81</f>
        <v>Word 60</v>
      </c>
      <c r="H34" s="192">
        <f ca="1" t="shared" si="9"/>
        <v>0.9016004822051238</v>
      </c>
      <c r="I34" s="192" t="str">
        <f>Instructions!$I$96</f>
        <v>Word 75</v>
      </c>
      <c r="J34" s="192">
        <f ca="1" t="shared" si="9"/>
        <v>0.12566666584229513</v>
      </c>
      <c r="K34" s="192">
        <v>2</v>
      </c>
    </row>
    <row r="35" spans="1:548" ht="16.5">
      <c r="A35" s="200"/>
      <c r="B35" s="200"/>
      <c r="C35" s="200">
        <f>Instructions!$F$19+0</f>
        <v>1</v>
      </c>
      <c r="D35" s="200"/>
      <c r="E35" s="200"/>
      <c r="F35" s="200"/>
      <c r="G35" s="200"/>
      <c r="H35" s="200"/>
      <c r="I35" s="200">
        <f>Instructions!$F$19+1</f>
        <v>2</v>
      </c>
      <c r="J35" s="200"/>
      <c r="K35" s="200"/>
      <c r="L35" s="201"/>
      <c r="M35" s="201"/>
      <c r="N35" s="201">
        <f>Instructions!$F$19+2</f>
        <v>3</v>
      </c>
      <c r="O35" s="201"/>
      <c r="P35" s="201"/>
      <c r="Q35" s="201"/>
      <c r="R35" s="201"/>
      <c r="S35" s="201"/>
      <c r="T35" s="201">
        <f>Instructions!$F$19+3</f>
        <v>4</v>
      </c>
      <c r="U35" s="201"/>
      <c r="V35" s="202"/>
      <c r="W35" s="202"/>
      <c r="X35" s="202"/>
      <c r="Y35" s="202">
        <f>Instructions!$F$19+4</f>
        <v>5</v>
      </c>
      <c r="Z35" s="202"/>
      <c r="AA35" s="202"/>
      <c r="AB35" s="202"/>
      <c r="AC35" s="202"/>
      <c r="AD35" s="202"/>
      <c r="AE35" s="202">
        <f>Instructions!$F$19+5</f>
        <v>6</v>
      </c>
      <c r="AF35" s="202"/>
      <c r="AG35" s="202"/>
      <c r="AH35" s="202"/>
      <c r="AI35" s="202"/>
      <c r="AJ35" s="202">
        <f>Instructions!$F$19+6</f>
        <v>7</v>
      </c>
      <c r="AK35" s="202"/>
      <c r="AL35" s="202"/>
      <c r="AM35" s="202"/>
      <c r="AN35" s="202"/>
      <c r="AO35" s="202"/>
      <c r="AP35" s="202">
        <f>Instructions!$F$19+7</f>
        <v>8</v>
      </c>
      <c r="AQ35" s="202"/>
      <c r="AR35" s="202"/>
      <c r="AS35" s="202"/>
      <c r="AT35" s="202"/>
      <c r="AU35" s="202">
        <f>Instructions!$F$19+8</f>
        <v>9</v>
      </c>
      <c r="AV35" s="202"/>
      <c r="AW35" s="202"/>
      <c r="AX35" s="202"/>
      <c r="AY35" s="202"/>
      <c r="AZ35" s="202"/>
      <c r="BA35" s="202">
        <f>Instructions!$F$19+9</f>
        <v>10</v>
      </c>
      <c r="BB35" s="202"/>
      <c r="BC35" s="202"/>
      <c r="BD35" s="202"/>
      <c r="BE35" s="202"/>
      <c r="BF35" s="202">
        <f>Instructions!$F$19+10</f>
        <v>11</v>
      </c>
      <c r="BG35" s="202"/>
      <c r="BH35" s="202"/>
      <c r="BI35" s="202"/>
      <c r="BJ35" s="202"/>
      <c r="BK35" s="202"/>
      <c r="BL35" s="202">
        <f>Instructions!$F$19+11</f>
        <v>12</v>
      </c>
      <c r="BM35" s="202"/>
      <c r="BN35" s="202"/>
      <c r="BO35" s="202"/>
      <c r="BP35" s="202"/>
      <c r="BQ35" s="202">
        <f>Instructions!$F$19+12</f>
        <v>13</v>
      </c>
      <c r="BR35" s="202"/>
      <c r="BS35" s="202"/>
      <c r="BT35" s="202"/>
      <c r="BU35" s="202"/>
      <c r="BV35" s="202"/>
      <c r="BW35" s="202">
        <f>Instructions!$F$19+13</f>
        <v>14</v>
      </c>
      <c r="BX35" s="202"/>
      <c r="BY35" s="202"/>
      <c r="BZ35" s="202"/>
      <c r="CA35" s="202"/>
      <c r="CB35" s="202">
        <f>Instructions!$F$19+14</f>
        <v>15</v>
      </c>
      <c r="CC35" s="202"/>
      <c r="CD35" s="202"/>
      <c r="CE35" s="202"/>
      <c r="CF35" s="202"/>
      <c r="CG35" s="202"/>
      <c r="CH35" s="202">
        <f>Instructions!$F$19+15</f>
        <v>16</v>
      </c>
      <c r="CI35" s="202"/>
      <c r="CJ35" s="202"/>
      <c r="CK35" s="202"/>
      <c r="CL35" s="202"/>
      <c r="CM35" s="202">
        <f>Instructions!$F$19+16</f>
        <v>17</v>
      </c>
      <c r="CN35" s="202"/>
      <c r="CO35" s="202"/>
      <c r="CP35" s="202"/>
      <c r="CQ35" s="202"/>
      <c r="CR35" s="202"/>
      <c r="CS35" s="202">
        <f>Instructions!$F$19+17</f>
        <v>18</v>
      </c>
      <c r="CT35" s="202"/>
      <c r="CU35" s="202"/>
      <c r="CV35" s="202"/>
      <c r="CW35" s="202"/>
      <c r="CX35" s="202">
        <f>Instructions!$F$19+18</f>
        <v>19</v>
      </c>
      <c r="CY35" s="202"/>
      <c r="CZ35" s="202"/>
      <c r="DA35" s="202"/>
      <c r="DB35" s="202"/>
      <c r="DC35" s="202"/>
      <c r="DD35" s="202">
        <f>Instructions!$F$19+19</f>
        <v>20</v>
      </c>
      <c r="DE35" s="202"/>
      <c r="DF35" s="202"/>
      <c r="DG35" s="202"/>
      <c r="DH35" s="202"/>
      <c r="DI35" s="202">
        <f>Instructions!$F$19+20</f>
        <v>21</v>
      </c>
      <c r="DJ35" s="202"/>
      <c r="DK35" s="202"/>
      <c r="DL35" s="202"/>
      <c r="DM35" s="202"/>
      <c r="DN35" s="202"/>
      <c r="DO35" s="202">
        <f>Instructions!$F$19+21</f>
        <v>22</v>
      </c>
      <c r="DP35" s="202"/>
      <c r="DQ35" s="202"/>
      <c r="DR35" s="202"/>
      <c r="DS35" s="202"/>
      <c r="DT35" s="202">
        <f>Instructions!$F$19+22</f>
        <v>23</v>
      </c>
      <c r="DU35" s="202"/>
      <c r="DV35" s="202"/>
      <c r="DW35" s="202"/>
      <c r="DX35" s="202"/>
      <c r="DY35" s="202"/>
      <c r="DZ35" s="202">
        <f>Instructions!$F$19+23</f>
        <v>24</v>
      </c>
      <c r="EA35" s="202"/>
      <c r="EB35" s="202"/>
      <c r="EC35" s="202"/>
      <c r="ED35" s="202"/>
      <c r="EE35" s="202">
        <f>Instructions!$F$19+24</f>
        <v>25</v>
      </c>
      <c r="EF35" s="202"/>
      <c r="EG35" s="202"/>
      <c r="EH35" s="202"/>
      <c r="EI35" s="202"/>
      <c r="EJ35" s="202"/>
      <c r="EK35" s="202">
        <f>Instructions!$F$19+25</f>
        <v>26</v>
      </c>
      <c r="EL35" s="202"/>
      <c r="EM35" s="202"/>
      <c r="EN35" s="202"/>
      <c r="EO35" s="202"/>
      <c r="EP35" s="202">
        <f>Instructions!$F$19+26</f>
        <v>27</v>
      </c>
      <c r="EQ35" s="202"/>
      <c r="ER35" s="202"/>
      <c r="ES35" s="202"/>
      <c r="ET35" s="202"/>
      <c r="EU35" s="202"/>
      <c r="EV35" s="202">
        <f>Instructions!$F$19+27</f>
        <v>28</v>
      </c>
      <c r="EW35" s="202"/>
      <c r="EX35" s="202"/>
      <c r="EY35" s="202"/>
      <c r="EZ35" s="202"/>
      <c r="FA35" s="202">
        <f>Instructions!$F$19+28</f>
        <v>29</v>
      </c>
      <c r="FB35" s="202"/>
      <c r="FC35" s="202"/>
      <c r="FD35" s="202"/>
      <c r="FE35" s="202"/>
      <c r="FF35" s="202"/>
      <c r="FG35" s="202">
        <f>Instructions!$F$19+29</f>
        <v>30</v>
      </c>
      <c r="FH35" s="202"/>
      <c r="FI35" s="202"/>
      <c r="FJ35" s="202"/>
      <c r="FK35" s="202"/>
      <c r="FL35" s="202">
        <f>Instructions!$F$19+30</f>
        <v>31</v>
      </c>
      <c r="FM35" s="202"/>
      <c r="FN35" s="202"/>
      <c r="FO35" s="202"/>
      <c r="FP35" s="202"/>
      <c r="FQ35" s="202"/>
      <c r="FR35" s="202">
        <f>Instructions!$F$19+31</f>
        <v>32</v>
      </c>
      <c r="FS35" s="202"/>
      <c r="FT35" s="202"/>
      <c r="FU35" s="202"/>
      <c r="FV35" s="202"/>
      <c r="FW35" s="202">
        <f>Instructions!$F$19+32</f>
        <v>33</v>
      </c>
      <c r="FX35" s="202"/>
      <c r="FY35" s="202"/>
      <c r="FZ35" s="202"/>
      <c r="GA35" s="202"/>
      <c r="GB35" s="202"/>
      <c r="GC35" s="202">
        <f>Instructions!$F$19+33</f>
        <v>34</v>
      </c>
      <c r="GD35" s="202"/>
      <c r="GE35" s="202"/>
      <c r="GF35" s="202"/>
      <c r="GG35" s="202"/>
      <c r="GH35" s="202">
        <f>Instructions!$F$19+34</f>
        <v>35</v>
      </c>
      <c r="GI35" s="202"/>
      <c r="GJ35" s="202"/>
      <c r="GK35" s="202"/>
      <c r="GL35" s="202"/>
      <c r="GM35" s="202"/>
      <c r="GN35" s="202">
        <f>Instructions!$F$19+35</f>
        <v>36</v>
      </c>
      <c r="GO35" s="202"/>
      <c r="GP35" s="202"/>
      <c r="GQ35" s="202"/>
      <c r="GR35" s="202"/>
      <c r="GS35" s="202">
        <f>Instructions!$F$19+36</f>
        <v>37</v>
      </c>
      <c r="GT35" s="202"/>
      <c r="GU35" s="202"/>
      <c r="GV35" s="202"/>
      <c r="GW35" s="202"/>
      <c r="GX35" s="202"/>
      <c r="GY35" s="202">
        <f>Instructions!$F$19+37</f>
        <v>38</v>
      </c>
      <c r="GZ35" s="202"/>
      <c r="HA35" s="202"/>
      <c r="HB35" s="202"/>
      <c r="HC35" s="202"/>
      <c r="HD35" s="202">
        <f>Instructions!$F$19+38</f>
        <v>39</v>
      </c>
      <c r="HE35" s="202"/>
      <c r="HF35" s="202"/>
      <c r="HG35" s="202"/>
      <c r="HH35" s="202"/>
      <c r="HI35" s="202"/>
      <c r="HJ35" s="202">
        <f>Instructions!$F$19+39</f>
        <v>40</v>
      </c>
      <c r="HK35" s="202"/>
      <c r="HL35" s="202"/>
      <c r="HM35" s="202"/>
      <c r="HN35" s="202"/>
      <c r="HO35" s="202">
        <f>Instructions!$F$19+40</f>
        <v>41</v>
      </c>
      <c r="HP35" s="202"/>
      <c r="HQ35" s="202"/>
      <c r="HR35" s="202"/>
      <c r="HS35" s="202"/>
      <c r="HT35" s="202"/>
      <c r="HU35" s="202">
        <f>Instructions!$F$19+41</f>
        <v>42</v>
      </c>
      <c r="HV35" s="202"/>
      <c r="HW35" s="202"/>
      <c r="HX35" s="202"/>
      <c r="HY35" s="202"/>
      <c r="HZ35" s="202">
        <f>Instructions!$F$19+42</f>
        <v>43</v>
      </c>
      <c r="IA35" s="202"/>
      <c r="IB35" s="202"/>
      <c r="IC35" s="202"/>
      <c r="ID35" s="202"/>
      <c r="IE35" s="202"/>
      <c r="IF35" s="202">
        <f>Instructions!$F$19+43</f>
        <v>44</v>
      </c>
      <c r="IG35" s="202"/>
      <c r="IH35" s="202"/>
      <c r="II35" s="202"/>
      <c r="IJ35" s="202"/>
      <c r="IK35" s="202">
        <f>Instructions!$F$19+44</f>
        <v>45</v>
      </c>
      <c r="IL35" s="202"/>
      <c r="IM35" s="202"/>
      <c r="IN35" s="202"/>
      <c r="IO35" s="202"/>
      <c r="IP35" s="202"/>
      <c r="IQ35" s="202">
        <f>Instructions!$F$19+45</f>
        <v>46</v>
      </c>
      <c r="IR35" s="202"/>
      <c r="IS35" s="202"/>
      <c r="IT35" s="202"/>
      <c r="IU35" s="202"/>
      <c r="IV35" s="202">
        <f>Instructions!$F$19+46</f>
        <v>47</v>
      </c>
      <c r="IW35" s="202"/>
      <c r="IX35" s="202"/>
      <c r="IY35" s="202"/>
      <c r="IZ35" s="202"/>
      <c r="JA35" s="202"/>
      <c r="JB35" s="202">
        <f>Instructions!$F$19+47</f>
        <v>48</v>
      </c>
      <c r="JC35" s="202"/>
      <c r="JD35" s="202"/>
      <c r="JE35" s="202"/>
      <c r="JF35" s="202"/>
      <c r="JG35" s="202">
        <f>Instructions!$F$19+48</f>
        <v>49</v>
      </c>
      <c r="JH35" s="202"/>
      <c r="JI35" s="202"/>
      <c r="JJ35" s="202"/>
      <c r="JK35" s="202"/>
      <c r="JL35" s="202"/>
      <c r="JM35" s="202">
        <f>Instructions!$F$19+49</f>
        <v>50</v>
      </c>
      <c r="JN35" s="202"/>
      <c r="JO35" s="202"/>
      <c r="JP35" s="202"/>
      <c r="JQ35" s="202"/>
      <c r="JR35" s="202">
        <f>Instructions!$F$19+50</f>
        <v>51</v>
      </c>
      <c r="JS35" s="202"/>
      <c r="JT35" s="202"/>
      <c r="JU35" s="202"/>
      <c r="JV35" s="202"/>
      <c r="JW35" s="202"/>
      <c r="JX35" s="202">
        <f>Instructions!$F$19+51</f>
        <v>52</v>
      </c>
      <c r="JY35" s="202"/>
      <c r="JZ35" s="202"/>
      <c r="KA35" s="202"/>
      <c r="KB35" s="202"/>
      <c r="KC35" s="202">
        <f>Instructions!$F$19+52</f>
        <v>53</v>
      </c>
      <c r="KD35" s="202"/>
      <c r="KE35" s="202"/>
      <c r="KF35" s="202"/>
      <c r="KG35" s="202"/>
      <c r="KH35" s="202"/>
      <c r="KI35" s="202">
        <f>Instructions!$F$19+53</f>
        <v>54</v>
      </c>
      <c r="KJ35" s="202"/>
      <c r="KK35" s="202"/>
      <c r="KL35" s="202"/>
      <c r="KM35" s="202"/>
      <c r="KN35" s="202">
        <f>Instructions!$F$19+54</f>
        <v>55</v>
      </c>
      <c r="KO35" s="202"/>
      <c r="KP35" s="202"/>
      <c r="KQ35" s="202"/>
      <c r="KR35" s="202"/>
      <c r="KS35" s="202"/>
      <c r="KT35" s="202">
        <f>Instructions!$F$19+55</f>
        <v>56</v>
      </c>
      <c r="KU35" s="202"/>
      <c r="KV35" s="202"/>
      <c r="KW35" s="202"/>
      <c r="KX35" s="202"/>
      <c r="KY35" s="202">
        <f>Instructions!$F$19+56</f>
        <v>57</v>
      </c>
      <c r="KZ35" s="202"/>
      <c r="LA35" s="202"/>
      <c r="LB35" s="202"/>
      <c r="LC35" s="202"/>
      <c r="LD35" s="202"/>
      <c r="LE35" s="202">
        <f>Instructions!$F$19+57</f>
        <v>58</v>
      </c>
      <c r="LF35" s="202"/>
      <c r="LG35" s="202"/>
      <c r="LH35" s="202"/>
      <c r="LI35" s="202"/>
      <c r="LJ35" s="202">
        <f>Instructions!$F$19+58</f>
        <v>59</v>
      </c>
      <c r="LK35" s="202"/>
      <c r="LL35" s="202"/>
      <c r="LM35" s="202"/>
      <c r="LN35" s="202"/>
      <c r="LO35" s="202"/>
      <c r="LP35" s="202">
        <f>Instructions!$F$19+59</f>
        <v>60</v>
      </c>
      <c r="LQ35" s="202"/>
      <c r="LR35" s="202"/>
      <c r="LS35" s="202"/>
      <c r="LT35" s="202"/>
      <c r="LU35" s="202">
        <f>Instructions!$F$19+60</f>
        <v>61</v>
      </c>
      <c r="LV35" s="202"/>
      <c r="LW35" s="202"/>
      <c r="LX35" s="202"/>
      <c r="LY35" s="202"/>
      <c r="LZ35" s="202"/>
      <c r="MA35" s="202">
        <f>Instructions!$F$19+61</f>
        <v>62</v>
      </c>
      <c r="MB35" s="202"/>
      <c r="MC35" s="202"/>
      <c r="MD35" s="202"/>
      <c r="ME35" s="202"/>
      <c r="MF35" s="202">
        <f>Instructions!$F$19+62</f>
        <v>63</v>
      </c>
      <c r="MG35" s="202"/>
      <c r="MH35" s="202"/>
      <c r="MI35" s="202"/>
      <c r="MJ35" s="202"/>
      <c r="MK35" s="202"/>
      <c r="ML35" s="202">
        <f>Instructions!$F$19+63</f>
        <v>64</v>
      </c>
      <c r="MM35" s="202"/>
      <c r="MN35" s="202"/>
      <c r="MO35" s="202"/>
      <c r="MP35" s="202"/>
      <c r="MQ35" s="202">
        <f>Instructions!$F$19+64</f>
        <v>65</v>
      </c>
      <c r="MR35" s="202"/>
      <c r="MS35" s="202"/>
      <c r="MT35" s="202"/>
      <c r="MU35" s="202"/>
      <c r="MV35" s="202"/>
      <c r="MW35" s="202">
        <f>Instructions!$F$19+65</f>
        <v>66</v>
      </c>
      <c r="MX35" s="202"/>
      <c r="MY35" s="202"/>
      <c r="MZ35" s="202"/>
      <c r="NA35" s="202"/>
      <c r="NB35" s="202">
        <f>Instructions!$F$19+66</f>
        <v>67</v>
      </c>
      <c r="NC35" s="202"/>
      <c r="ND35" s="202"/>
      <c r="NE35" s="202"/>
      <c r="NF35" s="202"/>
      <c r="NG35" s="202"/>
      <c r="NH35" s="202">
        <f>Instructions!$F$19+67</f>
        <v>68</v>
      </c>
      <c r="NI35" s="202"/>
      <c r="NJ35" s="202"/>
      <c r="NK35" s="202"/>
      <c r="NL35" s="202"/>
      <c r="NM35" s="202">
        <f>Instructions!$F$19+68</f>
        <v>69</v>
      </c>
      <c r="NN35" s="202"/>
      <c r="NO35" s="202"/>
      <c r="NP35" s="202"/>
      <c r="NQ35" s="202"/>
      <c r="NR35" s="202"/>
      <c r="NS35" s="202">
        <f>Instructions!$F$19+69</f>
        <v>70</v>
      </c>
      <c r="NT35" s="202"/>
      <c r="NU35" s="202"/>
      <c r="NV35" s="202"/>
      <c r="NW35" s="202"/>
      <c r="NX35" s="202">
        <f>Instructions!$F$19+70</f>
        <v>71</v>
      </c>
      <c r="NY35" s="202"/>
      <c r="NZ35" s="202"/>
      <c r="OA35" s="202"/>
      <c r="OB35" s="202"/>
      <c r="OC35" s="202"/>
      <c r="OD35" s="202">
        <f>Instructions!$F$19+71</f>
        <v>72</v>
      </c>
      <c r="OE35" s="202"/>
      <c r="OF35" s="202"/>
      <c r="OG35" s="202"/>
      <c r="OH35" s="202"/>
      <c r="OI35" s="202">
        <f>Instructions!$F$19+72</f>
        <v>73</v>
      </c>
      <c r="OJ35" s="202"/>
      <c r="OK35" s="202"/>
      <c r="OL35" s="202"/>
      <c r="OM35" s="202"/>
      <c r="ON35" s="202"/>
      <c r="OO35" s="202">
        <f>Instructions!$F$19+73</f>
        <v>74</v>
      </c>
      <c r="OP35" s="202"/>
      <c r="OQ35" s="202"/>
      <c r="OR35" s="202"/>
      <c r="OS35" s="202"/>
      <c r="OT35" s="202">
        <f>Instructions!$F$19+74</f>
        <v>75</v>
      </c>
      <c r="OU35" s="202"/>
      <c r="OV35" s="202"/>
      <c r="OW35" s="202"/>
      <c r="OX35" s="202"/>
      <c r="OY35" s="202"/>
      <c r="OZ35" s="202">
        <f>Instructions!$F$19+75</f>
        <v>76</v>
      </c>
      <c r="PA35" s="202"/>
      <c r="PB35" s="202"/>
      <c r="PC35" s="202"/>
      <c r="PD35" s="202"/>
      <c r="PE35" s="202">
        <f>Instructions!$F$19+76</f>
        <v>77</v>
      </c>
      <c r="PF35" s="202"/>
      <c r="PG35" s="202"/>
      <c r="PH35" s="202"/>
      <c r="PI35" s="202"/>
      <c r="PJ35" s="202"/>
      <c r="PK35" s="202">
        <f>Instructions!$F$19+77</f>
        <v>78</v>
      </c>
      <c r="PL35" s="202"/>
      <c r="PM35" s="202"/>
      <c r="PN35" s="202"/>
      <c r="PO35" s="202"/>
      <c r="PP35" s="202">
        <f>Instructions!$F$19+78</f>
        <v>79</v>
      </c>
      <c r="PQ35" s="202"/>
      <c r="PR35" s="202"/>
      <c r="PS35" s="202"/>
      <c r="PT35" s="202"/>
      <c r="PU35" s="202"/>
      <c r="PV35" s="202">
        <f>Instructions!$F$19+79</f>
        <v>80</v>
      </c>
      <c r="PW35" s="202"/>
      <c r="PX35" s="202"/>
      <c r="PY35" s="202"/>
      <c r="PZ35" s="202"/>
      <c r="QA35" s="202">
        <f>Instructions!$F$19+80</f>
        <v>81</v>
      </c>
      <c r="QB35" s="202"/>
      <c r="QC35" s="202"/>
      <c r="QD35" s="202"/>
      <c r="QE35" s="202"/>
      <c r="QF35" s="202"/>
      <c r="QG35" s="202">
        <f>Instructions!$F$19+81</f>
        <v>82</v>
      </c>
      <c r="QH35" s="202"/>
      <c r="QI35" s="202"/>
      <c r="QJ35" s="202"/>
      <c r="QK35" s="202"/>
      <c r="QL35" s="202">
        <f>Instructions!$F$19+82</f>
        <v>83</v>
      </c>
      <c r="QM35" s="202"/>
      <c r="QN35" s="202"/>
      <c r="QO35" s="202"/>
      <c r="QP35" s="202"/>
      <c r="QQ35" s="202"/>
      <c r="QR35" s="202">
        <f>Instructions!$F$19+83</f>
        <v>84</v>
      </c>
      <c r="QS35" s="202"/>
      <c r="QT35" s="202"/>
      <c r="QU35" s="202"/>
      <c r="QV35" s="202"/>
      <c r="QW35" s="202">
        <f>Instructions!$F$19+84</f>
        <v>85</v>
      </c>
      <c r="QX35" s="202"/>
      <c r="QY35" s="202"/>
      <c r="QZ35" s="202"/>
      <c r="RA35" s="202"/>
      <c r="RB35" s="202"/>
      <c r="RC35" s="202">
        <f>Instructions!$F$19+85</f>
        <v>86</v>
      </c>
      <c r="RD35" s="202"/>
      <c r="RE35" s="202"/>
      <c r="RF35" s="202"/>
      <c r="RG35" s="202"/>
      <c r="RH35" s="202">
        <f>Instructions!$F$19+86</f>
        <v>87</v>
      </c>
      <c r="RI35" s="202"/>
      <c r="RJ35" s="202"/>
      <c r="RK35" s="202"/>
      <c r="RL35" s="202"/>
      <c r="RM35" s="202"/>
      <c r="RN35" s="202">
        <f>Instructions!$F$19+87</f>
        <v>88</v>
      </c>
      <c r="RO35" s="202"/>
      <c r="RP35" s="202"/>
      <c r="RQ35" s="202"/>
      <c r="RR35" s="202"/>
      <c r="RS35" s="202">
        <f>Instructions!$F$19+88</f>
        <v>89</v>
      </c>
      <c r="RT35" s="202"/>
      <c r="RU35" s="202"/>
      <c r="RV35" s="202"/>
      <c r="RW35" s="202"/>
      <c r="RX35" s="202"/>
      <c r="RY35" s="202">
        <f>Instructions!$F$19+89</f>
        <v>90</v>
      </c>
      <c r="RZ35" s="202"/>
      <c r="SA35" s="202"/>
      <c r="SB35" s="202"/>
      <c r="SC35" s="202"/>
      <c r="SD35" s="202">
        <f>Instructions!$F$19+90</f>
        <v>91</v>
      </c>
      <c r="SE35" s="202"/>
      <c r="SF35" s="202"/>
      <c r="SG35" s="202"/>
      <c r="SH35" s="202"/>
      <c r="SI35" s="202"/>
      <c r="SJ35" s="202">
        <f>Instructions!$F$19+91</f>
        <v>92</v>
      </c>
      <c r="SK35" s="202"/>
      <c r="SL35" s="202"/>
      <c r="SM35" s="202"/>
      <c r="SN35" s="202"/>
      <c r="SO35" s="202">
        <f>Instructions!$F$19+92</f>
        <v>93</v>
      </c>
      <c r="SP35" s="202"/>
      <c r="SQ35" s="202"/>
      <c r="SR35" s="202"/>
      <c r="SS35" s="202"/>
      <c r="ST35" s="202"/>
      <c r="SU35" s="202">
        <f>Instructions!$F$19+93</f>
        <v>94</v>
      </c>
      <c r="SV35" s="202"/>
      <c r="SW35" s="202"/>
      <c r="SX35" s="202"/>
      <c r="SY35" s="202"/>
      <c r="SZ35" s="202">
        <f>Instructions!$F$19+94</f>
        <v>95</v>
      </c>
      <c r="TA35" s="202"/>
      <c r="TB35" s="202"/>
      <c r="TC35" s="202"/>
      <c r="TD35" s="202"/>
      <c r="TE35" s="202"/>
      <c r="TF35" s="202">
        <f>Instructions!$F$19+95</f>
        <v>96</v>
      </c>
      <c r="TG35" s="202"/>
      <c r="TH35" s="202"/>
      <c r="TI35" s="202"/>
      <c r="TJ35" s="202"/>
      <c r="TK35" s="202">
        <f>Instructions!$F$19+96</f>
        <v>97</v>
      </c>
      <c r="TL35" s="202"/>
      <c r="TM35" s="202"/>
      <c r="TN35" s="202"/>
      <c r="TO35" s="202"/>
      <c r="TP35" s="202"/>
      <c r="TQ35" s="202">
        <f>Instructions!$F$19+97</f>
        <v>98</v>
      </c>
      <c r="TR35" s="202"/>
      <c r="TS35" s="202"/>
      <c r="TT35" s="202"/>
      <c r="TU35" s="202"/>
      <c r="TV35" s="202">
        <f>Instructions!$F$19+98</f>
        <v>99</v>
      </c>
      <c r="TW35" s="202"/>
      <c r="TX35" s="202"/>
      <c r="TY35" s="202"/>
      <c r="TZ35" s="202"/>
      <c r="UA35" s="202"/>
      <c r="UB35" s="202">
        <f>Instructions!$F$19+99</f>
        <v>100</v>
      </c>
    </row>
    <row r="36" spans="1:548" ht="16.5">
      <c r="A36" s="200"/>
      <c r="B36" s="200"/>
      <c r="C36" s="200">
        <f>Instructions!$F$19+0</f>
        <v>1</v>
      </c>
      <c r="D36" s="200"/>
      <c r="E36" s="200"/>
      <c r="F36" s="200"/>
      <c r="G36" s="200"/>
      <c r="H36" s="200">
        <f>Instructions!$F$19+1</f>
        <v>2</v>
      </c>
      <c r="I36" s="200"/>
      <c r="J36" s="200"/>
      <c r="K36" s="200"/>
      <c r="L36" s="201"/>
      <c r="M36" s="201">
        <f>Instructions!$F$19+2</f>
        <v>3</v>
      </c>
      <c r="N36" s="201"/>
      <c r="O36" s="201"/>
      <c r="P36" s="201"/>
      <c r="Q36" s="201"/>
      <c r="R36" s="201">
        <f>Instructions!$F$19+3</f>
        <v>4</v>
      </c>
      <c r="S36" s="201"/>
      <c r="T36" s="201"/>
      <c r="U36" s="201"/>
      <c r="V36" s="202"/>
      <c r="W36" s="202">
        <f>Instructions!$F$19+4</f>
        <v>5</v>
      </c>
      <c r="X36" s="202"/>
      <c r="Y36" s="202"/>
      <c r="Z36" s="202"/>
      <c r="AA36" s="202"/>
      <c r="AB36" s="202">
        <f>Instructions!$F$19+5</f>
        <v>6</v>
      </c>
      <c r="AC36" s="202"/>
      <c r="AD36" s="202"/>
      <c r="AE36" s="202"/>
      <c r="AF36" s="202"/>
      <c r="AG36" s="202">
        <f>Instructions!$F$19+6</f>
        <v>7</v>
      </c>
      <c r="AH36" s="202"/>
      <c r="AI36" s="202"/>
      <c r="AJ36" s="202"/>
      <c r="AK36" s="202"/>
      <c r="AL36" s="202">
        <f>Instructions!$F$19+7</f>
        <v>8</v>
      </c>
      <c r="AM36" s="202"/>
      <c r="AN36" s="202"/>
      <c r="AO36" s="202"/>
      <c r="AP36" s="202"/>
      <c r="AQ36" s="202">
        <f>Instructions!$F$19+8</f>
        <v>9</v>
      </c>
      <c r="AR36" s="202"/>
      <c r="AS36" s="202"/>
      <c r="AT36" s="202"/>
      <c r="AU36" s="202"/>
      <c r="AV36" s="202">
        <f>Instructions!$F$19+9</f>
        <v>10</v>
      </c>
      <c r="AW36" s="202"/>
      <c r="AX36" s="202"/>
      <c r="AY36" s="202"/>
      <c r="AZ36" s="202"/>
      <c r="BA36" s="202">
        <f>Instructions!$F$19+10</f>
        <v>11</v>
      </c>
      <c r="BB36" s="202"/>
      <c r="BC36" s="202"/>
      <c r="BD36" s="202"/>
      <c r="BE36" s="202"/>
      <c r="BF36" s="202">
        <f>Instructions!$F$19+11</f>
        <v>12</v>
      </c>
      <c r="BG36" s="202"/>
      <c r="BH36" s="202"/>
      <c r="BI36" s="202"/>
      <c r="BJ36" s="202"/>
      <c r="BK36" s="202">
        <f>Instructions!$F$19+12</f>
        <v>13</v>
      </c>
      <c r="BL36" s="202"/>
      <c r="BM36" s="202"/>
      <c r="BN36" s="202"/>
      <c r="BO36" s="202"/>
      <c r="BP36" s="202">
        <f>Instructions!$F$19+13</f>
        <v>14</v>
      </c>
      <c r="BQ36" s="202"/>
      <c r="BR36" s="202"/>
      <c r="BS36" s="202"/>
      <c r="BT36" s="202"/>
      <c r="BU36" s="202">
        <f>Instructions!$F$19+14</f>
        <v>15</v>
      </c>
      <c r="BV36" s="202"/>
      <c r="BW36" s="202"/>
      <c r="BX36" s="202"/>
      <c r="BY36" s="202"/>
      <c r="BZ36" s="202">
        <f>Instructions!$F$19+15</f>
        <v>16</v>
      </c>
      <c r="CA36" s="202"/>
      <c r="CB36" s="202"/>
      <c r="CC36" s="202"/>
      <c r="CD36" s="202"/>
      <c r="CE36" s="202">
        <f>Instructions!$F$19+16</f>
        <v>17</v>
      </c>
      <c r="CF36" s="202"/>
      <c r="CG36" s="202"/>
      <c r="CH36" s="202"/>
      <c r="CI36" s="202"/>
      <c r="CJ36" s="202">
        <f>Instructions!$F$19+17</f>
        <v>18</v>
      </c>
      <c r="CK36" s="202"/>
      <c r="CL36" s="202"/>
      <c r="CM36" s="202"/>
      <c r="CN36" s="202"/>
      <c r="CO36" s="202">
        <f>Instructions!$F$19+18</f>
        <v>19</v>
      </c>
      <c r="CP36" s="202"/>
      <c r="CQ36" s="202"/>
      <c r="CR36" s="202"/>
      <c r="CS36" s="202"/>
      <c r="CT36" s="202">
        <f>Instructions!$F$19+19</f>
        <v>20</v>
      </c>
      <c r="CU36" s="202"/>
      <c r="CV36" s="202"/>
      <c r="CW36" s="202"/>
      <c r="CX36" s="202"/>
      <c r="CY36" s="202">
        <f>Instructions!$F$19+20</f>
        <v>21</v>
      </c>
      <c r="CZ36" s="202"/>
      <c r="DA36" s="202"/>
      <c r="DB36" s="202"/>
      <c r="DC36" s="202"/>
      <c r="DD36" s="202">
        <f>Instructions!$F$19+21</f>
        <v>22</v>
      </c>
      <c r="DE36" s="202"/>
      <c r="DF36" s="202"/>
      <c r="DG36" s="202"/>
      <c r="DH36" s="202"/>
      <c r="DI36" s="202">
        <f>Instructions!$F$19+22</f>
        <v>23</v>
      </c>
      <c r="DJ36" s="202"/>
      <c r="DK36" s="202"/>
      <c r="DL36" s="202"/>
      <c r="DM36" s="202"/>
      <c r="DN36" s="202">
        <f>Instructions!$F$19+23</f>
        <v>24</v>
      </c>
      <c r="DO36" s="202"/>
      <c r="DP36" s="202"/>
      <c r="DQ36" s="202"/>
      <c r="DR36" s="202"/>
      <c r="DS36" s="202">
        <f>Instructions!$F$19+24</f>
        <v>25</v>
      </c>
      <c r="DT36" s="202"/>
      <c r="DU36" s="202"/>
      <c r="DV36" s="202"/>
      <c r="DW36" s="202"/>
      <c r="DX36" s="202">
        <f>Instructions!$F$19+25</f>
        <v>26</v>
      </c>
      <c r="DY36" s="202"/>
      <c r="DZ36" s="202"/>
      <c r="EA36" s="202"/>
      <c r="EB36" s="202"/>
      <c r="EC36" s="202">
        <f>Instructions!$F$19+26</f>
        <v>27</v>
      </c>
      <c r="ED36" s="202"/>
      <c r="EE36" s="202"/>
      <c r="EF36" s="202"/>
      <c r="EG36" s="202"/>
      <c r="EH36" s="202">
        <f>Instructions!$F$19+27</f>
        <v>28</v>
      </c>
      <c r="EI36" s="202"/>
      <c r="EJ36" s="202"/>
      <c r="EK36" s="202"/>
      <c r="EL36" s="202"/>
      <c r="EM36" s="202">
        <f>Instructions!$F$19+28</f>
        <v>29</v>
      </c>
      <c r="EN36" s="202"/>
      <c r="EO36" s="202"/>
      <c r="EP36" s="202"/>
      <c r="EQ36" s="202"/>
      <c r="ER36" s="202">
        <f>Instructions!$F$19+29</f>
        <v>30</v>
      </c>
      <c r="ES36" s="202"/>
      <c r="ET36" s="202"/>
      <c r="EU36" s="202"/>
      <c r="EV36" s="202"/>
      <c r="EW36" s="202">
        <f>Instructions!$F$19+30</f>
        <v>31</v>
      </c>
      <c r="EX36" s="202"/>
      <c r="EY36" s="202"/>
      <c r="EZ36" s="202"/>
      <c r="FA36" s="202"/>
      <c r="FB36" s="202">
        <f>Instructions!$F$19+31</f>
        <v>32</v>
      </c>
      <c r="FC36" s="202"/>
      <c r="FD36" s="202"/>
      <c r="FE36" s="202"/>
      <c r="FF36" s="202"/>
      <c r="FG36" s="202">
        <f>Instructions!$F$19+32</f>
        <v>33</v>
      </c>
      <c r="FH36" s="202"/>
      <c r="FI36" s="202"/>
      <c r="FJ36" s="202"/>
      <c r="FK36" s="202"/>
      <c r="FL36" s="202">
        <f>Instructions!$F$19+33</f>
        <v>34</v>
      </c>
      <c r="FM36" s="202"/>
      <c r="FN36" s="202"/>
      <c r="FO36" s="202"/>
      <c r="FP36" s="202"/>
      <c r="FQ36" s="202">
        <f>Instructions!$F$19+34</f>
        <v>35</v>
      </c>
      <c r="FR36" s="202"/>
      <c r="FS36" s="202"/>
      <c r="FT36" s="202"/>
      <c r="FU36" s="202"/>
      <c r="FV36" s="202">
        <f>Instructions!$F$19+35</f>
        <v>36</v>
      </c>
      <c r="FW36" s="202"/>
      <c r="FX36" s="202"/>
      <c r="FY36" s="202"/>
      <c r="FZ36" s="202"/>
      <c r="GA36" s="202">
        <f>Instructions!$F$19+36</f>
        <v>37</v>
      </c>
      <c r="GB36" s="202"/>
      <c r="GC36" s="202"/>
      <c r="GD36" s="202"/>
      <c r="GE36" s="202"/>
      <c r="GF36" s="202">
        <f>Instructions!$F$19+37</f>
        <v>38</v>
      </c>
      <c r="GG36" s="202"/>
      <c r="GH36" s="202"/>
      <c r="GI36" s="202"/>
      <c r="GJ36" s="202"/>
      <c r="GK36" s="202">
        <f>Instructions!$F$19+38</f>
        <v>39</v>
      </c>
      <c r="GL36" s="202"/>
      <c r="GM36" s="202"/>
      <c r="GN36" s="202"/>
      <c r="GO36" s="202"/>
      <c r="GP36" s="202">
        <f>Instructions!$F$19+39</f>
        <v>40</v>
      </c>
      <c r="GQ36" s="202"/>
      <c r="GR36" s="202"/>
      <c r="GS36" s="202"/>
      <c r="GT36" s="202"/>
      <c r="GU36" s="202">
        <f>Instructions!$F$19+40</f>
        <v>41</v>
      </c>
      <c r="GV36" s="202"/>
      <c r="GW36" s="202"/>
      <c r="GX36" s="202"/>
      <c r="GY36" s="202"/>
      <c r="GZ36" s="202">
        <f>Instructions!$F$19+41</f>
        <v>42</v>
      </c>
      <c r="HA36" s="202"/>
      <c r="HB36" s="202"/>
      <c r="HC36" s="202"/>
      <c r="HD36" s="202"/>
      <c r="HE36" s="202">
        <f>Instructions!$F$19+42</f>
        <v>43</v>
      </c>
      <c r="HF36" s="202"/>
      <c r="HG36" s="202"/>
      <c r="HH36" s="202"/>
      <c r="HI36" s="202"/>
      <c r="HJ36" s="202">
        <f>Instructions!$F$19+43</f>
        <v>44</v>
      </c>
      <c r="HK36" s="202"/>
      <c r="HL36" s="202"/>
      <c r="HM36" s="202"/>
      <c r="HN36" s="202"/>
      <c r="HO36" s="202">
        <f>Instructions!$F$19+44</f>
        <v>45</v>
      </c>
      <c r="HP36" s="202"/>
      <c r="HQ36" s="202"/>
      <c r="HR36" s="202"/>
      <c r="HS36" s="202"/>
      <c r="HT36" s="202">
        <f>Instructions!$F$19+45</f>
        <v>46</v>
      </c>
      <c r="HU36" s="202"/>
      <c r="HV36" s="202"/>
      <c r="HW36" s="202"/>
      <c r="HX36" s="202"/>
      <c r="HY36" s="202">
        <f>Instructions!$F$19+46</f>
        <v>47</v>
      </c>
      <c r="HZ36" s="202"/>
      <c r="IA36" s="202"/>
      <c r="IB36" s="202"/>
      <c r="IC36" s="202"/>
      <c r="ID36" s="202">
        <f>Instructions!$F$19+47</f>
        <v>48</v>
      </c>
      <c r="IE36" s="202"/>
      <c r="IF36" s="202"/>
      <c r="IG36" s="202"/>
      <c r="IH36" s="202"/>
      <c r="II36" s="202">
        <f>Instructions!$F$19+48</f>
        <v>49</v>
      </c>
      <c r="IJ36" s="202"/>
      <c r="IK36" s="202"/>
      <c r="IL36" s="202"/>
      <c r="IM36" s="202"/>
      <c r="IN36" s="202">
        <f>Instructions!$F$19+49</f>
        <v>50</v>
      </c>
      <c r="IO36" s="202"/>
      <c r="IP36" s="202"/>
      <c r="IQ36" s="202"/>
      <c r="IR36" s="202"/>
      <c r="IS36" s="202">
        <f>Instructions!$F$19+50</f>
        <v>51</v>
      </c>
      <c r="IT36" s="202"/>
      <c r="IU36" s="202"/>
      <c r="IV36" s="202"/>
      <c r="IW36" s="202"/>
      <c r="IX36" s="202">
        <f>Instructions!$F$19+51</f>
        <v>52</v>
      </c>
      <c r="IY36" s="202"/>
      <c r="IZ36" s="202"/>
      <c r="JA36" s="202"/>
      <c r="JB36" s="202"/>
      <c r="JC36" s="202">
        <f>Instructions!$F$19+52</f>
        <v>53</v>
      </c>
      <c r="JD36" s="202"/>
      <c r="JE36" s="202"/>
      <c r="JF36" s="202"/>
      <c r="JG36" s="202"/>
      <c r="JH36" s="202">
        <f>Instructions!$F$19+53</f>
        <v>54</v>
      </c>
      <c r="JI36" s="202"/>
      <c r="JJ36" s="202"/>
      <c r="JK36" s="202"/>
      <c r="JL36" s="202"/>
      <c r="JM36" s="202">
        <f>Instructions!$F$19+54</f>
        <v>55</v>
      </c>
      <c r="JN36" s="202"/>
      <c r="JO36" s="202"/>
      <c r="JP36" s="202"/>
      <c r="JQ36" s="202"/>
      <c r="JR36" s="202">
        <f>Instructions!$F$19+55</f>
        <v>56</v>
      </c>
      <c r="JS36" s="202"/>
      <c r="JT36" s="202"/>
      <c r="JU36" s="202"/>
      <c r="JV36" s="202"/>
      <c r="JW36" s="202">
        <f>Instructions!$F$19+56</f>
        <v>57</v>
      </c>
      <c r="JX36" s="202"/>
      <c r="JY36" s="202"/>
      <c r="JZ36" s="202"/>
      <c r="KA36" s="202"/>
      <c r="KB36" s="202">
        <f>Instructions!$F$19+57</f>
        <v>58</v>
      </c>
      <c r="KC36" s="202"/>
      <c r="KD36" s="202"/>
      <c r="KE36" s="202"/>
      <c r="KF36" s="202"/>
      <c r="KG36" s="202">
        <f>Instructions!$F$19+58</f>
        <v>59</v>
      </c>
      <c r="KH36" s="202"/>
      <c r="KI36" s="202"/>
      <c r="KJ36" s="202"/>
      <c r="KK36" s="202"/>
      <c r="KL36" s="202">
        <f>Instructions!$F$19+59</f>
        <v>60</v>
      </c>
      <c r="KM36" s="202"/>
      <c r="KN36" s="202"/>
      <c r="KO36" s="202"/>
      <c r="KP36" s="202"/>
      <c r="KQ36" s="202">
        <f>Instructions!$F$19+60</f>
        <v>61</v>
      </c>
      <c r="KR36" s="202"/>
      <c r="KS36" s="202"/>
      <c r="KT36" s="202"/>
      <c r="KU36" s="202"/>
      <c r="KV36" s="202">
        <f>Instructions!$F$19+61</f>
        <v>62</v>
      </c>
      <c r="KW36" s="202"/>
      <c r="KX36" s="202"/>
      <c r="KY36" s="202"/>
      <c r="KZ36" s="202"/>
      <c r="LA36" s="202">
        <f>Instructions!$F$19+62</f>
        <v>63</v>
      </c>
      <c r="LB36" s="202"/>
      <c r="LC36" s="202"/>
      <c r="LD36" s="202"/>
      <c r="LE36" s="202"/>
      <c r="LF36" s="202">
        <f>Instructions!$F$19+63</f>
        <v>64</v>
      </c>
      <c r="LG36" s="202"/>
      <c r="LH36" s="202"/>
      <c r="LI36" s="202"/>
      <c r="LJ36" s="202"/>
      <c r="LK36" s="202">
        <f>Instructions!$F$19+64</f>
        <v>65</v>
      </c>
      <c r="LL36" s="202"/>
      <c r="LM36" s="202"/>
      <c r="LN36" s="202"/>
      <c r="LO36" s="202"/>
      <c r="LP36" s="202">
        <f>Instructions!$F$19+65</f>
        <v>66</v>
      </c>
      <c r="LQ36" s="202"/>
      <c r="LR36" s="202"/>
      <c r="LS36" s="202"/>
      <c r="LT36" s="202"/>
      <c r="LU36" s="202">
        <f>Instructions!$F$19+66</f>
        <v>67</v>
      </c>
      <c r="LV36" s="202"/>
      <c r="LW36" s="202"/>
      <c r="LX36" s="202"/>
      <c r="LY36" s="202"/>
      <c r="LZ36" s="202">
        <f>Instructions!$F$19+67</f>
        <v>68</v>
      </c>
      <c r="MA36" s="202"/>
      <c r="MB36" s="202"/>
      <c r="MC36" s="202"/>
      <c r="MD36" s="202"/>
      <c r="ME36" s="202">
        <f>Instructions!$F$19+68</f>
        <v>69</v>
      </c>
      <c r="MF36" s="202"/>
      <c r="MG36" s="202"/>
      <c r="MH36" s="202"/>
      <c r="MI36" s="202"/>
      <c r="MJ36" s="202">
        <f>Instructions!$F$19+69</f>
        <v>70</v>
      </c>
      <c r="MK36" s="202"/>
      <c r="ML36" s="202"/>
      <c r="MM36" s="202"/>
      <c r="MN36" s="202"/>
      <c r="MO36" s="202">
        <f>Instructions!$F$19+70</f>
        <v>71</v>
      </c>
      <c r="MP36" s="202"/>
      <c r="MQ36" s="202"/>
      <c r="MR36" s="202"/>
      <c r="MS36" s="202"/>
      <c r="MT36" s="202">
        <f>Instructions!$F$19+71</f>
        <v>72</v>
      </c>
      <c r="MU36" s="202"/>
      <c r="MV36" s="202"/>
      <c r="MW36" s="202"/>
      <c r="MX36" s="202"/>
      <c r="MY36" s="202">
        <f>Instructions!$F$19+72</f>
        <v>73</v>
      </c>
      <c r="MZ36" s="202"/>
      <c r="NA36" s="202"/>
      <c r="NB36" s="202"/>
      <c r="NC36" s="202"/>
      <c r="ND36" s="202">
        <f>Instructions!$F$19+73</f>
        <v>74</v>
      </c>
      <c r="NE36" s="202"/>
      <c r="NF36" s="202"/>
      <c r="NG36" s="202"/>
      <c r="NH36" s="202"/>
      <c r="NI36" s="202">
        <f>Instructions!$F$19+74</f>
        <v>75</v>
      </c>
      <c r="NJ36" s="202"/>
      <c r="NK36" s="202"/>
      <c r="NL36" s="202"/>
      <c r="NM36" s="202"/>
      <c r="NN36" s="202">
        <f>Instructions!$F$19+75</f>
        <v>76</v>
      </c>
      <c r="NO36" s="202"/>
      <c r="NP36" s="202"/>
      <c r="NQ36" s="202"/>
      <c r="NR36" s="202"/>
      <c r="NS36" s="202">
        <f>Instructions!$F$19+76</f>
        <v>77</v>
      </c>
      <c r="NT36" s="202"/>
      <c r="NU36" s="202"/>
      <c r="NV36" s="202"/>
      <c r="NW36" s="202"/>
      <c r="NX36" s="202">
        <f>Instructions!$F$19+77</f>
        <v>78</v>
      </c>
      <c r="NY36" s="202"/>
      <c r="NZ36" s="202"/>
      <c r="OA36" s="202"/>
      <c r="OB36" s="202"/>
      <c r="OC36" s="202">
        <f>Instructions!$F$19+78</f>
        <v>79</v>
      </c>
      <c r="OD36" s="202"/>
      <c r="OE36" s="202"/>
      <c r="OF36" s="202"/>
      <c r="OG36" s="202"/>
      <c r="OH36" s="202">
        <f>Instructions!$F$19+79</f>
        <v>80</v>
      </c>
      <c r="OI36" s="202"/>
      <c r="OJ36" s="202"/>
      <c r="OK36" s="202"/>
      <c r="OL36" s="202"/>
      <c r="OM36" s="202">
        <f>Instructions!$F$19+80</f>
        <v>81</v>
      </c>
      <c r="ON36" s="202"/>
      <c r="OO36" s="202"/>
      <c r="OP36" s="202"/>
      <c r="OQ36" s="202"/>
      <c r="OR36" s="202">
        <f>Instructions!$F$19+81</f>
        <v>82</v>
      </c>
      <c r="OS36" s="202"/>
      <c r="OT36" s="202"/>
      <c r="OU36" s="202"/>
      <c r="OV36" s="202"/>
      <c r="OW36" s="202">
        <f>Instructions!$F$19+82</f>
        <v>83</v>
      </c>
      <c r="OX36" s="202"/>
      <c r="OY36" s="202"/>
      <c r="OZ36" s="202"/>
      <c r="PA36" s="202"/>
      <c r="PB36" s="202">
        <f>Instructions!$F$19+83</f>
        <v>84</v>
      </c>
      <c r="PC36" s="202"/>
      <c r="PD36" s="202"/>
      <c r="PE36" s="202"/>
      <c r="PF36" s="202"/>
      <c r="PG36" s="202">
        <f>Instructions!$F$19+84</f>
        <v>85</v>
      </c>
      <c r="PH36" s="202"/>
      <c r="PI36" s="202"/>
      <c r="PJ36" s="202"/>
      <c r="PK36" s="202"/>
      <c r="PL36" s="202">
        <f>Instructions!$F$19+85</f>
        <v>86</v>
      </c>
      <c r="PM36" s="202"/>
      <c r="PN36" s="202"/>
      <c r="PO36" s="202"/>
      <c r="PP36" s="202"/>
      <c r="PQ36" s="202">
        <f>Instructions!$F$19+86</f>
        <v>87</v>
      </c>
      <c r="PR36" s="202"/>
      <c r="PS36" s="202"/>
      <c r="PT36" s="202"/>
      <c r="PU36" s="202"/>
      <c r="PV36" s="202">
        <f>Instructions!$F$19+87</f>
        <v>88</v>
      </c>
      <c r="PW36" s="202"/>
      <c r="PX36" s="202"/>
      <c r="PY36" s="202"/>
      <c r="PZ36" s="202"/>
      <c r="QA36" s="202">
        <f>Instructions!$F$19+88</f>
        <v>89</v>
      </c>
      <c r="QB36" s="202"/>
      <c r="QC36" s="202"/>
      <c r="QD36" s="202"/>
      <c r="QE36" s="202"/>
      <c r="QF36" s="202">
        <f>Instructions!$F$19+89</f>
        <v>90</v>
      </c>
      <c r="QG36" s="202"/>
      <c r="QH36" s="202"/>
      <c r="QI36" s="202"/>
      <c r="QJ36" s="202"/>
      <c r="QK36" s="202">
        <f>Instructions!$F$19+90</f>
        <v>91</v>
      </c>
      <c r="QL36" s="202"/>
      <c r="QM36" s="202"/>
      <c r="QN36" s="202"/>
      <c r="QO36" s="202"/>
      <c r="QP36" s="202">
        <f>Instructions!$F$19+91</f>
        <v>92</v>
      </c>
      <c r="QQ36" s="202"/>
      <c r="QR36" s="202"/>
      <c r="QS36" s="202"/>
      <c r="QT36" s="202"/>
      <c r="QU36" s="202">
        <f>Instructions!$F$19+92</f>
        <v>93</v>
      </c>
      <c r="QV36" s="202"/>
      <c r="QW36" s="202"/>
      <c r="QX36" s="202"/>
      <c r="QY36" s="202"/>
      <c r="QZ36" s="202">
        <f>Instructions!$F$19+93</f>
        <v>94</v>
      </c>
      <c r="RA36" s="202"/>
      <c r="RB36" s="202"/>
      <c r="RC36" s="202"/>
      <c r="RD36" s="202"/>
      <c r="RE36" s="202">
        <f>Instructions!$F$19+94</f>
        <v>95</v>
      </c>
      <c r="RF36" s="202"/>
      <c r="RG36" s="202"/>
      <c r="RH36" s="202"/>
      <c r="RI36" s="202"/>
      <c r="RJ36" s="202">
        <f>Instructions!$F$19+95</f>
        <v>96</v>
      </c>
      <c r="RK36" s="202"/>
      <c r="RL36" s="202"/>
      <c r="RM36" s="202"/>
      <c r="RN36" s="202"/>
      <c r="RO36" s="202">
        <f>Instructions!$F$19+96</f>
        <v>97</v>
      </c>
      <c r="RP36" s="202"/>
      <c r="RQ36" s="202"/>
      <c r="RR36" s="202"/>
      <c r="RS36" s="202"/>
      <c r="RT36" s="202">
        <f>Instructions!$F$19+97</f>
        <v>98</v>
      </c>
      <c r="RU36" s="202"/>
      <c r="RV36" s="202"/>
      <c r="RW36" s="202"/>
      <c r="RX36" s="202"/>
      <c r="RY36" s="202">
        <f>Instructions!$F$19+98</f>
        <v>99</v>
      </c>
      <c r="RZ36" s="202"/>
      <c r="SA36" s="202"/>
      <c r="SB36" s="202"/>
      <c r="SC36" s="202"/>
      <c r="SD36" s="202">
        <f>Instructions!$F$19+99</f>
        <v>100</v>
      </c>
      <c r="SE36" s="202"/>
      <c r="SF36" s="202"/>
      <c r="SG36" s="202"/>
      <c r="SH36" s="202"/>
      <c r="SI36" s="202"/>
      <c r="SJ36" s="202"/>
      <c r="SK36" s="202"/>
      <c r="SL36" s="202"/>
      <c r="SM36" s="202"/>
      <c r="SN36" s="202"/>
      <c r="SO36" s="202"/>
      <c r="SP36" s="202"/>
      <c r="SQ36" s="202"/>
      <c r="SR36" s="202"/>
      <c r="SS36" s="202"/>
      <c r="ST36" s="202"/>
      <c r="SU36" s="202"/>
      <c r="SV36" s="202"/>
      <c r="SW36" s="202"/>
      <c r="SX36" s="202"/>
      <c r="SY36" s="202"/>
      <c r="SZ36" s="202"/>
      <c r="TA36" s="202"/>
      <c r="TB36" s="202"/>
      <c r="TC36" s="202"/>
      <c r="TD36" s="202"/>
      <c r="TE36" s="202"/>
      <c r="TF36" s="202"/>
      <c r="TG36" s="202"/>
      <c r="TH36" s="202"/>
      <c r="TI36" s="202"/>
      <c r="TJ36" s="202"/>
      <c r="TK36" s="202"/>
      <c r="TL36" s="202"/>
      <c r="TM36" s="202"/>
      <c r="TN36" s="202"/>
      <c r="TO36" s="202"/>
      <c r="TP36" s="202"/>
      <c r="TQ36" s="202"/>
      <c r="TR36" s="202"/>
      <c r="TS36" s="202"/>
      <c r="TT36" s="202"/>
      <c r="TU36" s="202"/>
      <c r="TV36" s="202"/>
      <c r="TW36" s="202"/>
      <c r="TX36" s="202"/>
      <c r="TY36" s="202"/>
      <c r="TZ36" s="202"/>
      <c r="UA36" s="202"/>
      <c r="UB36" s="202"/>
    </row>
    <row r="40" spans="1:10" ht="16.5">
      <c r="A40" s="192" t="str">
        <f>Instructions!$I$22</f>
        <v>Word 1</v>
      </c>
      <c r="B40" s="192">
        <f aca="true" t="shared" si="12" ref="B40:B54">RAND()</f>
        <v>0.7494194194230308</v>
      </c>
      <c r="C40" s="192" t="str">
        <f>Instructions!$I$37</f>
        <v>Word 16</v>
      </c>
      <c r="D40" s="192">
        <f aca="true" t="shared" si="13" ref="D40:D48">RAND()</f>
        <v>0.9085250982758948</v>
      </c>
      <c r="E40" s="192" t="str">
        <f>Instructions!$I$52</f>
        <v>Word 31</v>
      </c>
      <c r="F40" s="192">
        <f ca="1">RAND()</f>
        <v>0.40380708166640655</v>
      </c>
      <c r="G40" s="192" t="str">
        <f>Instructions!$I$67</f>
        <v>Word 46</v>
      </c>
      <c r="H40" s="192">
        <f ca="1">RAND()</f>
        <v>0.10934757254073857</v>
      </c>
      <c r="I40" s="192" t="str">
        <f>Instructions!$I$82</f>
        <v>Word 61</v>
      </c>
      <c r="J40" s="192">
        <f ca="1">RAND()</f>
        <v>0.45689964113901094</v>
      </c>
    </row>
    <row r="41" spans="1:10" ht="16.5">
      <c r="A41" s="192" t="str">
        <f>Instructions!$I$23</f>
        <v>Word 2</v>
      </c>
      <c r="B41" s="192">
        <f ca="1" t="shared" si="12"/>
        <v>0.07000861382081847</v>
      </c>
      <c r="C41" s="192" t="str">
        <f>Instructions!$I$38</f>
        <v>Word 17</v>
      </c>
      <c r="D41" s="192">
        <f ca="1" t="shared" si="13"/>
        <v>0.023149236043118693</v>
      </c>
      <c r="E41" s="192" t="str">
        <f>Instructions!$I$53</f>
        <v>Word 32</v>
      </c>
      <c r="F41" s="192">
        <f ca="1">RAND()</f>
        <v>0.5135881382465627</v>
      </c>
      <c r="G41" s="192" t="str">
        <f>Instructions!$I$68</f>
        <v>Word 47</v>
      </c>
      <c r="H41" s="192">
        <f ca="1">RAND()</f>
        <v>0.12990292066871234</v>
      </c>
      <c r="I41" s="192" t="str">
        <f>Instructions!$I$83</f>
        <v>Word 62</v>
      </c>
      <c r="J41" s="192">
        <f ca="1">RAND()</f>
        <v>0.05514985178080867</v>
      </c>
    </row>
    <row r="42" spans="1:10" ht="16.5">
      <c r="A42" s="192" t="str">
        <f>Instructions!$I$24</f>
        <v>Word 3</v>
      </c>
      <c r="B42" s="192">
        <f ca="1" t="shared" si="12"/>
        <v>0.1623317716144601</v>
      </c>
      <c r="C42" s="192" t="str">
        <f>Instructions!$I$39</f>
        <v>Word 18</v>
      </c>
      <c r="D42" s="192">
        <f ca="1" t="shared" si="13"/>
        <v>0.9929657324681377</v>
      </c>
      <c r="E42" s="192" t="str">
        <f>Instructions!$I$54</f>
        <v>Word 33</v>
      </c>
      <c r="F42" s="192">
        <f aca="true" t="shared" si="14" ref="F42:J54">RAND()</f>
        <v>0.8714289833429746</v>
      </c>
      <c r="G42" s="192" t="str">
        <f>Instructions!$I$69</f>
        <v>Word 48</v>
      </c>
      <c r="H42" s="192">
        <f ca="1" t="shared" si="14"/>
        <v>0.7641702304509101</v>
      </c>
      <c r="I42" s="192" t="str">
        <f>Instructions!$I$84</f>
        <v>Word 63</v>
      </c>
      <c r="J42" s="192">
        <f ca="1" t="shared" si="14"/>
        <v>0.7280474718847365</v>
      </c>
    </row>
    <row r="43" spans="1:10" ht="16.5">
      <c r="A43" s="192" t="str">
        <f>Instructions!$I$25</f>
        <v>Word 4</v>
      </c>
      <c r="B43" s="192">
        <f ca="1" t="shared" si="12"/>
        <v>0.493703513245875</v>
      </c>
      <c r="C43" s="192" t="str">
        <f>Instructions!$I$40</f>
        <v>Word 19</v>
      </c>
      <c r="D43" s="192">
        <f ca="1" t="shared" si="13"/>
        <v>0.20805988350868654</v>
      </c>
      <c r="E43" s="192" t="str">
        <f>Instructions!$I$55</f>
        <v>Word 34</v>
      </c>
      <c r="F43" s="192">
        <f ca="1" t="shared" si="14"/>
        <v>0.548510333594717</v>
      </c>
      <c r="G43" s="192" t="str">
        <f>Instructions!$I$70</f>
        <v>Word 49</v>
      </c>
      <c r="H43" s="192">
        <f ca="1" t="shared" si="14"/>
        <v>0.7544523286640069</v>
      </c>
      <c r="I43" s="192" t="str">
        <f>Instructions!$I$85</f>
        <v>Word 64</v>
      </c>
      <c r="J43" s="192">
        <f ca="1" t="shared" si="14"/>
        <v>0.5057834282424889</v>
      </c>
    </row>
    <row r="44" spans="1:10" ht="16.5">
      <c r="A44" s="192" t="str">
        <f>Instructions!$I$26</f>
        <v>Word 5</v>
      </c>
      <c r="B44" s="192">
        <f ca="1" t="shared" si="12"/>
        <v>0.8574839297259461</v>
      </c>
      <c r="C44" s="192" t="str">
        <f>Instructions!$I$41</f>
        <v>Word 20</v>
      </c>
      <c r="D44" s="192">
        <f ca="1" t="shared" si="13"/>
        <v>0.9792047610247978</v>
      </c>
      <c r="E44" s="192" t="str">
        <f>Instructions!$I$56</f>
        <v>Word 35</v>
      </c>
      <c r="F44" s="192">
        <f ca="1" t="shared" si="14"/>
        <v>0.35844912941710283</v>
      </c>
      <c r="G44" s="192" t="str">
        <f>Instructions!$I$71</f>
        <v>Word 50</v>
      </c>
      <c r="H44" s="192">
        <f ca="1" t="shared" si="14"/>
        <v>0.6436888151310318</v>
      </c>
      <c r="I44" s="192" t="str">
        <f>Instructions!$I$86</f>
        <v>Word 65</v>
      </c>
      <c r="J44" s="192">
        <f ca="1" t="shared" si="14"/>
        <v>0.7661069591835363</v>
      </c>
    </row>
    <row r="45" spans="1:10" ht="16.5">
      <c r="A45" s="192" t="str">
        <f>Instructions!$I$27</f>
        <v>Word 6</v>
      </c>
      <c r="B45" s="192">
        <f ca="1" t="shared" si="12"/>
        <v>0.13235123796342763</v>
      </c>
      <c r="C45" s="192" t="str">
        <f>Instructions!$I$42</f>
        <v>Word 21</v>
      </c>
      <c r="D45" s="192">
        <f ca="1" t="shared" si="13"/>
        <v>0.3864346871466353</v>
      </c>
      <c r="E45" s="192" t="str">
        <f>Instructions!$I$57</f>
        <v>Word 36</v>
      </c>
      <c r="F45" s="192">
        <f ca="1" t="shared" si="14"/>
        <v>0.5128150231395583</v>
      </c>
      <c r="G45" s="192" t="str">
        <f>Instructions!$I$72</f>
        <v>Word 51</v>
      </c>
      <c r="H45" s="192">
        <f ca="1" t="shared" si="14"/>
        <v>0.43971508033523077</v>
      </c>
      <c r="I45" s="192" t="str">
        <f>Instructions!$I$87</f>
        <v>Word 66</v>
      </c>
      <c r="J45" s="192">
        <f ca="1" t="shared" si="14"/>
        <v>0.3839583169377303</v>
      </c>
    </row>
    <row r="46" spans="1:10" ht="16.5">
      <c r="A46" s="192" t="str">
        <f>Instructions!$I$28</f>
        <v>Word 7</v>
      </c>
      <c r="B46" s="192">
        <f ca="1" t="shared" si="12"/>
        <v>0.9860200143117649</v>
      </c>
      <c r="C46" s="192" t="str">
        <f>Instructions!$I$43</f>
        <v>Word 22</v>
      </c>
      <c r="D46" s="192">
        <f ca="1" t="shared" si="13"/>
        <v>0.9370539748298563</v>
      </c>
      <c r="E46" s="192" t="str">
        <f>Instructions!$I$58</f>
        <v>Word 37</v>
      </c>
      <c r="F46" s="192">
        <f ca="1" t="shared" si="14"/>
        <v>0.5976371451628356</v>
      </c>
      <c r="G46" s="192" t="str">
        <f>Instructions!$I$73</f>
        <v>Word 52</v>
      </c>
      <c r="H46" s="192">
        <f ca="1" t="shared" si="14"/>
        <v>0.6792334770197804</v>
      </c>
      <c r="I46" s="192" t="str">
        <f>Instructions!$I$88</f>
        <v>Word 67</v>
      </c>
      <c r="J46" s="192">
        <f ca="1" t="shared" si="14"/>
        <v>0.6768196586645483</v>
      </c>
    </row>
    <row r="47" spans="1:10" ht="16.5">
      <c r="A47" s="192" t="str">
        <f>Instructions!$I$29</f>
        <v>Word 8</v>
      </c>
      <c r="B47" s="192">
        <f ca="1" t="shared" si="12"/>
        <v>0.18235621886308295</v>
      </c>
      <c r="C47" s="192" t="str">
        <f>Instructions!$I$44</f>
        <v>Word 23</v>
      </c>
      <c r="D47" s="192">
        <f ca="1" t="shared" si="13"/>
        <v>0.16888313027173274</v>
      </c>
      <c r="E47" s="192" t="str">
        <f>Instructions!$I$59</f>
        <v>Word 38</v>
      </c>
      <c r="F47" s="192">
        <f ca="1" t="shared" si="14"/>
        <v>0.5302809515286306</v>
      </c>
      <c r="G47" s="192" t="str">
        <f>Instructions!$I$74</f>
        <v>Word 53</v>
      </c>
      <c r="H47" s="192">
        <f ca="1" t="shared" si="14"/>
        <v>0.7680782319510181</v>
      </c>
      <c r="I47" s="192" t="str">
        <f>Instructions!$I$89</f>
        <v>Word 68</v>
      </c>
      <c r="J47" s="192">
        <f ca="1" t="shared" si="14"/>
        <v>0.10279882940222329</v>
      </c>
    </row>
    <row r="48" spans="1:10" ht="16.5">
      <c r="A48" s="192" t="str">
        <f>Instructions!$I$30</f>
        <v>Word 9</v>
      </c>
      <c r="B48" s="192">
        <f ca="1" t="shared" si="12"/>
        <v>0.01410985394360642</v>
      </c>
      <c r="C48" s="192" t="str">
        <f>Instructions!$I$45</f>
        <v>Word 24</v>
      </c>
      <c r="D48" s="192">
        <f ca="1" t="shared" si="13"/>
        <v>0.16043967444044815</v>
      </c>
      <c r="E48" s="192" t="str">
        <f>Instructions!$I$60</f>
        <v>Word 39</v>
      </c>
      <c r="F48" s="192">
        <f ca="1" t="shared" si="14"/>
        <v>0.8087232744743704</v>
      </c>
      <c r="G48" s="192" t="str">
        <f>Instructions!$I$75</f>
        <v>Word 54</v>
      </c>
      <c r="H48" s="192">
        <f ca="1" t="shared" si="14"/>
        <v>0.5712900625526705</v>
      </c>
      <c r="I48" s="192" t="str">
        <f>Instructions!$I$90</f>
        <v>Word 69</v>
      </c>
      <c r="J48" s="192">
        <f ca="1" t="shared" si="14"/>
        <v>0.6802482084801751</v>
      </c>
    </row>
    <row r="49" spans="1:10" ht="16.5">
      <c r="A49" s="192" t="str">
        <f>Instructions!$I$31</f>
        <v>Word 10</v>
      </c>
      <c r="B49" s="192">
        <f ca="1" t="shared" si="12"/>
        <v>0.8391345752365671</v>
      </c>
      <c r="C49" s="192" t="str">
        <f>Instructions!$I$46</f>
        <v>Word 25</v>
      </c>
      <c r="D49" s="192">
        <f ca="1">RAND()</f>
        <v>0.6832986581323038</v>
      </c>
      <c r="E49" s="192" t="str">
        <f>Instructions!$I$61</f>
        <v>Word 40</v>
      </c>
      <c r="F49" s="192">
        <f ca="1">RAND()</f>
        <v>0.60183992316283</v>
      </c>
      <c r="G49" s="192" t="str">
        <f>Instructions!$I$76</f>
        <v>Word 55</v>
      </c>
      <c r="H49" s="192">
        <f ca="1" t="shared" si="14"/>
        <v>0.591408043708234</v>
      </c>
      <c r="I49" s="192" t="str">
        <f>Instructions!$I$91</f>
        <v>Word 70</v>
      </c>
      <c r="J49" s="192">
        <f ca="1" t="shared" si="14"/>
        <v>0.3295316844592242</v>
      </c>
    </row>
    <row r="50" spans="1:10" ht="16.5">
      <c r="A50" s="192" t="str">
        <f>Instructions!$I$32</f>
        <v>Word 11</v>
      </c>
      <c r="B50" s="192">
        <f ca="1" t="shared" si="12"/>
        <v>0.7039099127222466</v>
      </c>
      <c r="C50" s="192" t="str">
        <f>Instructions!$I$47</f>
        <v>Word 26</v>
      </c>
      <c r="D50" s="192">
        <f ca="1">RAND()</f>
        <v>0.5247346661928911</v>
      </c>
      <c r="E50" s="192" t="str">
        <f>Instructions!$I$62</f>
        <v>Word 41</v>
      </c>
      <c r="F50" s="192">
        <f ca="1">RAND()</f>
        <v>0.7919371779686385</v>
      </c>
      <c r="G50" s="192" t="str">
        <f>Instructions!$I$77</f>
        <v>Word 56</v>
      </c>
      <c r="H50" s="192">
        <f ca="1" t="shared" si="14"/>
        <v>0.5267101024077254</v>
      </c>
      <c r="I50" s="192" t="str">
        <f>Instructions!$I$92</f>
        <v>Word 71</v>
      </c>
      <c r="J50" s="192">
        <f ca="1" t="shared" si="14"/>
        <v>0.2511754170006495</v>
      </c>
    </row>
    <row r="51" spans="1:10" ht="16.5">
      <c r="A51" s="192" t="str">
        <f>Instructions!$I$33</f>
        <v>Word 12</v>
      </c>
      <c r="B51" s="192">
        <f ca="1" t="shared" si="12"/>
        <v>0.9406191259421659</v>
      </c>
      <c r="C51" s="192" t="str">
        <f>Instructions!$I$48</f>
        <v>Word 27</v>
      </c>
      <c r="D51" s="192">
        <f ca="1">RAND()</f>
        <v>0.16257644797140225</v>
      </c>
      <c r="E51" s="192" t="str">
        <f>Instructions!$I$63</f>
        <v>Word 42</v>
      </c>
      <c r="F51" s="192">
        <f ca="1">RAND()</f>
        <v>0.9042995870246017</v>
      </c>
      <c r="G51" s="192" t="str">
        <f>Instructions!$I$78</f>
        <v>Word 57</v>
      </c>
      <c r="H51" s="192">
        <f ca="1" t="shared" si="14"/>
        <v>0.6058659081165132</v>
      </c>
      <c r="I51" s="192" t="str">
        <f>Instructions!$I$93</f>
        <v>Word 72</v>
      </c>
      <c r="J51" s="192">
        <f ca="1" t="shared" si="14"/>
        <v>0.14032611218971758</v>
      </c>
    </row>
    <row r="52" spans="1:10" ht="16.5">
      <c r="A52" s="192" t="str">
        <f>Instructions!$I$34</f>
        <v>Word 13</v>
      </c>
      <c r="B52" s="192">
        <f ca="1" t="shared" si="12"/>
        <v>0.9422600755608229</v>
      </c>
      <c r="C52" s="192" t="str">
        <f>Instructions!$I$49</f>
        <v>Word 28</v>
      </c>
      <c r="D52" s="192">
        <f aca="true" t="shared" si="15" ref="D52:D54">RAND()</f>
        <v>0.9036868066659562</v>
      </c>
      <c r="E52" s="192" t="str">
        <f>Instructions!$I$64</f>
        <v>Word 43</v>
      </c>
      <c r="F52" s="192">
        <f aca="true" t="shared" si="16" ref="F52:F54">RAND()</f>
        <v>0.2936968505932217</v>
      </c>
      <c r="G52" s="192" t="str">
        <f>Instructions!$I$79</f>
        <v>Word 58</v>
      </c>
      <c r="H52" s="192">
        <f ca="1" t="shared" si="14"/>
        <v>0.19551285937163643</v>
      </c>
      <c r="I52" s="192" t="str">
        <f>Instructions!$I$94</f>
        <v>Word 73</v>
      </c>
      <c r="J52" s="192">
        <f ca="1" t="shared" si="14"/>
        <v>0.6585814304959027</v>
      </c>
    </row>
    <row r="53" spans="1:10" ht="16.5">
      <c r="A53" s="192" t="str">
        <f>Instructions!$I$35</f>
        <v>Word 14</v>
      </c>
      <c r="B53" s="192">
        <f ca="1" t="shared" si="12"/>
        <v>0.032364753517724276</v>
      </c>
      <c r="C53" s="192" t="str">
        <f>Instructions!$I$50</f>
        <v>Word 29</v>
      </c>
      <c r="D53" s="192">
        <f ca="1" t="shared" si="15"/>
        <v>0.6443615961126782</v>
      </c>
      <c r="E53" s="192" t="str">
        <f>Instructions!$I$65</f>
        <v>Word 44</v>
      </c>
      <c r="F53" s="192">
        <f ca="1" t="shared" si="16"/>
        <v>0.74893223926318</v>
      </c>
      <c r="G53" s="192" t="str">
        <f>Instructions!$I$80</f>
        <v>Word 59</v>
      </c>
      <c r="H53" s="192">
        <f ca="1" t="shared" si="14"/>
        <v>0.3934426806375203</v>
      </c>
      <c r="I53" s="192" t="str">
        <f>Instructions!$I$95</f>
        <v>Word 74</v>
      </c>
      <c r="J53" s="192">
        <f ca="1" t="shared" si="14"/>
        <v>0.8828950610232527</v>
      </c>
    </row>
    <row r="54" spans="1:10" ht="16.5">
      <c r="A54" s="192" t="str">
        <f>Instructions!$I$36</f>
        <v>Word 15</v>
      </c>
      <c r="B54" s="192">
        <f ca="1" t="shared" si="12"/>
        <v>0.6072307565733222</v>
      </c>
      <c r="C54" s="192" t="str">
        <f>Instructions!$I$51</f>
        <v>Word 30</v>
      </c>
      <c r="D54" s="192">
        <f ca="1" t="shared" si="15"/>
        <v>0.7326891165763922</v>
      </c>
      <c r="E54" s="192" t="str">
        <f>Instructions!$I$66</f>
        <v>Word 45</v>
      </c>
      <c r="F54" s="192">
        <f ca="1" t="shared" si="16"/>
        <v>0.2957557053191894</v>
      </c>
      <c r="G54" s="192" t="str">
        <f>Instructions!$I$81</f>
        <v>Word 60</v>
      </c>
      <c r="H54" s="192">
        <f ca="1" t="shared" si="14"/>
        <v>0.3344982662271756</v>
      </c>
      <c r="I54" s="192" t="str">
        <f>Instructions!$I$96</f>
        <v>Word 75</v>
      </c>
      <c r="J54" s="192">
        <f ca="1" t="shared" si="14"/>
        <v>0.6103466442168192</v>
      </c>
    </row>
    <row r="55" ht="16.5">
      <c r="K55" s="192">
        <v>3</v>
      </c>
    </row>
    <row r="60" spans="1:10" ht="16.5">
      <c r="A60" s="192" t="str">
        <f>Instructions!$I$22</f>
        <v>Word 1</v>
      </c>
      <c r="B60" s="192">
        <f aca="true" t="shared" si="17" ref="B60:B74">RAND()</f>
        <v>0.7654867433208922</v>
      </c>
      <c r="C60" s="192" t="str">
        <f>Instructions!$I$37</f>
        <v>Word 16</v>
      </c>
      <c r="D60" s="192">
        <f aca="true" t="shared" si="18" ref="D60:D68">RAND()</f>
        <v>0.4438051532766023</v>
      </c>
      <c r="E60" s="192" t="str">
        <f>Instructions!$I$52</f>
        <v>Word 31</v>
      </c>
      <c r="F60" s="192">
        <f ca="1">RAND()</f>
        <v>0.2824212964854397</v>
      </c>
      <c r="G60" s="192" t="str">
        <f>Instructions!$I$67</f>
        <v>Word 46</v>
      </c>
      <c r="H60" s="192">
        <f ca="1">RAND()</f>
        <v>0.5227802728092589</v>
      </c>
      <c r="I60" s="192" t="str">
        <f>Instructions!$I$82</f>
        <v>Word 61</v>
      </c>
      <c r="J60" s="192">
        <f ca="1">RAND()</f>
        <v>0.07137147824713319</v>
      </c>
    </row>
    <row r="61" spans="1:10" ht="16.5">
      <c r="A61" s="192" t="str">
        <f>Instructions!$I$23</f>
        <v>Word 2</v>
      </c>
      <c r="B61" s="192">
        <f ca="1" t="shared" si="17"/>
        <v>0.6624217475915407</v>
      </c>
      <c r="C61" s="192" t="str">
        <f>Instructions!$I$38</f>
        <v>Word 17</v>
      </c>
      <c r="D61" s="192">
        <f ca="1" t="shared" si="18"/>
        <v>0.12977696163985797</v>
      </c>
      <c r="E61" s="192" t="str">
        <f>Instructions!$I$53</f>
        <v>Word 32</v>
      </c>
      <c r="F61" s="192">
        <f aca="true" t="shared" si="19" ref="F61:J74">RAND()</f>
        <v>0.8532820022507951</v>
      </c>
      <c r="G61" s="192" t="str">
        <f>Instructions!$I$68</f>
        <v>Word 47</v>
      </c>
      <c r="H61" s="192">
        <f ca="1" t="shared" si="19"/>
        <v>0.35457177149965813</v>
      </c>
      <c r="I61" s="192" t="str">
        <f>Instructions!$I$83</f>
        <v>Word 62</v>
      </c>
      <c r="J61" s="192">
        <f ca="1" t="shared" si="19"/>
        <v>0.013620171697970918</v>
      </c>
    </row>
    <row r="62" spans="1:10" ht="16.5">
      <c r="A62" s="192" t="str">
        <f>Instructions!$I$24</f>
        <v>Word 3</v>
      </c>
      <c r="B62" s="192">
        <f ca="1" t="shared" si="17"/>
        <v>0.6080503559655825</v>
      </c>
      <c r="C62" s="192" t="str">
        <f>Instructions!$I$39</f>
        <v>Word 18</v>
      </c>
      <c r="D62" s="192">
        <f ca="1" t="shared" si="18"/>
        <v>0.2305681369299024</v>
      </c>
      <c r="E62" s="192" t="str">
        <f>Instructions!$I$54</f>
        <v>Word 33</v>
      </c>
      <c r="F62" s="192">
        <f ca="1" t="shared" si="19"/>
        <v>0.3172256746189194</v>
      </c>
      <c r="G62" s="192" t="str">
        <f>Instructions!$I$69</f>
        <v>Word 48</v>
      </c>
      <c r="H62" s="192">
        <f ca="1" t="shared" si="19"/>
        <v>0.0031374266093893155</v>
      </c>
      <c r="I62" s="192" t="str">
        <f>Instructions!$I$84</f>
        <v>Word 63</v>
      </c>
      <c r="J62" s="192">
        <f ca="1" t="shared" si="19"/>
        <v>0.5732751065366737</v>
      </c>
    </row>
    <row r="63" spans="1:10" ht="16.5">
      <c r="A63" s="192" t="str">
        <f>Instructions!$I$25</f>
        <v>Word 4</v>
      </c>
      <c r="B63" s="192">
        <f ca="1" t="shared" si="17"/>
        <v>0.129452187071741</v>
      </c>
      <c r="C63" s="192" t="str">
        <f>Instructions!$I$40</f>
        <v>Word 19</v>
      </c>
      <c r="D63" s="192">
        <f ca="1" t="shared" si="18"/>
        <v>0.2242408920226009</v>
      </c>
      <c r="E63" s="192" t="str">
        <f>Instructions!$I$55</f>
        <v>Word 34</v>
      </c>
      <c r="F63" s="192">
        <f ca="1" t="shared" si="19"/>
        <v>0.9203389924196628</v>
      </c>
      <c r="G63" s="192" t="str">
        <f>Instructions!$I$70</f>
        <v>Word 49</v>
      </c>
      <c r="H63" s="192">
        <f ca="1" t="shared" si="19"/>
        <v>0.6154361124859459</v>
      </c>
      <c r="I63" s="192" t="str">
        <f>Instructions!$I$85</f>
        <v>Word 64</v>
      </c>
      <c r="J63" s="192">
        <f ca="1" t="shared" si="19"/>
        <v>0.004664244065053613</v>
      </c>
    </row>
    <row r="64" spans="1:10" ht="16.5">
      <c r="A64" s="192" t="str">
        <f>Instructions!$I$26</f>
        <v>Word 5</v>
      </c>
      <c r="B64" s="192">
        <f ca="1" t="shared" si="17"/>
        <v>0.6201198595064179</v>
      </c>
      <c r="C64" s="192" t="str">
        <f>Instructions!$I$41</f>
        <v>Word 20</v>
      </c>
      <c r="D64" s="192">
        <f ca="1" t="shared" si="18"/>
        <v>0.32272593318734066</v>
      </c>
      <c r="E64" s="192" t="str">
        <f>Instructions!$I$56</f>
        <v>Word 35</v>
      </c>
      <c r="F64" s="192">
        <f ca="1" t="shared" si="19"/>
        <v>0.46191502640187165</v>
      </c>
      <c r="G64" s="192" t="str">
        <f>Instructions!$I$71</f>
        <v>Word 50</v>
      </c>
      <c r="H64" s="192">
        <f ca="1" t="shared" si="19"/>
        <v>0.7181756266405588</v>
      </c>
      <c r="I64" s="192" t="str">
        <f>Instructions!$I$86</f>
        <v>Word 65</v>
      </c>
      <c r="J64" s="192">
        <f ca="1" t="shared" si="19"/>
        <v>0.8459797641360831</v>
      </c>
    </row>
    <row r="65" spans="1:10" ht="16.5">
      <c r="A65" s="192" t="str">
        <f>Instructions!$I$27</f>
        <v>Word 6</v>
      </c>
      <c r="B65" s="192">
        <f ca="1" t="shared" si="17"/>
        <v>0.751502562324984</v>
      </c>
      <c r="C65" s="192" t="str">
        <f>Instructions!$I$42</f>
        <v>Word 21</v>
      </c>
      <c r="D65" s="192">
        <f ca="1" t="shared" si="18"/>
        <v>0.3738897980335746</v>
      </c>
      <c r="E65" s="192" t="str">
        <f>Instructions!$I$57</f>
        <v>Word 36</v>
      </c>
      <c r="F65" s="192">
        <f ca="1" t="shared" si="19"/>
        <v>0.8625101698189727</v>
      </c>
      <c r="G65" s="192" t="str">
        <f>Instructions!$I$72</f>
        <v>Word 51</v>
      </c>
      <c r="H65" s="192">
        <f ca="1" t="shared" si="19"/>
        <v>0.2104475394661176</v>
      </c>
      <c r="I65" s="192" t="str">
        <f>Instructions!$I$87</f>
        <v>Word 66</v>
      </c>
      <c r="J65" s="192">
        <f ca="1" t="shared" si="19"/>
        <v>0.6027373934707725</v>
      </c>
    </row>
    <row r="66" spans="1:10" ht="16.5">
      <c r="A66" s="192" t="str">
        <f>Instructions!$I$28</f>
        <v>Word 7</v>
      </c>
      <c r="B66" s="192">
        <f ca="1" t="shared" si="17"/>
        <v>0.6677283693716601</v>
      </c>
      <c r="C66" s="192" t="str">
        <f>Instructions!$I$43</f>
        <v>Word 22</v>
      </c>
      <c r="D66" s="192">
        <f ca="1" t="shared" si="18"/>
        <v>0.38852595076034635</v>
      </c>
      <c r="E66" s="192" t="str">
        <f>Instructions!$I$58</f>
        <v>Word 37</v>
      </c>
      <c r="F66" s="192">
        <f ca="1" t="shared" si="19"/>
        <v>0.09426278328786442</v>
      </c>
      <c r="G66" s="192" t="str">
        <f>Instructions!$I$73</f>
        <v>Word 52</v>
      </c>
      <c r="H66" s="192">
        <f ca="1" t="shared" si="19"/>
        <v>0.659568179941818</v>
      </c>
      <c r="I66" s="192" t="str">
        <f>Instructions!$I$88</f>
        <v>Word 67</v>
      </c>
      <c r="J66" s="192">
        <f ca="1" t="shared" si="19"/>
        <v>0.6724229580856578</v>
      </c>
    </row>
    <row r="67" spans="1:10" ht="16.5">
      <c r="A67" s="192" t="str">
        <f>Instructions!$I$29</f>
        <v>Word 8</v>
      </c>
      <c r="B67" s="192">
        <f ca="1" t="shared" si="17"/>
        <v>0.760335131654179</v>
      </c>
      <c r="C67" s="192" t="str">
        <f>Instructions!$I$44</f>
        <v>Word 23</v>
      </c>
      <c r="D67" s="192">
        <f ca="1" t="shared" si="18"/>
        <v>0.12013453449969558</v>
      </c>
      <c r="E67" s="192" t="str">
        <f>Instructions!$I$59</f>
        <v>Word 38</v>
      </c>
      <c r="F67" s="192">
        <f ca="1" t="shared" si="19"/>
        <v>0.400660683280444</v>
      </c>
      <c r="G67" s="192" t="str">
        <f>Instructions!$I$74</f>
        <v>Word 53</v>
      </c>
      <c r="H67" s="192">
        <f ca="1" t="shared" si="19"/>
        <v>0.5077055584395861</v>
      </c>
      <c r="I67" s="192" t="str">
        <f>Instructions!$I$89</f>
        <v>Word 68</v>
      </c>
      <c r="J67" s="192">
        <f ca="1" t="shared" si="19"/>
        <v>0.6553491967243151</v>
      </c>
    </row>
    <row r="68" spans="1:10" ht="16.5">
      <c r="A68" s="192" t="str">
        <f>Instructions!$I$30</f>
        <v>Word 9</v>
      </c>
      <c r="B68" s="192">
        <f ca="1" t="shared" si="17"/>
        <v>0.33390794693827985</v>
      </c>
      <c r="C68" s="192" t="str">
        <f>Instructions!$I$45</f>
        <v>Word 24</v>
      </c>
      <c r="D68" s="192">
        <f ca="1" t="shared" si="18"/>
        <v>0.13251720807512857</v>
      </c>
      <c r="E68" s="192" t="str">
        <f>Instructions!$I$60</f>
        <v>Word 39</v>
      </c>
      <c r="F68" s="192">
        <f ca="1" t="shared" si="19"/>
        <v>0.7946331818660745</v>
      </c>
      <c r="G68" s="192" t="str">
        <f>Instructions!$I$75</f>
        <v>Word 54</v>
      </c>
      <c r="H68" s="192">
        <f ca="1" t="shared" si="19"/>
        <v>0.7356864520085372</v>
      </c>
      <c r="I68" s="192" t="str">
        <f>Instructions!$I$90</f>
        <v>Word 69</v>
      </c>
      <c r="J68" s="192">
        <f ca="1" t="shared" si="19"/>
        <v>0.9022841024409187</v>
      </c>
    </row>
    <row r="69" spans="1:10" ht="16.5">
      <c r="A69" s="192" t="str">
        <f>Instructions!$I$31</f>
        <v>Word 10</v>
      </c>
      <c r="B69" s="192">
        <f ca="1" t="shared" si="17"/>
        <v>0.06749688580124247</v>
      </c>
      <c r="C69" s="192" t="str">
        <f>Instructions!$I$46</f>
        <v>Word 25</v>
      </c>
      <c r="D69" s="192">
        <f ca="1">RAND()</f>
        <v>0.5857136500955852</v>
      </c>
      <c r="E69" s="192" t="str">
        <f>Instructions!$I$61</f>
        <v>Word 40</v>
      </c>
      <c r="F69" s="192">
        <f ca="1">RAND()</f>
        <v>0.2041608384803334</v>
      </c>
      <c r="G69" s="192" t="str">
        <f>Instructions!$I$76</f>
        <v>Word 55</v>
      </c>
      <c r="H69" s="192">
        <f ca="1" t="shared" si="19"/>
        <v>0.37959993793406266</v>
      </c>
      <c r="I69" s="192" t="str">
        <f>Instructions!$I$91</f>
        <v>Word 70</v>
      </c>
      <c r="J69" s="192">
        <f ca="1" t="shared" si="19"/>
        <v>0.7314247878143254</v>
      </c>
    </row>
    <row r="70" spans="1:10" ht="16.5">
      <c r="A70" s="192" t="str">
        <f>Instructions!$I$32</f>
        <v>Word 11</v>
      </c>
      <c r="B70" s="192">
        <f ca="1" t="shared" si="17"/>
        <v>0.9976387524410649</v>
      </c>
      <c r="C70" s="192" t="str">
        <f>Instructions!$I$47</f>
        <v>Word 26</v>
      </c>
      <c r="D70" s="192">
        <f ca="1">RAND()</f>
        <v>0.6981036509592701</v>
      </c>
      <c r="E70" s="192" t="str">
        <f>Instructions!$I$62</f>
        <v>Word 41</v>
      </c>
      <c r="F70" s="192">
        <f ca="1">RAND()</f>
        <v>0.3005259003105548</v>
      </c>
      <c r="G70" s="192" t="str">
        <f>Instructions!$I$77</f>
        <v>Word 56</v>
      </c>
      <c r="H70" s="192">
        <f ca="1" t="shared" si="19"/>
        <v>0.3120530481952414</v>
      </c>
      <c r="I70" s="192" t="str">
        <f>Instructions!$I$92</f>
        <v>Word 71</v>
      </c>
      <c r="J70" s="192">
        <f ca="1" t="shared" si="19"/>
        <v>0.031909716465823634</v>
      </c>
    </row>
    <row r="71" spans="1:10" ht="16.5">
      <c r="A71" s="192" t="str">
        <f>Instructions!$I$33</f>
        <v>Word 12</v>
      </c>
      <c r="B71" s="192">
        <f ca="1" t="shared" si="17"/>
        <v>0.542673942204465</v>
      </c>
      <c r="C71" s="192" t="str">
        <f>Instructions!$I$48</f>
        <v>Word 27</v>
      </c>
      <c r="D71" s="192">
        <f ca="1">RAND()</f>
        <v>0.9643198083903723</v>
      </c>
      <c r="E71" s="192" t="str">
        <f>Instructions!$I$63</f>
        <v>Word 42</v>
      </c>
      <c r="F71" s="192">
        <f ca="1">RAND()</f>
        <v>0.2458968186110495</v>
      </c>
      <c r="G71" s="192" t="str">
        <f>Instructions!$I$78</f>
        <v>Word 57</v>
      </c>
      <c r="H71" s="192">
        <f ca="1" t="shared" si="19"/>
        <v>0.8570689470146854</v>
      </c>
      <c r="I71" s="192" t="str">
        <f>Instructions!$I$93</f>
        <v>Word 72</v>
      </c>
      <c r="J71" s="192">
        <f ca="1" t="shared" si="19"/>
        <v>0.17905359328725579</v>
      </c>
    </row>
    <row r="72" spans="1:10" ht="16.5">
      <c r="A72" s="192" t="str">
        <f>Instructions!$I$34</f>
        <v>Word 13</v>
      </c>
      <c r="B72" s="192">
        <f ca="1" t="shared" si="17"/>
        <v>0.1577411725224589</v>
      </c>
      <c r="C72" s="192" t="str">
        <f>Instructions!$I$49</f>
        <v>Word 28</v>
      </c>
      <c r="D72" s="192">
        <f aca="true" t="shared" si="20" ref="D72:D74">RAND()</f>
        <v>0.8274234261354895</v>
      </c>
      <c r="E72" s="192" t="str">
        <f>Instructions!$I$64</f>
        <v>Word 43</v>
      </c>
      <c r="F72" s="192">
        <f aca="true" t="shared" si="21" ref="F72:F74">RAND()</f>
        <v>0.2035569535000904</v>
      </c>
      <c r="G72" s="192" t="str">
        <f>Instructions!$I$79</f>
        <v>Word 58</v>
      </c>
      <c r="H72" s="192">
        <f ca="1" t="shared" si="19"/>
        <v>0.967471862253046</v>
      </c>
      <c r="I72" s="192" t="str">
        <f>Instructions!$I$94</f>
        <v>Word 73</v>
      </c>
      <c r="J72" s="192">
        <f ca="1" t="shared" si="19"/>
        <v>0.307728760332761</v>
      </c>
    </row>
    <row r="73" spans="1:10" ht="16.5">
      <c r="A73" s="192" t="str">
        <f>Instructions!$I$35</f>
        <v>Word 14</v>
      </c>
      <c r="B73" s="192">
        <f ca="1" t="shared" si="17"/>
        <v>0.4909681434828397</v>
      </c>
      <c r="C73" s="192" t="str">
        <f>Instructions!$I$50</f>
        <v>Word 29</v>
      </c>
      <c r="D73" s="192">
        <f ca="1" t="shared" si="20"/>
        <v>0.24116372417721055</v>
      </c>
      <c r="E73" s="192" t="str">
        <f>Instructions!$I$65</f>
        <v>Word 44</v>
      </c>
      <c r="F73" s="192">
        <f ca="1" t="shared" si="21"/>
        <v>0.12192215053843047</v>
      </c>
      <c r="G73" s="192" t="str">
        <f>Instructions!$I$80</f>
        <v>Word 59</v>
      </c>
      <c r="H73" s="192">
        <f ca="1" t="shared" si="19"/>
        <v>0.8521677059699321</v>
      </c>
      <c r="I73" s="192" t="str">
        <f>Instructions!$I$95</f>
        <v>Word 74</v>
      </c>
      <c r="J73" s="192">
        <f ca="1" t="shared" si="19"/>
        <v>0.2697374795780232</v>
      </c>
    </row>
    <row r="74" spans="1:10" ht="16.5">
      <c r="A74" s="192" t="str">
        <f>Instructions!$I$36</f>
        <v>Word 15</v>
      </c>
      <c r="B74" s="192">
        <f ca="1" t="shared" si="17"/>
        <v>0.23750972308896778</v>
      </c>
      <c r="C74" s="192" t="str">
        <f>Instructions!$I$51</f>
        <v>Word 30</v>
      </c>
      <c r="D74" s="192">
        <f ca="1" t="shared" si="20"/>
        <v>0.03446887037162161</v>
      </c>
      <c r="E74" s="192" t="str">
        <f>Instructions!$I$66</f>
        <v>Word 45</v>
      </c>
      <c r="F74" s="192">
        <f ca="1" t="shared" si="21"/>
        <v>0.3344327379690112</v>
      </c>
      <c r="G74" s="192" t="str">
        <f>Instructions!$I$81</f>
        <v>Word 60</v>
      </c>
      <c r="H74" s="192">
        <f ca="1" t="shared" si="19"/>
        <v>0.37063619382313395</v>
      </c>
      <c r="I74" s="192" t="str">
        <f>Instructions!$I$96</f>
        <v>Word 75</v>
      </c>
      <c r="J74" s="192">
        <f ca="1" t="shared" si="19"/>
        <v>0.06048666947825909</v>
      </c>
    </row>
    <row r="75" ht="16.5">
      <c r="K75" s="192">
        <v>4</v>
      </c>
    </row>
    <row r="80" spans="1:10" ht="16.5">
      <c r="A80" s="192" t="str">
        <f>Instructions!$I$22</f>
        <v>Word 1</v>
      </c>
      <c r="B80" s="192">
        <f aca="true" t="shared" si="22" ref="B80:B94">RAND()</f>
        <v>0.42551201261692084</v>
      </c>
      <c r="C80" s="192" t="str">
        <f>Instructions!$I$37</f>
        <v>Word 16</v>
      </c>
      <c r="D80" s="192">
        <f aca="true" t="shared" si="23" ref="D80:D88">RAND()</f>
        <v>0.043859842718191544</v>
      </c>
      <c r="E80" s="192" t="str">
        <f>Instructions!$I$52</f>
        <v>Word 31</v>
      </c>
      <c r="F80" s="192">
        <f aca="true" t="shared" si="24" ref="F80:J94">RAND()</f>
        <v>0.380273162727812</v>
      </c>
      <c r="G80" s="192" t="str">
        <f>Instructions!$I$67</f>
        <v>Word 46</v>
      </c>
      <c r="H80" s="192">
        <f ca="1" t="shared" si="24"/>
        <v>0.5018807235391634</v>
      </c>
      <c r="I80" s="192" t="str">
        <f>Instructions!$I$82</f>
        <v>Word 61</v>
      </c>
      <c r="J80" s="192">
        <f ca="1" t="shared" si="24"/>
        <v>0.09765277012353824</v>
      </c>
    </row>
    <row r="81" spans="1:10" ht="16.5">
      <c r="A81" s="192" t="str">
        <f>Instructions!$I$23</f>
        <v>Word 2</v>
      </c>
      <c r="B81" s="192">
        <f ca="1" t="shared" si="22"/>
        <v>0.42312091305776955</v>
      </c>
      <c r="C81" s="192" t="str">
        <f>Instructions!$I$38</f>
        <v>Word 17</v>
      </c>
      <c r="D81" s="192">
        <f ca="1" t="shared" si="23"/>
        <v>0.23704737360937211</v>
      </c>
      <c r="E81" s="192" t="str">
        <f>Instructions!$I$53</f>
        <v>Word 32</v>
      </c>
      <c r="F81" s="192">
        <f ca="1" t="shared" si="24"/>
        <v>0.9213095154673785</v>
      </c>
      <c r="G81" s="192" t="str">
        <f>Instructions!$I$68</f>
        <v>Word 47</v>
      </c>
      <c r="H81" s="192">
        <f ca="1" t="shared" si="24"/>
        <v>0.13819673611809347</v>
      </c>
      <c r="I81" s="192" t="str">
        <f>Instructions!$I$83</f>
        <v>Word 62</v>
      </c>
      <c r="J81" s="192">
        <f ca="1" t="shared" si="24"/>
        <v>0.8326337078555883</v>
      </c>
    </row>
    <row r="82" spans="1:10" ht="16.5">
      <c r="A82" s="192" t="str">
        <f>Instructions!$I$24</f>
        <v>Word 3</v>
      </c>
      <c r="B82" s="192">
        <f ca="1" t="shared" si="22"/>
        <v>0.08689961600355389</v>
      </c>
      <c r="C82" s="192" t="str">
        <f>Instructions!$I$39</f>
        <v>Word 18</v>
      </c>
      <c r="D82" s="192">
        <f ca="1" t="shared" si="23"/>
        <v>0.10108583027847917</v>
      </c>
      <c r="E82" s="192" t="str">
        <f>Instructions!$I$54</f>
        <v>Word 33</v>
      </c>
      <c r="F82" s="192">
        <f ca="1" t="shared" si="24"/>
        <v>0.9112768239054596</v>
      </c>
      <c r="G82" s="192" t="str">
        <f>Instructions!$I$69</f>
        <v>Word 48</v>
      </c>
      <c r="H82" s="192">
        <f ca="1" t="shared" si="24"/>
        <v>0.08014597403994062</v>
      </c>
      <c r="I82" s="192" t="str">
        <f>Instructions!$I$84</f>
        <v>Word 63</v>
      </c>
      <c r="J82" s="192">
        <f ca="1" t="shared" si="24"/>
        <v>0.6203797441768576</v>
      </c>
    </row>
    <row r="83" spans="1:10" ht="16.5">
      <c r="A83" s="192" t="str">
        <f>Instructions!$I$25</f>
        <v>Word 4</v>
      </c>
      <c r="B83" s="192">
        <f ca="1" t="shared" si="22"/>
        <v>0.21640003831640042</v>
      </c>
      <c r="C83" s="192" t="str">
        <f>Instructions!$I$40</f>
        <v>Word 19</v>
      </c>
      <c r="D83" s="192">
        <f ca="1" t="shared" si="23"/>
        <v>0.5347287635492992</v>
      </c>
      <c r="E83" s="192" t="str">
        <f>Instructions!$I$55</f>
        <v>Word 34</v>
      </c>
      <c r="F83" s="192">
        <f ca="1" t="shared" si="24"/>
        <v>0.8962524956981607</v>
      </c>
      <c r="G83" s="192" t="str">
        <f>Instructions!$I$70</f>
        <v>Word 49</v>
      </c>
      <c r="H83" s="192">
        <f ca="1" t="shared" si="24"/>
        <v>0.8170718392107993</v>
      </c>
      <c r="I83" s="192" t="str">
        <f>Instructions!$I$85</f>
        <v>Word 64</v>
      </c>
      <c r="J83" s="192">
        <f ca="1" t="shared" si="24"/>
        <v>0.19662962883697133</v>
      </c>
    </row>
    <row r="84" spans="1:10" ht="16.5">
      <c r="A84" s="192" t="str">
        <f>Instructions!$I$26</f>
        <v>Word 5</v>
      </c>
      <c r="B84" s="192">
        <f ca="1" t="shared" si="22"/>
        <v>0.7664549761304104</v>
      </c>
      <c r="C84" s="192" t="str">
        <f>Instructions!$I$41</f>
        <v>Word 20</v>
      </c>
      <c r="D84" s="192">
        <f ca="1" t="shared" si="23"/>
        <v>0.36416006253253885</v>
      </c>
      <c r="E84" s="192" t="str">
        <f>Instructions!$I$56</f>
        <v>Word 35</v>
      </c>
      <c r="F84" s="192">
        <f ca="1" t="shared" si="24"/>
        <v>0.22902120176654994</v>
      </c>
      <c r="G84" s="192" t="str">
        <f>Instructions!$I$71</f>
        <v>Word 50</v>
      </c>
      <c r="H84" s="192">
        <f ca="1" t="shared" si="24"/>
        <v>0.8703912883662404</v>
      </c>
      <c r="I84" s="192" t="str">
        <f>Instructions!$I$86</f>
        <v>Word 65</v>
      </c>
      <c r="J84" s="192">
        <f ca="1" t="shared" si="24"/>
        <v>0.06619671098773472</v>
      </c>
    </row>
    <row r="85" spans="1:10" ht="16.5">
      <c r="A85" s="192" t="str">
        <f>Instructions!$I$27</f>
        <v>Word 6</v>
      </c>
      <c r="B85" s="192">
        <f ca="1" t="shared" si="22"/>
        <v>0.6504474144893639</v>
      </c>
      <c r="C85" s="192" t="str">
        <f>Instructions!$I$42</f>
        <v>Word 21</v>
      </c>
      <c r="D85" s="192">
        <f ca="1" t="shared" si="23"/>
        <v>0.7286754817855291</v>
      </c>
      <c r="E85" s="192" t="str">
        <f>Instructions!$I$57</f>
        <v>Word 36</v>
      </c>
      <c r="F85" s="192">
        <f ca="1" t="shared" si="24"/>
        <v>0.04938885234938617</v>
      </c>
      <c r="G85" s="192" t="str">
        <f>Instructions!$I$72</f>
        <v>Word 51</v>
      </c>
      <c r="H85" s="192">
        <f ca="1" t="shared" si="24"/>
        <v>0.5663664987157393</v>
      </c>
      <c r="I85" s="192" t="str">
        <f>Instructions!$I$87</f>
        <v>Word 66</v>
      </c>
      <c r="J85" s="192">
        <f ca="1" t="shared" si="24"/>
        <v>0.45313508359793464</v>
      </c>
    </row>
    <row r="86" spans="1:10" ht="16.5">
      <c r="A86" s="192" t="str">
        <f>Instructions!$I$28</f>
        <v>Word 7</v>
      </c>
      <c r="B86" s="192">
        <f ca="1" t="shared" si="22"/>
        <v>0.25949671168176824</v>
      </c>
      <c r="C86" s="192" t="str">
        <f>Instructions!$I$43</f>
        <v>Word 22</v>
      </c>
      <c r="D86" s="192">
        <f ca="1" t="shared" si="23"/>
        <v>0.15601961560234823</v>
      </c>
      <c r="E86" s="192" t="str">
        <f>Instructions!$I$58</f>
        <v>Word 37</v>
      </c>
      <c r="F86" s="192">
        <f ca="1" t="shared" si="24"/>
        <v>0.12374560816130475</v>
      </c>
      <c r="G86" s="192" t="str">
        <f>Instructions!$I$73</f>
        <v>Word 52</v>
      </c>
      <c r="H86" s="192">
        <f ca="1" t="shared" si="24"/>
        <v>0.2532259758141038</v>
      </c>
      <c r="I86" s="192" t="str">
        <f>Instructions!$I$88</f>
        <v>Word 67</v>
      </c>
      <c r="J86" s="192">
        <f ca="1" t="shared" si="24"/>
        <v>0.027672565514721192</v>
      </c>
    </row>
    <row r="87" spans="1:10" ht="16.5">
      <c r="A87" s="192" t="str">
        <f>Instructions!$I$29</f>
        <v>Word 8</v>
      </c>
      <c r="B87" s="192">
        <f ca="1" t="shared" si="22"/>
        <v>0.18298280445022352</v>
      </c>
      <c r="C87" s="192" t="str">
        <f>Instructions!$I$44</f>
        <v>Word 23</v>
      </c>
      <c r="D87" s="192">
        <f ca="1" t="shared" si="23"/>
        <v>0.0451893085224333</v>
      </c>
      <c r="E87" s="192" t="str">
        <f>Instructions!$I$59</f>
        <v>Word 38</v>
      </c>
      <c r="F87" s="192">
        <f ca="1" t="shared" si="24"/>
        <v>0.5732261717689765</v>
      </c>
      <c r="G87" s="192" t="str">
        <f>Instructions!$I$74</f>
        <v>Word 53</v>
      </c>
      <c r="H87" s="192">
        <f ca="1" t="shared" si="24"/>
        <v>0.09173540660721735</v>
      </c>
      <c r="I87" s="192" t="str">
        <f>Instructions!$I$89</f>
        <v>Word 68</v>
      </c>
      <c r="J87" s="192">
        <f ca="1" t="shared" si="24"/>
        <v>0.20704467634853074</v>
      </c>
    </row>
    <row r="88" spans="1:10" ht="16.5">
      <c r="A88" s="192" t="str">
        <f>Instructions!$I$30</f>
        <v>Word 9</v>
      </c>
      <c r="B88" s="192">
        <f ca="1" t="shared" si="22"/>
        <v>0.7599622800641866</v>
      </c>
      <c r="C88" s="192" t="str">
        <f>Instructions!$I$45</f>
        <v>Word 24</v>
      </c>
      <c r="D88" s="192">
        <f ca="1" t="shared" si="23"/>
        <v>0.4562772724038102</v>
      </c>
      <c r="E88" s="192" t="str">
        <f>Instructions!$I$60</f>
        <v>Word 39</v>
      </c>
      <c r="F88" s="192">
        <f ca="1" t="shared" si="24"/>
        <v>0.89754267548092</v>
      </c>
      <c r="G88" s="192" t="str">
        <f>Instructions!$I$75</f>
        <v>Word 54</v>
      </c>
      <c r="H88" s="192">
        <f ca="1" t="shared" si="24"/>
        <v>0.8433233167610229</v>
      </c>
      <c r="I88" s="192" t="str">
        <f>Instructions!$I$90</f>
        <v>Word 69</v>
      </c>
      <c r="J88" s="192">
        <f ca="1" t="shared" si="24"/>
        <v>0.16793526877693865</v>
      </c>
    </row>
    <row r="89" spans="1:10" ht="16.5">
      <c r="A89" s="192" t="str">
        <f>Instructions!$I$31</f>
        <v>Word 10</v>
      </c>
      <c r="B89" s="192">
        <f ca="1" t="shared" si="22"/>
        <v>0.14759362488578975</v>
      </c>
      <c r="C89" s="192" t="str">
        <f>Instructions!$I$46</f>
        <v>Word 25</v>
      </c>
      <c r="D89" s="192">
        <f ca="1">RAND()</f>
        <v>0.8308867162243538</v>
      </c>
      <c r="E89" s="192" t="str">
        <f>Instructions!$I$61</f>
        <v>Word 40</v>
      </c>
      <c r="F89" s="192">
        <f ca="1">RAND()</f>
        <v>0.20927934110568835</v>
      </c>
      <c r="G89" s="192" t="str">
        <f>Instructions!$I$76</f>
        <v>Word 55</v>
      </c>
      <c r="H89" s="192">
        <f ca="1" t="shared" si="24"/>
        <v>0.8013441723008855</v>
      </c>
      <c r="I89" s="192" t="str">
        <f>Instructions!$I$91</f>
        <v>Word 70</v>
      </c>
      <c r="J89" s="192">
        <f ca="1" t="shared" si="24"/>
        <v>0.9513893421129381</v>
      </c>
    </row>
    <row r="90" spans="1:10" ht="16.5">
      <c r="A90" s="192" t="str">
        <f>Instructions!$I$32</f>
        <v>Word 11</v>
      </c>
      <c r="B90" s="192">
        <f ca="1" t="shared" si="22"/>
        <v>0.6631562274003155</v>
      </c>
      <c r="C90" s="192" t="str">
        <f>Instructions!$I$47</f>
        <v>Word 26</v>
      </c>
      <c r="D90" s="192">
        <f ca="1">RAND()</f>
        <v>0.30796264500698756</v>
      </c>
      <c r="E90" s="192" t="str">
        <f>Instructions!$I$62</f>
        <v>Word 41</v>
      </c>
      <c r="F90" s="192">
        <f ca="1">RAND()</f>
        <v>0.9744526622642633</v>
      </c>
      <c r="G90" s="192" t="str">
        <f>Instructions!$I$77</f>
        <v>Word 56</v>
      </c>
      <c r="H90" s="192">
        <f ca="1" t="shared" si="24"/>
        <v>0.2554456728545237</v>
      </c>
      <c r="I90" s="192" t="str">
        <f>Instructions!$I$92</f>
        <v>Word 71</v>
      </c>
      <c r="J90" s="192">
        <f ca="1" t="shared" si="24"/>
        <v>0.9043175451107305</v>
      </c>
    </row>
    <row r="91" spans="1:10" ht="16.5">
      <c r="A91" s="192" t="str">
        <f>Instructions!$I$33</f>
        <v>Word 12</v>
      </c>
      <c r="B91" s="192">
        <f ca="1" t="shared" si="22"/>
        <v>0.9937792439320293</v>
      </c>
      <c r="C91" s="192" t="str">
        <f>Instructions!$I$48</f>
        <v>Word 27</v>
      </c>
      <c r="D91" s="192">
        <f ca="1">RAND()</f>
        <v>0.9832769648057599</v>
      </c>
      <c r="E91" s="192" t="str">
        <f>Instructions!$I$63</f>
        <v>Word 42</v>
      </c>
      <c r="F91" s="192">
        <f ca="1">RAND()</f>
        <v>0.3906939599682844</v>
      </c>
      <c r="G91" s="192" t="str">
        <f>Instructions!$I$78</f>
        <v>Word 57</v>
      </c>
      <c r="H91" s="192">
        <f ca="1" t="shared" si="24"/>
        <v>0.651399194200011</v>
      </c>
      <c r="I91" s="192" t="str">
        <f>Instructions!$I$93</f>
        <v>Word 72</v>
      </c>
      <c r="J91" s="192">
        <f ca="1" t="shared" si="24"/>
        <v>0.033405880508005636</v>
      </c>
    </row>
    <row r="92" spans="1:10" ht="16.5">
      <c r="A92" s="192" t="str">
        <f>Instructions!$I$34</f>
        <v>Word 13</v>
      </c>
      <c r="B92" s="192">
        <f ca="1" t="shared" si="22"/>
        <v>0.3065284785003004</v>
      </c>
      <c r="C92" s="192" t="str">
        <f>Instructions!$I$49</f>
        <v>Word 28</v>
      </c>
      <c r="D92" s="192">
        <f aca="true" t="shared" si="25" ref="D92:D94">RAND()</f>
        <v>0.5838860501277707</v>
      </c>
      <c r="E92" s="192" t="str">
        <f>Instructions!$I$64</f>
        <v>Word 43</v>
      </c>
      <c r="F92" s="192">
        <f aca="true" t="shared" si="26" ref="F92:F94">RAND()</f>
        <v>0.4561125510699915</v>
      </c>
      <c r="G92" s="192" t="str">
        <f>Instructions!$I$79</f>
        <v>Word 58</v>
      </c>
      <c r="H92" s="192">
        <f ca="1" t="shared" si="24"/>
        <v>0.08787574709332435</v>
      </c>
      <c r="I92" s="192" t="str">
        <f>Instructions!$I$94</f>
        <v>Word 73</v>
      </c>
      <c r="J92" s="192">
        <f ca="1" t="shared" si="24"/>
        <v>0.05749518105460072</v>
      </c>
    </row>
    <row r="93" spans="1:10" ht="16.5">
      <c r="A93" s="192" t="str">
        <f>Instructions!$I$35</f>
        <v>Word 14</v>
      </c>
      <c r="B93" s="192">
        <f ca="1" t="shared" si="22"/>
        <v>0.11816826974005057</v>
      </c>
      <c r="C93" s="192" t="str">
        <f>Instructions!$I$50</f>
        <v>Word 29</v>
      </c>
      <c r="D93" s="192">
        <f ca="1" t="shared" si="25"/>
        <v>0.7610056255104749</v>
      </c>
      <c r="E93" s="192" t="str">
        <f>Instructions!$I$65</f>
        <v>Word 44</v>
      </c>
      <c r="F93" s="192">
        <f ca="1" t="shared" si="26"/>
        <v>0.6549291194819606</v>
      </c>
      <c r="G93" s="192" t="str">
        <f>Instructions!$I$80</f>
        <v>Word 59</v>
      </c>
      <c r="H93" s="192">
        <f ca="1" t="shared" si="24"/>
        <v>0.9418697087762793</v>
      </c>
      <c r="I93" s="192" t="str">
        <f>Instructions!$I$95</f>
        <v>Word 74</v>
      </c>
      <c r="J93" s="192">
        <f ca="1" t="shared" si="24"/>
        <v>0.1982334575832715</v>
      </c>
    </row>
    <row r="94" spans="1:10" ht="16.5">
      <c r="A94" s="192" t="str">
        <f>Instructions!$I$36</f>
        <v>Word 15</v>
      </c>
      <c r="B94" s="192">
        <f ca="1" t="shared" si="22"/>
        <v>0.6978825814519277</v>
      </c>
      <c r="C94" s="192" t="str">
        <f>Instructions!$I$51</f>
        <v>Word 30</v>
      </c>
      <c r="D94" s="192">
        <f ca="1" t="shared" si="25"/>
        <v>0.14813364067403068</v>
      </c>
      <c r="E94" s="192" t="str">
        <f>Instructions!$I$66</f>
        <v>Word 45</v>
      </c>
      <c r="F94" s="192">
        <f ca="1" t="shared" si="26"/>
        <v>0.24970980572030643</v>
      </c>
      <c r="G94" s="192" t="str">
        <f>Instructions!$I$81</f>
        <v>Word 60</v>
      </c>
      <c r="H94" s="192">
        <f ca="1" t="shared" si="24"/>
        <v>0.053191007352552666</v>
      </c>
      <c r="I94" s="192" t="str">
        <f>Instructions!$I$96</f>
        <v>Word 75</v>
      </c>
      <c r="J94" s="192">
        <f ca="1" t="shared" si="24"/>
        <v>0.8665581417644403</v>
      </c>
    </row>
    <row r="95" ht="16.5">
      <c r="K95" s="192">
        <v>5</v>
      </c>
    </row>
    <row r="100" spans="1:10" ht="16.5">
      <c r="A100" s="192" t="str">
        <f>Instructions!$I$22</f>
        <v>Word 1</v>
      </c>
      <c r="B100" s="192">
        <f aca="true" t="shared" si="27" ref="B100:B114">RAND()</f>
        <v>0.246620134565657</v>
      </c>
      <c r="C100" s="192" t="str">
        <f>Instructions!$I$37</f>
        <v>Word 16</v>
      </c>
      <c r="D100" s="192">
        <f aca="true" t="shared" si="28" ref="D100:D108">RAND()</f>
        <v>0.7256529470339501</v>
      </c>
      <c r="E100" s="192" t="str">
        <f>Instructions!$I$52</f>
        <v>Word 31</v>
      </c>
      <c r="F100" s="192">
        <f aca="true" t="shared" si="29" ref="F100:J114">RAND()</f>
        <v>0.009230107403043308</v>
      </c>
      <c r="G100" s="192" t="str">
        <f>Instructions!$I$67</f>
        <v>Word 46</v>
      </c>
      <c r="H100" s="192">
        <f ca="1" t="shared" si="29"/>
        <v>0.06642921894916265</v>
      </c>
      <c r="I100" s="192" t="str">
        <f>Instructions!$I$82</f>
        <v>Word 61</v>
      </c>
      <c r="J100" s="192">
        <f ca="1" t="shared" si="29"/>
        <v>0.7873071680766853</v>
      </c>
    </row>
    <row r="101" spans="1:10" ht="16.5">
      <c r="A101" s="192" t="str">
        <f>Instructions!$I$23</f>
        <v>Word 2</v>
      </c>
      <c r="B101" s="192">
        <f ca="1" t="shared" si="27"/>
        <v>0.49988370670368254</v>
      </c>
      <c r="C101" s="192" t="str">
        <f>Instructions!$I$38</f>
        <v>Word 17</v>
      </c>
      <c r="D101" s="192">
        <f ca="1" t="shared" si="28"/>
        <v>0.6270786985772543</v>
      </c>
      <c r="E101" s="192" t="str">
        <f>Instructions!$I$53</f>
        <v>Word 32</v>
      </c>
      <c r="F101" s="192">
        <f ca="1" t="shared" si="29"/>
        <v>0.011868578342653868</v>
      </c>
      <c r="G101" s="192" t="str">
        <f>Instructions!$I$68</f>
        <v>Word 47</v>
      </c>
      <c r="H101" s="192">
        <f ca="1" t="shared" si="29"/>
        <v>0.8935373327366944</v>
      </c>
      <c r="I101" s="192" t="str">
        <f>Instructions!$I$83</f>
        <v>Word 62</v>
      </c>
      <c r="J101" s="192">
        <f ca="1" t="shared" si="29"/>
        <v>0.5116887069989854</v>
      </c>
    </row>
    <row r="102" spans="1:10" ht="16.5">
      <c r="A102" s="192" t="str">
        <f>Instructions!$I$24</f>
        <v>Word 3</v>
      </c>
      <c r="B102" s="192">
        <f ca="1" t="shared" si="27"/>
        <v>0.5281608914522599</v>
      </c>
      <c r="C102" s="192" t="str">
        <f>Instructions!$I$39</f>
        <v>Word 18</v>
      </c>
      <c r="D102" s="192">
        <f ca="1" t="shared" si="28"/>
        <v>0.47335239582657496</v>
      </c>
      <c r="E102" s="192" t="str">
        <f>Instructions!$I$54</f>
        <v>Word 33</v>
      </c>
      <c r="F102" s="192">
        <f ca="1" t="shared" si="29"/>
        <v>0.4901544435653722</v>
      </c>
      <c r="G102" s="192" t="str">
        <f>Instructions!$I$69</f>
        <v>Word 48</v>
      </c>
      <c r="H102" s="192">
        <f ca="1" t="shared" si="29"/>
        <v>0.05564801514187512</v>
      </c>
      <c r="I102" s="192" t="str">
        <f>Instructions!$I$84</f>
        <v>Word 63</v>
      </c>
      <c r="J102" s="192">
        <f ca="1" t="shared" si="29"/>
        <v>0.14278871266855864</v>
      </c>
    </row>
    <row r="103" spans="1:10" ht="16.5">
      <c r="A103" s="192" t="str">
        <f>Instructions!$I$25</f>
        <v>Word 4</v>
      </c>
      <c r="B103" s="192">
        <f ca="1" t="shared" si="27"/>
        <v>0.19878082413571196</v>
      </c>
      <c r="C103" s="192" t="str">
        <f>Instructions!$I$40</f>
        <v>Word 19</v>
      </c>
      <c r="D103" s="192">
        <f ca="1" t="shared" si="28"/>
        <v>0.6343788323475129</v>
      </c>
      <c r="E103" s="192" t="str">
        <f>Instructions!$I$55</f>
        <v>Word 34</v>
      </c>
      <c r="F103" s="192">
        <f ca="1" t="shared" si="29"/>
        <v>0.7914994500078757</v>
      </c>
      <c r="G103" s="192" t="str">
        <f>Instructions!$I$70</f>
        <v>Word 49</v>
      </c>
      <c r="H103" s="192">
        <f ca="1" t="shared" si="29"/>
        <v>0.675829607483039</v>
      </c>
      <c r="I103" s="192" t="str">
        <f>Instructions!$I$85</f>
        <v>Word 64</v>
      </c>
      <c r="J103" s="192">
        <f ca="1" t="shared" si="29"/>
        <v>0.2852537616132025</v>
      </c>
    </row>
    <row r="104" spans="1:10" ht="16.5">
      <c r="A104" s="192" t="str">
        <f>Instructions!$I$26</f>
        <v>Word 5</v>
      </c>
      <c r="B104" s="192">
        <f ca="1" t="shared" si="27"/>
        <v>0.42341427581295243</v>
      </c>
      <c r="C104" s="192" t="str">
        <f>Instructions!$I$41</f>
        <v>Word 20</v>
      </c>
      <c r="D104" s="192">
        <f ca="1" t="shared" si="28"/>
        <v>0.41542189958970765</v>
      </c>
      <c r="E104" s="192" t="str">
        <f>Instructions!$I$56</f>
        <v>Word 35</v>
      </c>
      <c r="F104" s="192">
        <f ca="1" t="shared" si="29"/>
        <v>0.9615122715527655</v>
      </c>
      <c r="G104" s="192" t="str">
        <f>Instructions!$I$71</f>
        <v>Word 50</v>
      </c>
      <c r="H104" s="192">
        <f ca="1" t="shared" si="29"/>
        <v>0.4943389229099906</v>
      </c>
      <c r="I104" s="192" t="str">
        <f>Instructions!$I$86</f>
        <v>Word 65</v>
      </c>
      <c r="J104" s="192">
        <f ca="1" t="shared" si="29"/>
        <v>0.7717675427867532</v>
      </c>
    </row>
    <row r="105" spans="1:10" ht="16.5">
      <c r="A105" s="192" t="str">
        <f>Instructions!$I$27</f>
        <v>Word 6</v>
      </c>
      <c r="B105" s="192">
        <f ca="1" t="shared" si="27"/>
        <v>0.5723543940432215</v>
      </c>
      <c r="C105" s="192" t="str">
        <f>Instructions!$I$42</f>
        <v>Word 21</v>
      </c>
      <c r="D105" s="192">
        <f ca="1" t="shared" si="28"/>
        <v>0.45250057360400064</v>
      </c>
      <c r="E105" s="192" t="str">
        <f>Instructions!$I$57</f>
        <v>Word 36</v>
      </c>
      <c r="F105" s="192">
        <f ca="1" t="shared" si="29"/>
        <v>0.22026257574082975</v>
      </c>
      <c r="G105" s="192" t="str">
        <f>Instructions!$I$72</f>
        <v>Word 51</v>
      </c>
      <c r="H105" s="192">
        <f ca="1" t="shared" si="29"/>
        <v>0.6332713860495907</v>
      </c>
      <c r="I105" s="192" t="str">
        <f>Instructions!$I$87</f>
        <v>Word 66</v>
      </c>
      <c r="J105" s="192">
        <f ca="1" t="shared" si="29"/>
        <v>0.053551248262762696</v>
      </c>
    </row>
    <row r="106" spans="1:10" ht="16.5">
      <c r="A106" s="192" t="str">
        <f>Instructions!$I$28</f>
        <v>Word 7</v>
      </c>
      <c r="B106" s="192">
        <f ca="1" t="shared" si="27"/>
        <v>0.9341834104718751</v>
      </c>
      <c r="C106" s="192" t="str">
        <f>Instructions!$I$43</f>
        <v>Word 22</v>
      </c>
      <c r="D106" s="192">
        <f ca="1" t="shared" si="28"/>
        <v>0.7056440865298821</v>
      </c>
      <c r="E106" s="192" t="str">
        <f>Instructions!$I$58</f>
        <v>Word 37</v>
      </c>
      <c r="F106" s="192">
        <f ca="1" t="shared" si="29"/>
        <v>0.0005500384921565127</v>
      </c>
      <c r="G106" s="192" t="str">
        <f>Instructions!$I$73</f>
        <v>Word 52</v>
      </c>
      <c r="H106" s="192">
        <f ca="1" t="shared" si="29"/>
        <v>0.8391544888059275</v>
      </c>
      <c r="I106" s="192" t="str">
        <f>Instructions!$I$88</f>
        <v>Word 67</v>
      </c>
      <c r="J106" s="192">
        <f ca="1" t="shared" si="29"/>
        <v>0.13791401434406636</v>
      </c>
    </row>
    <row r="107" spans="1:10" ht="16.5">
      <c r="A107" s="192" t="str">
        <f>Instructions!$I$29</f>
        <v>Word 8</v>
      </c>
      <c r="B107" s="192">
        <f ca="1" t="shared" si="27"/>
        <v>0.9119161683312267</v>
      </c>
      <c r="C107" s="192" t="str">
        <f>Instructions!$I$44</f>
        <v>Word 23</v>
      </c>
      <c r="D107" s="192">
        <f ca="1" t="shared" si="28"/>
        <v>0.2496525515480389</v>
      </c>
      <c r="E107" s="192" t="str">
        <f>Instructions!$I$59</f>
        <v>Word 38</v>
      </c>
      <c r="F107" s="192">
        <f ca="1" t="shared" si="29"/>
        <v>0.3242197917141304</v>
      </c>
      <c r="G107" s="192" t="str">
        <f>Instructions!$I$74</f>
        <v>Word 53</v>
      </c>
      <c r="H107" s="192">
        <f ca="1" t="shared" si="29"/>
        <v>0.01847532390769757</v>
      </c>
      <c r="I107" s="192" t="str">
        <f>Instructions!$I$89</f>
        <v>Word 68</v>
      </c>
      <c r="J107" s="192">
        <f ca="1" t="shared" si="29"/>
        <v>0.47699728243481476</v>
      </c>
    </row>
    <row r="108" spans="1:10" ht="16.5">
      <c r="A108" s="192" t="str">
        <f>Instructions!$I$30</f>
        <v>Word 9</v>
      </c>
      <c r="B108" s="192">
        <f ca="1" t="shared" si="27"/>
        <v>0.7164234530057795</v>
      </c>
      <c r="C108" s="192" t="str">
        <f>Instructions!$I$45</f>
        <v>Word 24</v>
      </c>
      <c r="D108" s="192">
        <f ca="1" t="shared" si="28"/>
        <v>0.8849157440458033</v>
      </c>
      <c r="E108" s="192" t="str">
        <f>Instructions!$I$60</f>
        <v>Word 39</v>
      </c>
      <c r="F108" s="192">
        <f ca="1" t="shared" si="29"/>
        <v>0.9893446062101438</v>
      </c>
      <c r="G108" s="192" t="str">
        <f>Instructions!$I$75</f>
        <v>Word 54</v>
      </c>
      <c r="H108" s="192">
        <f ca="1" t="shared" si="29"/>
        <v>0.963636159667381</v>
      </c>
      <c r="I108" s="192" t="str">
        <f>Instructions!$I$90</f>
        <v>Word 69</v>
      </c>
      <c r="J108" s="192">
        <f ca="1" t="shared" si="29"/>
        <v>0.25434081470831416</v>
      </c>
    </row>
    <row r="109" spans="1:10" ht="16.5">
      <c r="A109" s="192" t="str">
        <f>Instructions!$I$31</f>
        <v>Word 10</v>
      </c>
      <c r="B109" s="192">
        <f ca="1" t="shared" si="27"/>
        <v>0.5648479719796751</v>
      </c>
      <c r="C109" s="192" t="str">
        <f>Instructions!$I$46</f>
        <v>Word 25</v>
      </c>
      <c r="D109" s="192">
        <f ca="1">RAND()</f>
        <v>0.4162560884359835</v>
      </c>
      <c r="E109" s="192" t="str">
        <f>Instructions!$I$61</f>
        <v>Word 40</v>
      </c>
      <c r="F109" s="192">
        <f ca="1">RAND()</f>
        <v>0.45994461017337673</v>
      </c>
      <c r="G109" s="192" t="str">
        <f>Instructions!$I$76</f>
        <v>Word 55</v>
      </c>
      <c r="H109" s="192">
        <f ca="1" t="shared" si="29"/>
        <v>0.19590414254849153</v>
      </c>
      <c r="I109" s="192" t="str">
        <f>Instructions!$I$91</f>
        <v>Word 70</v>
      </c>
      <c r="J109" s="192">
        <f ca="1" t="shared" si="29"/>
        <v>0.21660740742646134</v>
      </c>
    </row>
    <row r="110" spans="1:10" ht="16.5">
      <c r="A110" s="192" t="str">
        <f>Instructions!$I$32</f>
        <v>Word 11</v>
      </c>
      <c r="B110" s="192">
        <f ca="1" t="shared" si="27"/>
        <v>0.8335746617853605</v>
      </c>
      <c r="C110" s="192" t="str">
        <f>Instructions!$I$47</f>
        <v>Word 26</v>
      </c>
      <c r="D110" s="192">
        <f ca="1">RAND()</f>
        <v>0.5808582918412571</v>
      </c>
      <c r="E110" s="192" t="str">
        <f>Instructions!$I$62</f>
        <v>Word 41</v>
      </c>
      <c r="F110" s="192">
        <f ca="1">RAND()</f>
        <v>0.14776283493901632</v>
      </c>
      <c r="G110" s="192" t="str">
        <f>Instructions!$I$77</f>
        <v>Word 56</v>
      </c>
      <c r="H110" s="192">
        <f ca="1" t="shared" si="29"/>
        <v>0.7932522183689577</v>
      </c>
      <c r="I110" s="192" t="str">
        <f>Instructions!$I$92</f>
        <v>Word 71</v>
      </c>
      <c r="J110" s="192">
        <f ca="1" t="shared" si="29"/>
        <v>0.5737572253786161</v>
      </c>
    </row>
    <row r="111" spans="1:10" ht="16.5">
      <c r="A111" s="192" t="str">
        <f>Instructions!$I$33</f>
        <v>Word 12</v>
      </c>
      <c r="B111" s="192">
        <f ca="1" t="shared" si="27"/>
        <v>0.28504761378851984</v>
      </c>
      <c r="C111" s="192" t="str">
        <f>Instructions!$I$48</f>
        <v>Word 27</v>
      </c>
      <c r="D111" s="192">
        <f ca="1">RAND()</f>
        <v>0.1057239323346072</v>
      </c>
      <c r="E111" s="192" t="str">
        <f>Instructions!$I$63</f>
        <v>Word 42</v>
      </c>
      <c r="F111" s="192">
        <f ca="1">RAND()</f>
        <v>0.3585487452651426</v>
      </c>
      <c r="G111" s="192" t="str">
        <f>Instructions!$I$78</f>
        <v>Word 57</v>
      </c>
      <c r="H111" s="192">
        <f ca="1" t="shared" si="29"/>
        <v>0.815579238919695</v>
      </c>
      <c r="I111" s="192" t="str">
        <f>Instructions!$I$93</f>
        <v>Word 72</v>
      </c>
      <c r="J111" s="192">
        <f ca="1" t="shared" si="29"/>
        <v>0.7817284364304528</v>
      </c>
    </row>
    <row r="112" spans="1:10" ht="16.5">
      <c r="A112" s="192" t="str">
        <f>Instructions!$I$34</f>
        <v>Word 13</v>
      </c>
      <c r="B112" s="192">
        <f ca="1" t="shared" si="27"/>
        <v>0.6488544166234337</v>
      </c>
      <c r="C112" s="192" t="str">
        <f>Instructions!$I$49</f>
        <v>Word 28</v>
      </c>
      <c r="D112" s="192">
        <f aca="true" t="shared" si="30" ref="D112:D114">RAND()</f>
        <v>0.9840840430286844</v>
      </c>
      <c r="E112" s="192" t="str">
        <f>Instructions!$I$64</f>
        <v>Word 43</v>
      </c>
      <c r="F112" s="192">
        <f aca="true" t="shared" si="31" ref="F112:F114">RAND()</f>
        <v>0.8526253423577228</v>
      </c>
      <c r="G112" s="192" t="str">
        <f>Instructions!$I$79</f>
        <v>Word 58</v>
      </c>
      <c r="H112" s="192">
        <f ca="1" t="shared" si="29"/>
        <v>0.7916595386301745</v>
      </c>
      <c r="I112" s="192" t="str">
        <f>Instructions!$I$94</f>
        <v>Word 73</v>
      </c>
      <c r="J112" s="192">
        <f ca="1" t="shared" si="29"/>
        <v>0.12355551230057549</v>
      </c>
    </row>
    <row r="113" spans="1:10" ht="16.5">
      <c r="A113" s="192" t="str">
        <f>Instructions!$I$35</f>
        <v>Word 14</v>
      </c>
      <c r="B113" s="192">
        <f ca="1" t="shared" si="27"/>
        <v>0.785381622983961</v>
      </c>
      <c r="C113" s="192" t="str">
        <f>Instructions!$I$50</f>
        <v>Word 29</v>
      </c>
      <c r="D113" s="192">
        <f ca="1" t="shared" si="30"/>
        <v>0.5021945953637704</v>
      </c>
      <c r="E113" s="192" t="str">
        <f>Instructions!$I$65</f>
        <v>Word 44</v>
      </c>
      <c r="F113" s="192">
        <f ca="1" t="shared" si="31"/>
        <v>0.655805253593639</v>
      </c>
      <c r="G113" s="192" t="str">
        <f>Instructions!$I$80</f>
        <v>Word 59</v>
      </c>
      <c r="H113" s="192">
        <f ca="1" t="shared" si="29"/>
        <v>0.2772299473201105</v>
      </c>
      <c r="I113" s="192" t="str">
        <f>Instructions!$I$95</f>
        <v>Word 74</v>
      </c>
      <c r="J113" s="192">
        <f ca="1" t="shared" si="29"/>
        <v>0.982420679648888</v>
      </c>
    </row>
    <row r="114" spans="1:10" ht="16.5">
      <c r="A114" s="192" t="str">
        <f>Instructions!$I$36</f>
        <v>Word 15</v>
      </c>
      <c r="B114" s="192">
        <f ca="1" t="shared" si="27"/>
        <v>0.5690580218688487</v>
      </c>
      <c r="C114" s="192" t="str">
        <f>Instructions!$I$51</f>
        <v>Word 30</v>
      </c>
      <c r="D114" s="192">
        <f ca="1" t="shared" si="30"/>
        <v>0.3496340553522157</v>
      </c>
      <c r="E114" s="192" t="str">
        <f>Instructions!$I$66</f>
        <v>Word 45</v>
      </c>
      <c r="F114" s="192">
        <f ca="1" t="shared" si="31"/>
        <v>0.1735430088049461</v>
      </c>
      <c r="G114" s="192" t="str">
        <f>Instructions!$I$81</f>
        <v>Word 60</v>
      </c>
      <c r="H114" s="192">
        <f ca="1" t="shared" si="29"/>
        <v>0.442822073788123</v>
      </c>
      <c r="I114" s="192" t="str">
        <f>Instructions!$I$96</f>
        <v>Word 75</v>
      </c>
      <c r="J114" s="192">
        <f ca="1" t="shared" si="29"/>
        <v>0.9073546641335782</v>
      </c>
    </row>
    <row r="115" ht="16.5">
      <c r="K115" s="192">
        <v>6</v>
      </c>
    </row>
    <row r="120" spans="1:10" ht="16.5">
      <c r="A120" s="192" t="str">
        <f>Instructions!$I$22</f>
        <v>Word 1</v>
      </c>
      <c r="B120" s="192">
        <f aca="true" t="shared" si="32" ref="B120:B154">RAND()</f>
        <v>0.3202948019780282</v>
      </c>
      <c r="C120" s="192" t="str">
        <f>Instructions!$I$37</f>
        <v>Word 16</v>
      </c>
      <c r="D120" s="192">
        <f aca="true" t="shared" si="33" ref="D120:D128">RAND()</f>
        <v>0.9640698373563938</v>
      </c>
      <c r="E120" s="192" t="str">
        <f>Instructions!$I$52</f>
        <v>Word 31</v>
      </c>
      <c r="F120" s="192">
        <f aca="true" t="shared" si="34" ref="F120:J134">RAND()</f>
        <v>0.615044066436586</v>
      </c>
      <c r="G120" s="192" t="str">
        <f>Instructions!$I$67</f>
        <v>Word 46</v>
      </c>
      <c r="H120" s="192">
        <f ca="1" t="shared" si="34"/>
        <v>0.9538179027553437</v>
      </c>
      <c r="I120" s="192" t="str">
        <f>Instructions!$I$82</f>
        <v>Word 61</v>
      </c>
      <c r="J120" s="192">
        <f ca="1" t="shared" si="34"/>
        <v>0.8516382449405238</v>
      </c>
    </row>
    <row r="121" spans="1:10" ht="16.5">
      <c r="A121" s="192" t="str">
        <f>Instructions!$I$23</f>
        <v>Word 2</v>
      </c>
      <c r="B121" s="192">
        <f ca="1" t="shared" si="32"/>
        <v>0.056492896175880825</v>
      </c>
      <c r="C121" s="192" t="str">
        <f>Instructions!$I$38</f>
        <v>Word 17</v>
      </c>
      <c r="D121" s="192">
        <f ca="1" t="shared" si="33"/>
        <v>0.22731500495729928</v>
      </c>
      <c r="E121" s="192" t="str">
        <f>Instructions!$I$53</f>
        <v>Word 32</v>
      </c>
      <c r="F121" s="192">
        <f ca="1" t="shared" si="34"/>
        <v>0.7045947951437264</v>
      </c>
      <c r="G121" s="192" t="str">
        <f>Instructions!$I$68</f>
        <v>Word 47</v>
      </c>
      <c r="H121" s="192">
        <f ca="1" t="shared" si="34"/>
        <v>0.9824277687142865</v>
      </c>
      <c r="I121" s="192" t="str">
        <f>Instructions!$I$83</f>
        <v>Word 62</v>
      </c>
      <c r="J121" s="192">
        <f ca="1" t="shared" si="34"/>
        <v>0.4806275661945625</v>
      </c>
    </row>
    <row r="122" spans="1:10" ht="16.5">
      <c r="A122" s="192" t="str">
        <f>Instructions!$I$24</f>
        <v>Word 3</v>
      </c>
      <c r="B122" s="192">
        <f ca="1" t="shared" si="32"/>
        <v>0.6606049266231264</v>
      </c>
      <c r="C122" s="192" t="str">
        <f>Instructions!$I$39</f>
        <v>Word 18</v>
      </c>
      <c r="D122" s="192">
        <f ca="1" t="shared" si="33"/>
        <v>0.31509294373399666</v>
      </c>
      <c r="E122" s="192" t="str">
        <f>Instructions!$I$54</f>
        <v>Word 33</v>
      </c>
      <c r="F122" s="192">
        <f ca="1" t="shared" si="34"/>
        <v>0.7957919256064414</v>
      </c>
      <c r="G122" s="192" t="str">
        <f>Instructions!$I$69</f>
        <v>Word 48</v>
      </c>
      <c r="H122" s="192">
        <f ca="1" t="shared" si="34"/>
        <v>0.22049046939235595</v>
      </c>
      <c r="I122" s="192" t="str">
        <f>Instructions!$I$84</f>
        <v>Word 63</v>
      </c>
      <c r="J122" s="192">
        <f ca="1" t="shared" si="34"/>
        <v>0.6200818513189792</v>
      </c>
    </row>
    <row r="123" spans="1:10" ht="16.5">
      <c r="A123" s="192" t="str">
        <f>Instructions!$I$25</f>
        <v>Word 4</v>
      </c>
      <c r="B123" s="192">
        <f ca="1" t="shared" si="32"/>
        <v>0.49099548393283776</v>
      </c>
      <c r="C123" s="192" t="str">
        <f>Instructions!$I$40</f>
        <v>Word 19</v>
      </c>
      <c r="D123" s="192">
        <f ca="1" t="shared" si="33"/>
        <v>0.7942297526078168</v>
      </c>
      <c r="E123" s="192" t="str">
        <f>Instructions!$I$55</f>
        <v>Word 34</v>
      </c>
      <c r="F123" s="192">
        <f ca="1" t="shared" si="34"/>
        <v>0.7886272693709101</v>
      </c>
      <c r="G123" s="192" t="str">
        <f>Instructions!$I$70</f>
        <v>Word 49</v>
      </c>
      <c r="H123" s="192">
        <f ca="1" t="shared" si="34"/>
        <v>0.462058125828982</v>
      </c>
      <c r="I123" s="192" t="str">
        <f>Instructions!$I$85</f>
        <v>Word 64</v>
      </c>
      <c r="J123" s="192">
        <f ca="1" t="shared" si="34"/>
        <v>0.4599123284197506</v>
      </c>
    </row>
    <row r="124" spans="1:10" ht="16.5">
      <c r="A124" s="192" t="str">
        <f>Instructions!$I$26</f>
        <v>Word 5</v>
      </c>
      <c r="B124" s="192">
        <f ca="1" t="shared" si="32"/>
        <v>0.17694340315671786</v>
      </c>
      <c r="C124" s="192" t="str">
        <f>Instructions!$I$41</f>
        <v>Word 20</v>
      </c>
      <c r="D124" s="192">
        <f ca="1" t="shared" si="33"/>
        <v>0.5634092926080798</v>
      </c>
      <c r="E124" s="192" t="str">
        <f>Instructions!$I$56</f>
        <v>Word 35</v>
      </c>
      <c r="F124" s="192">
        <f ca="1" t="shared" si="34"/>
        <v>0.6332501303523329</v>
      </c>
      <c r="G124" s="192" t="str">
        <f>Instructions!$I$71</f>
        <v>Word 50</v>
      </c>
      <c r="H124" s="192">
        <f ca="1" t="shared" si="34"/>
        <v>0.9164347136948855</v>
      </c>
      <c r="I124" s="192" t="str">
        <f>Instructions!$I$86</f>
        <v>Word 65</v>
      </c>
      <c r="J124" s="192">
        <f ca="1" t="shared" si="34"/>
        <v>0.6034642391288861</v>
      </c>
    </row>
    <row r="125" spans="1:10" ht="16.5">
      <c r="A125" s="192" t="str">
        <f>Instructions!$I$27</f>
        <v>Word 6</v>
      </c>
      <c r="B125" s="192">
        <f ca="1" t="shared" si="32"/>
        <v>0.3971101511045835</v>
      </c>
      <c r="C125" s="192" t="str">
        <f>Instructions!$I$42</f>
        <v>Word 21</v>
      </c>
      <c r="D125" s="192">
        <f ca="1" t="shared" si="33"/>
        <v>0.6954084029854422</v>
      </c>
      <c r="E125" s="192" t="str">
        <f>Instructions!$I$57</f>
        <v>Word 36</v>
      </c>
      <c r="F125" s="192">
        <f ca="1" t="shared" si="34"/>
        <v>0.0437443744053535</v>
      </c>
      <c r="G125" s="192" t="str">
        <f>Instructions!$I$72</f>
        <v>Word 51</v>
      </c>
      <c r="H125" s="192">
        <f ca="1" t="shared" si="34"/>
        <v>0.06635924163374662</v>
      </c>
      <c r="I125" s="192" t="str">
        <f>Instructions!$I$87</f>
        <v>Word 66</v>
      </c>
      <c r="J125" s="192">
        <f ca="1" t="shared" si="34"/>
        <v>0.1961394037587686</v>
      </c>
    </row>
    <row r="126" spans="1:10" ht="16.5">
      <c r="A126" s="192" t="str">
        <f>Instructions!$I$28</f>
        <v>Word 7</v>
      </c>
      <c r="B126" s="192">
        <f ca="1" t="shared" si="32"/>
        <v>0.6817264193634528</v>
      </c>
      <c r="C126" s="192" t="str">
        <f>Instructions!$I$43</f>
        <v>Word 22</v>
      </c>
      <c r="D126" s="192">
        <f ca="1" t="shared" si="33"/>
        <v>0.6624585449066018</v>
      </c>
      <c r="E126" s="192" t="str">
        <f>Instructions!$I$58</f>
        <v>Word 37</v>
      </c>
      <c r="F126" s="192">
        <f ca="1" t="shared" si="34"/>
        <v>0.8824003853836957</v>
      </c>
      <c r="G126" s="192" t="str">
        <f>Instructions!$I$73</f>
        <v>Word 52</v>
      </c>
      <c r="H126" s="192">
        <f ca="1" t="shared" si="34"/>
        <v>0.0611304554418034</v>
      </c>
      <c r="I126" s="192" t="str">
        <f>Instructions!$I$88</f>
        <v>Word 67</v>
      </c>
      <c r="J126" s="192">
        <f ca="1" t="shared" si="34"/>
        <v>0.549438362883485</v>
      </c>
    </row>
    <row r="127" spans="1:10" ht="16.5">
      <c r="A127" s="192" t="str">
        <f>Instructions!$I$29</f>
        <v>Word 8</v>
      </c>
      <c r="B127" s="192">
        <f ca="1" t="shared" si="32"/>
        <v>0.6440197191122106</v>
      </c>
      <c r="C127" s="192" t="str">
        <f>Instructions!$I$44</f>
        <v>Word 23</v>
      </c>
      <c r="D127" s="192">
        <f ca="1" t="shared" si="33"/>
        <v>0.32016716674783663</v>
      </c>
      <c r="E127" s="192" t="str">
        <f>Instructions!$I$59</f>
        <v>Word 38</v>
      </c>
      <c r="F127" s="192">
        <f ca="1" t="shared" si="34"/>
        <v>0.807011844729855</v>
      </c>
      <c r="G127" s="192" t="str">
        <f>Instructions!$I$74</f>
        <v>Word 53</v>
      </c>
      <c r="H127" s="192">
        <f ca="1" t="shared" si="34"/>
        <v>0.5900738461653221</v>
      </c>
      <c r="I127" s="192" t="str">
        <f>Instructions!$I$89</f>
        <v>Word 68</v>
      </c>
      <c r="J127" s="192">
        <f ca="1" t="shared" si="34"/>
        <v>0.2552611670804622</v>
      </c>
    </row>
    <row r="128" spans="1:10" ht="16.5">
      <c r="A128" s="192" t="str">
        <f>Instructions!$I$30</f>
        <v>Word 9</v>
      </c>
      <c r="B128" s="192">
        <f ca="1" t="shared" si="32"/>
        <v>0.471947440853521</v>
      </c>
      <c r="C128" s="192" t="str">
        <f>Instructions!$I$45</f>
        <v>Word 24</v>
      </c>
      <c r="D128" s="192">
        <f ca="1" t="shared" si="33"/>
        <v>0.45862164783588677</v>
      </c>
      <c r="E128" s="192" t="str">
        <f>Instructions!$I$60</f>
        <v>Word 39</v>
      </c>
      <c r="F128" s="192">
        <f ca="1" t="shared" si="34"/>
        <v>0.7538190853166769</v>
      </c>
      <c r="G128" s="192" t="str">
        <f>Instructions!$I$75</f>
        <v>Word 54</v>
      </c>
      <c r="H128" s="192">
        <f ca="1" t="shared" si="34"/>
        <v>0.8186796567625788</v>
      </c>
      <c r="I128" s="192" t="str">
        <f>Instructions!$I$90</f>
        <v>Word 69</v>
      </c>
      <c r="J128" s="192">
        <f ca="1" t="shared" si="34"/>
        <v>0.674050866503273</v>
      </c>
    </row>
    <row r="129" spans="1:10" ht="16.5">
      <c r="A129" s="192" t="str">
        <f>Instructions!$I$31</f>
        <v>Word 10</v>
      </c>
      <c r="B129" s="192">
        <f ca="1" t="shared" si="32"/>
        <v>0.7566204173164427</v>
      </c>
      <c r="C129" s="192" t="str">
        <f>Instructions!$I$46</f>
        <v>Word 25</v>
      </c>
      <c r="D129" s="192">
        <f ca="1">RAND()</f>
        <v>0.32447248759521663</v>
      </c>
      <c r="E129" s="192" t="str">
        <f>Instructions!$I$61</f>
        <v>Word 40</v>
      </c>
      <c r="F129" s="192">
        <f ca="1">RAND()</f>
        <v>0.2686106525109391</v>
      </c>
      <c r="G129" s="192" t="str">
        <f>Instructions!$I$76</f>
        <v>Word 55</v>
      </c>
      <c r="H129" s="192">
        <f ca="1" t="shared" si="34"/>
        <v>0.42708472265138075</v>
      </c>
      <c r="I129" s="192" t="str">
        <f>Instructions!$I$91</f>
        <v>Word 70</v>
      </c>
      <c r="J129" s="192">
        <f ca="1" t="shared" si="34"/>
        <v>0.8670550721843098</v>
      </c>
    </row>
    <row r="130" spans="1:10" ht="16.5">
      <c r="A130" s="192" t="str">
        <f>Instructions!$I$32</f>
        <v>Word 11</v>
      </c>
      <c r="B130" s="192">
        <f ca="1" t="shared" si="32"/>
        <v>0.11733055824683802</v>
      </c>
      <c r="C130" s="192" t="str">
        <f>Instructions!$I$47</f>
        <v>Word 26</v>
      </c>
      <c r="D130" s="192">
        <f ca="1">RAND()</f>
        <v>0.28029966545184215</v>
      </c>
      <c r="E130" s="192" t="str">
        <f>Instructions!$I$62</f>
        <v>Word 41</v>
      </c>
      <c r="F130" s="192">
        <f ca="1">RAND()</f>
        <v>0.9022638926508678</v>
      </c>
      <c r="G130" s="192" t="str">
        <f>Instructions!$I$77</f>
        <v>Word 56</v>
      </c>
      <c r="H130" s="192">
        <f ca="1" t="shared" si="34"/>
        <v>0.5355227301333095</v>
      </c>
      <c r="I130" s="192" t="str">
        <f>Instructions!$I$92</f>
        <v>Word 71</v>
      </c>
      <c r="J130" s="192">
        <f ca="1" t="shared" si="34"/>
        <v>0.13250875358174008</v>
      </c>
    </row>
    <row r="131" spans="1:10" ht="16.5">
      <c r="A131" s="192" t="str">
        <f>Instructions!$I$33</f>
        <v>Word 12</v>
      </c>
      <c r="B131" s="192">
        <f ca="1" t="shared" si="32"/>
        <v>0.4714032892603912</v>
      </c>
      <c r="C131" s="192" t="str">
        <f>Instructions!$I$48</f>
        <v>Word 27</v>
      </c>
      <c r="D131" s="192">
        <f ca="1">RAND()</f>
        <v>0.17916959715268088</v>
      </c>
      <c r="E131" s="192" t="str">
        <f>Instructions!$I$63</f>
        <v>Word 42</v>
      </c>
      <c r="F131" s="192">
        <f ca="1">RAND()</f>
        <v>0.1488157480418134</v>
      </c>
      <c r="G131" s="192" t="str">
        <f>Instructions!$I$78</f>
        <v>Word 57</v>
      </c>
      <c r="H131" s="192">
        <f ca="1" t="shared" si="34"/>
        <v>0.09445105121911457</v>
      </c>
      <c r="I131" s="192" t="str">
        <f>Instructions!$I$93</f>
        <v>Word 72</v>
      </c>
      <c r="J131" s="192">
        <f ca="1" t="shared" si="34"/>
        <v>0.7406877573063999</v>
      </c>
    </row>
    <row r="132" spans="1:10" ht="16.5">
      <c r="A132" s="192" t="str">
        <f>Instructions!$I$34</f>
        <v>Word 13</v>
      </c>
      <c r="B132" s="192">
        <f ca="1" t="shared" si="32"/>
        <v>0.36005250379756704</v>
      </c>
      <c r="C132" s="192" t="str">
        <f>Instructions!$I$49</f>
        <v>Word 28</v>
      </c>
      <c r="D132" s="192">
        <f aca="true" t="shared" si="35" ref="D132:D134">RAND()</f>
        <v>0.0336401298952439</v>
      </c>
      <c r="E132" s="192" t="str">
        <f>Instructions!$I$64</f>
        <v>Word 43</v>
      </c>
      <c r="F132" s="192">
        <f aca="true" t="shared" si="36" ref="F132:F134">RAND()</f>
        <v>0.189391230049342</v>
      </c>
      <c r="G132" s="192" t="str">
        <f>Instructions!$I$79</f>
        <v>Word 58</v>
      </c>
      <c r="H132" s="192">
        <f ca="1" t="shared" si="34"/>
        <v>0.7123283806689535</v>
      </c>
      <c r="I132" s="192" t="str">
        <f>Instructions!$I$94</f>
        <v>Word 73</v>
      </c>
      <c r="J132" s="192">
        <f ca="1" t="shared" si="34"/>
        <v>0.7233185526344004</v>
      </c>
    </row>
    <row r="133" spans="1:10" ht="16.5">
      <c r="A133" s="192" t="str">
        <f>Instructions!$I$35</f>
        <v>Word 14</v>
      </c>
      <c r="B133" s="192">
        <f ca="1" t="shared" si="32"/>
        <v>0.37021262359165485</v>
      </c>
      <c r="C133" s="192" t="str">
        <f>Instructions!$I$50</f>
        <v>Word 29</v>
      </c>
      <c r="D133" s="192">
        <f ca="1" t="shared" si="35"/>
        <v>0.9068899927072599</v>
      </c>
      <c r="E133" s="192" t="str">
        <f>Instructions!$I$65</f>
        <v>Word 44</v>
      </c>
      <c r="F133" s="192">
        <f ca="1" t="shared" si="36"/>
        <v>0.6031636123755548</v>
      </c>
      <c r="G133" s="192" t="str">
        <f>Instructions!$I$80</f>
        <v>Word 59</v>
      </c>
      <c r="H133" s="192">
        <f ca="1" t="shared" si="34"/>
        <v>0.71767842504019</v>
      </c>
      <c r="I133" s="192" t="str">
        <f>Instructions!$I$95</f>
        <v>Word 74</v>
      </c>
      <c r="J133" s="192">
        <f ca="1" t="shared" si="34"/>
        <v>0.39740761204314445</v>
      </c>
    </row>
    <row r="134" spans="1:10" ht="16.5">
      <c r="A134" s="192" t="str">
        <f>Instructions!$I$36</f>
        <v>Word 15</v>
      </c>
      <c r="B134" s="192">
        <f ca="1" t="shared" si="32"/>
        <v>0.6191481630275085</v>
      </c>
      <c r="C134" s="192" t="str">
        <f>Instructions!$I$51</f>
        <v>Word 30</v>
      </c>
      <c r="D134" s="192">
        <f ca="1" t="shared" si="35"/>
        <v>0.8851966868247715</v>
      </c>
      <c r="E134" s="192" t="str">
        <f>Instructions!$I$66</f>
        <v>Word 45</v>
      </c>
      <c r="F134" s="192">
        <f ca="1" t="shared" si="36"/>
        <v>0.9875727084762653</v>
      </c>
      <c r="G134" s="192" t="str">
        <f>Instructions!$I$81</f>
        <v>Word 60</v>
      </c>
      <c r="H134" s="192">
        <f ca="1" t="shared" si="34"/>
        <v>0.8957871072745214</v>
      </c>
      <c r="I134" s="192" t="str">
        <f>Instructions!$I$96</f>
        <v>Word 75</v>
      </c>
      <c r="J134" s="192">
        <f ca="1" t="shared" si="34"/>
        <v>0.37926384981407224</v>
      </c>
    </row>
    <row r="135" ht="16.5">
      <c r="K135" s="192">
        <v>7</v>
      </c>
    </row>
    <row r="140" spans="1:10" ht="16.5">
      <c r="A140" s="192" t="str">
        <f>Instructions!$I$22</f>
        <v>Word 1</v>
      </c>
      <c r="B140" s="192">
        <f ca="1" t="shared" si="32"/>
        <v>0.3277551472183272</v>
      </c>
      <c r="C140" s="192" t="str">
        <f>Instructions!$I$37</f>
        <v>Word 16</v>
      </c>
      <c r="D140" s="192">
        <f aca="true" t="shared" si="37" ref="D140:D148">RAND()</f>
        <v>0.9842772718432525</v>
      </c>
      <c r="E140" s="192" t="str">
        <f>Instructions!$I$52</f>
        <v>Word 31</v>
      </c>
      <c r="F140" s="192">
        <f aca="true" t="shared" si="38" ref="F140:J154">RAND()</f>
        <v>0.682077828948441</v>
      </c>
      <c r="G140" s="192" t="str">
        <f>Instructions!$I$67</f>
        <v>Word 46</v>
      </c>
      <c r="H140" s="192">
        <f ca="1" t="shared" si="38"/>
        <v>0.8993336879727495</v>
      </c>
      <c r="I140" s="192" t="str">
        <f>Instructions!$I$82</f>
        <v>Word 61</v>
      </c>
      <c r="J140" s="192">
        <f ca="1" t="shared" si="38"/>
        <v>0.4956731760673382</v>
      </c>
    </row>
    <row r="141" spans="1:10" ht="16.5">
      <c r="A141" s="192" t="str">
        <f>Instructions!$I$23</f>
        <v>Word 2</v>
      </c>
      <c r="B141" s="192">
        <f ca="1" t="shared" si="32"/>
        <v>0.045165541680614596</v>
      </c>
      <c r="C141" s="192" t="str">
        <f>Instructions!$I$38</f>
        <v>Word 17</v>
      </c>
      <c r="D141" s="192">
        <f ca="1" t="shared" si="37"/>
        <v>0.503576228121566</v>
      </c>
      <c r="E141" s="192" t="str">
        <f>Instructions!$I$53</f>
        <v>Word 32</v>
      </c>
      <c r="F141" s="192">
        <f ca="1" t="shared" si="38"/>
        <v>0.2705469179513491</v>
      </c>
      <c r="G141" s="192" t="str">
        <f>Instructions!$I$68</f>
        <v>Word 47</v>
      </c>
      <c r="H141" s="192">
        <f ca="1" t="shared" si="38"/>
        <v>0.06508072882735583</v>
      </c>
      <c r="I141" s="192" t="str">
        <f>Instructions!$I$83</f>
        <v>Word 62</v>
      </c>
      <c r="J141" s="192">
        <f ca="1" t="shared" si="38"/>
        <v>0.6295315251345328</v>
      </c>
    </row>
    <row r="142" spans="1:10" ht="16.5">
      <c r="A142" s="192" t="str">
        <f>Instructions!$I$24</f>
        <v>Word 3</v>
      </c>
      <c r="B142" s="192">
        <f ca="1" t="shared" si="32"/>
        <v>0.268240949306794</v>
      </c>
      <c r="C142" s="192" t="str">
        <f>Instructions!$I$39</f>
        <v>Word 18</v>
      </c>
      <c r="D142" s="192">
        <f ca="1" t="shared" si="37"/>
        <v>0.2695951670229255</v>
      </c>
      <c r="E142" s="192" t="str">
        <f>Instructions!$I$54</f>
        <v>Word 33</v>
      </c>
      <c r="F142" s="192">
        <f ca="1" t="shared" si="38"/>
        <v>0.19373494679173886</v>
      </c>
      <c r="G142" s="192" t="str">
        <f>Instructions!$I$69</f>
        <v>Word 48</v>
      </c>
      <c r="H142" s="192">
        <f ca="1" t="shared" si="38"/>
        <v>0.5936977833432988</v>
      </c>
      <c r="I142" s="192" t="str">
        <f>Instructions!$I$84</f>
        <v>Word 63</v>
      </c>
      <c r="J142" s="192">
        <f ca="1" t="shared" si="38"/>
        <v>0.9194991825388965</v>
      </c>
    </row>
    <row r="143" spans="1:10" ht="16.5">
      <c r="A143" s="192" t="str">
        <f>Instructions!$I$25</f>
        <v>Word 4</v>
      </c>
      <c r="B143" s="192">
        <f ca="1" t="shared" si="32"/>
        <v>0.365921755135295</v>
      </c>
      <c r="C143" s="192" t="str">
        <f>Instructions!$I$40</f>
        <v>Word 19</v>
      </c>
      <c r="D143" s="192">
        <f ca="1" t="shared" si="37"/>
        <v>0.4225124434850247</v>
      </c>
      <c r="E143" s="192" t="str">
        <f>Instructions!$I$55</f>
        <v>Word 34</v>
      </c>
      <c r="F143" s="192">
        <f ca="1" t="shared" si="38"/>
        <v>0.41224378673160345</v>
      </c>
      <c r="G143" s="192" t="str">
        <f>Instructions!$I$70</f>
        <v>Word 49</v>
      </c>
      <c r="H143" s="192">
        <f ca="1" t="shared" si="38"/>
        <v>0.7294818913331557</v>
      </c>
      <c r="I143" s="192" t="str">
        <f>Instructions!$I$85</f>
        <v>Word 64</v>
      </c>
      <c r="J143" s="192">
        <f ca="1" t="shared" si="38"/>
        <v>0.7933427882377538</v>
      </c>
    </row>
    <row r="144" spans="1:10" ht="16.5">
      <c r="A144" s="192" t="str">
        <f>Instructions!$I$26</f>
        <v>Word 5</v>
      </c>
      <c r="B144" s="192">
        <f ca="1" t="shared" si="32"/>
        <v>0.5333052886062566</v>
      </c>
      <c r="C144" s="192" t="str">
        <f>Instructions!$I$41</f>
        <v>Word 20</v>
      </c>
      <c r="D144" s="192">
        <f ca="1" t="shared" si="37"/>
        <v>0.8132050100072731</v>
      </c>
      <c r="E144" s="192" t="str">
        <f>Instructions!$I$56</f>
        <v>Word 35</v>
      </c>
      <c r="F144" s="192">
        <f ca="1" t="shared" si="38"/>
        <v>0.5709944106312962</v>
      </c>
      <c r="G144" s="192" t="str">
        <f>Instructions!$I$71</f>
        <v>Word 50</v>
      </c>
      <c r="H144" s="192">
        <f ca="1" t="shared" si="38"/>
        <v>0.6473577725754073</v>
      </c>
      <c r="I144" s="192" t="str">
        <f>Instructions!$I$86</f>
        <v>Word 65</v>
      </c>
      <c r="J144" s="192">
        <f ca="1" t="shared" si="38"/>
        <v>0.7154986548483544</v>
      </c>
    </row>
    <row r="145" spans="1:10" ht="16.5">
      <c r="A145" s="192" t="str">
        <f>Instructions!$I$27</f>
        <v>Word 6</v>
      </c>
      <c r="B145" s="192">
        <f ca="1" t="shared" si="32"/>
        <v>0.6626146378223318</v>
      </c>
      <c r="C145" s="192" t="str">
        <f>Instructions!$I$42</f>
        <v>Word 21</v>
      </c>
      <c r="D145" s="192">
        <f ca="1" t="shared" si="37"/>
        <v>0.07935403670970631</v>
      </c>
      <c r="E145" s="192" t="str">
        <f>Instructions!$I$57</f>
        <v>Word 36</v>
      </c>
      <c r="F145" s="192">
        <f ca="1" t="shared" si="38"/>
        <v>0.789086910376245</v>
      </c>
      <c r="G145" s="192" t="str">
        <f>Instructions!$I$72</f>
        <v>Word 51</v>
      </c>
      <c r="H145" s="192">
        <f ca="1" t="shared" si="38"/>
        <v>0.7692289466750855</v>
      </c>
      <c r="I145" s="192" t="str">
        <f>Instructions!$I$87</f>
        <v>Word 66</v>
      </c>
      <c r="J145" s="192">
        <f ca="1" t="shared" si="38"/>
        <v>0.3138476469749467</v>
      </c>
    </row>
    <row r="146" spans="1:10" ht="16.5">
      <c r="A146" s="192" t="str">
        <f>Instructions!$I$28</f>
        <v>Word 7</v>
      </c>
      <c r="B146" s="192">
        <f ca="1" t="shared" si="32"/>
        <v>0.0410092133596458</v>
      </c>
      <c r="C146" s="192" t="str">
        <f>Instructions!$I$43</f>
        <v>Word 22</v>
      </c>
      <c r="D146" s="192">
        <f ca="1" t="shared" si="37"/>
        <v>0.8177171793610831</v>
      </c>
      <c r="E146" s="192" t="str">
        <f>Instructions!$I$58</f>
        <v>Word 37</v>
      </c>
      <c r="F146" s="192">
        <f ca="1" t="shared" si="38"/>
        <v>0.9109898394757128</v>
      </c>
      <c r="G146" s="192" t="str">
        <f>Instructions!$I$73</f>
        <v>Word 52</v>
      </c>
      <c r="H146" s="192">
        <f ca="1" t="shared" si="38"/>
        <v>0.42654273366819484</v>
      </c>
      <c r="I146" s="192" t="str">
        <f>Instructions!$I$88</f>
        <v>Word 67</v>
      </c>
      <c r="J146" s="192">
        <f ca="1" t="shared" si="38"/>
        <v>0.4612343087034996</v>
      </c>
    </row>
    <row r="147" spans="1:10" ht="16.5">
      <c r="A147" s="192" t="str">
        <f>Instructions!$I$29</f>
        <v>Word 8</v>
      </c>
      <c r="B147" s="192">
        <f ca="1" t="shared" si="32"/>
        <v>0.9979995182431299</v>
      </c>
      <c r="C147" s="192" t="str">
        <f>Instructions!$I$44</f>
        <v>Word 23</v>
      </c>
      <c r="D147" s="192">
        <f ca="1" t="shared" si="37"/>
        <v>0.37664511852288707</v>
      </c>
      <c r="E147" s="192" t="str">
        <f>Instructions!$I$59</f>
        <v>Word 38</v>
      </c>
      <c r="F147" s="192">
        <f ca="1" t="shared" si="38"/>
        <v>0.18838296573485147</v>
      </c>
      <c r="G147" s="192" t="str">
        <f>Instructions!$I$74</f>
        <v>Word 53</v>
      </c>
      <c r="H147" s="192">
        <f ca="1" t="shared" si="38"/>
        <v>0.0688754531323218</v>
      </c>
      <c r="I147" s="192" t="str">
        <f>Instructions!$I$89</f>
        <v>Word 68</v>
      </c>
      <c r="J147" s="192">
        <f ca="1" t="shared" si="38"/>
        <v>0.11953368949330456</v>
      </c>
    </row>
    <row r="148" spans="1:10" ht="16.5">
      <c r="A148" s="192" t="str">
        <f>Instructions!$I$30</f>
        <v>Word 9</v>
      </c>
      <c r="B148" s="192">
        <f ca="1" t="shared" si="32"/>
        <v>0.3367527583588821</v>
      </c>
      <c r="C148" s="192" t="str">
        <f>Instructions!$I$45</f>
        <v>Word 24</v>
      </c>
      <c r="D148" s="192">
        <f ca="1" t="shared" si="37"/>
        <v>0.7851821936516645</v>
      </c>
      <c r="E148" s="192" t="str">
        <f>Instructions!$I$60</f>
        <v>Word 39</v>
      </c>
      <c r="F148" s="192">
        <f ca="1" t="shared" si="38"/>
        <v>0.2783738569579258</v>
      </c>
      <c r="G148" s="192" t="str">
        <f>Instructions!$I$75</f>
        <v>Word 54</v>
      </c>
      <c r="H148" s="192">
        <f ca="1" t="shared" si="38"/>
        <v>0.4744441240915993</v>
      </c>
      <c r="I148" s="192" t="str">
        <f>Instructions!$I$90</f>
        <v>Word 69</v>
      </c>
      <c r="J148" s="192">
        <f ca="1" t="shared" si="38"/>
        <v>0.23856375885790826</v>
      </c>
    </row>
    <row r="149" spans="1:10" ht="16.5">
      <c r="A149" s="192" t="str">
        <f>Instructions!$I$31</f>
        <v>Word 10</v>
      </c>
      <c r="B149" s="192">
        <f ca="1" t="shared" si="32"/>
        <v>0.6215581223393951</v>
      </c>
      <c r="C149" s="192" t="str">
        <f>Instructions!$I$46</f>
        <v>Word 25</v>
      </c>
      <c r="D149" s="192">
        <f ca="1">RAND()</f>
        <v>0.36330220918420886</v>
      </c>
      <c r="E149" s="192" t="str">
        <f>Instructions!$I$61</f>
        <v>Word 40</v>
      </c>
      <c r="F149" s="192">
        <f ca="1">RAND()</f>
        <v>0.9395657815889432</v>
      </c>
      <c r="G149" s="192" t="str">
        <f>Instructions!$I$76</f>
        <v>Word 55</v>
      </c>
      <c r="H149" s="192">
        <f ca="1" t="shared" si="38"/>
        <v>0.3996206430165624</v>
      </c>
      <c r="I149" s="192" t="str">
        <f>Instructions!$I$91</f>
        <v>Word 70</v>
      </c>
      <c r="J149" s="192">
        <f ca="1" t="shared" si="38"/>
        <v>0.9279052136175672</v>
      </c>
    </row>
    <row r="150" spans="1:10" ht="16.5">
      <c r="A150" s="192" t="str">
        <f>Instructions!$I$32</f>
        <v>Word 11</v>
      </c>
      <c r="B150" s="192">
        <f ca="1" t="shared" si="32"/>
        <v>0.3606108018521106</v>
      </c>
      <c r="C150" s="192" t="str">
        <f>Instructions!$I$47</f>
        <v>Word 26</v>
      </c>
      <c r="D150" s="192">
        <f ca="1">RAND()</f>
        <v>0.9484796721968876</v>
      </c>
      <c r="E150" s="192" t="str">
        <f>Instructions!$I$62</f>
        <v>Word 41</v>
      </c>
      <c r="F150" s="192">
        <f ca="1">RAND()</f>
        <v>0.9832419459058428</v>
      </c>
      <c r="G150" s="192" t="str">
        <f>Instructions!$I$77</f>
        <v>Word 56</v>
      </c>
      <c r="H150" s="192">
        <f ca="1" t="shared" si="38"/>
        <v>0.23563824366482566</v>
      </c>
      <c r="I150" s="192" t="str">
        <f>Instructions!$I$92</f>
        <v>Word 71</v>
      </c>
      <c r="J150" s="192">
        <f ca="1" t="shared" si="38"/>
        <v>0.42559866359709475</v>
      </c>
    </row>
    <row r="151" spans="1:10" ht="16.5">
      <c r="A151" s="192" t="str">
        <f>Instructions!$I$33</f>
        <v>Word 12</v>
      </c>
      <c r="B151" s="192">
        <f ca="1" t="shared" si="32"/>
        <v>0.07329972057144929</v>
      </c>
      <c r="C151" s="192" t="str">
        <f>Instructions!$I$48</f>
        <v>Word 27</v>
      </c>
      <c r="D151" s="192">
        <f ca="1">RAND()</f>
        <v>0.9115888024836675</v>
      </c>
      <c r="E151" s="192" t="str">
        <f>Instructions!$I$63</f>
        <v>Word 42</v>
      </c>
      <c r="F151" s="192">
        <f ca="1">RAND()</f>
        <v>0.7446286950360642</v>
      </c>
      <c r="G151" s="192" t="str">
        <f>Instructions!$I$78</f>
        <v>Word 57</v>
      </c>
      <c r="H151" s="192">
        <f ca="1" t="shared" si="38"/>
        <v>0.2116406500930731</v>
      </c>
      <c r="I151" s="192" t="str">
        <f>Instructions!$I$93</f>
        <v>Word 72</v>
      </c>
      <c r="J151" s="192">
        <f ca="1" t="shared" si="38"/>
        <v>0.595416918491098</v>
      </c>
    </row>
    <row r="152" spans="1:10" ht="16.5">
      <c r="A152" s="192" t="str">
        <f>Instructions!$I$34</f>
        <v>Word 13</v>
      </c>
      <c r="B152" s="192">
        <f ca="1" t="shared" si="32"/>
        <v>0.4622227002660193</v>
      </c>
      <c r="C152" s="192" t="str">
        <f>Instructions!$I$49</f>
        <v>Word 28</v>
      </c>
      <c r="D152" s="192">
        <f aca="true" t="shared" si="39" ref="D152:D154">RAND()</f>
        <v>0.4261546938647428</v>
      </c>
      <c r="E152" s="192" t="str">
        <f>Instructions!$I$64</f>
        <v>Word 43</v>
      </c>
      <c r="F152" s="192">
        <f aca="true" t="shared" si="40" ref="F152:F154">RAND()</f>
        <v>0.737647861353395</v>
      </c>
      <c r="G152" s="192" t="str">
        <f>Instructions!$I$79</f>
        <v>Word 58</v>
      </c>
      <c r="H152" s="192">
        <f ca="1" t="shared" si="38"/>
        <v>0.27068811239362045</v>
      </c>
      <c r="I152" s="192" t="str">
        <f>Instructions!$I$94</f>
        <v>Word 73</v>
      </c>
      <c r="J152" s="192">
        <f ca="1" t="shared" si="38"/>
        <v>0.25613964928915367</v>
      </c>
    </row>
    <row r="153" spans="1:10" ht="16.5">
      <c r="A153" s="192" t="str">
        <f>Instructions!$I$35</f>
        <v>Word 14</v>
      </c>
      <c r="B153" s="192">
        <f ca="1" t="shared" si="32"/>
        <v>0.3096529323540925</v>
      </c>
      <c r="C153" s="192" t="str">
        <f>Instructions!$I$50</f>
        <v>Word 29</v>
      </c>
      <c r="D153" s="192">
        <f ca="1" t="shared" si="39"/>
        <v>0.2021849631834386</v>
      </c>
      <c r="E153" s="192" t="str">
        <f>Instructions!$I$65</f>
        <v>Word 44</v>
      </c>
      <c r="F153" s="192">
        <f ca="1" t="shared" si="40"/>
        <v>0.643332999580931</v>
      </c>
      <c r="G153" s="192" t="str">
        <f>Instructions!$I$80</f>
        <v>Word 59</v>
      </c>
      <c r="H153" s="192">
        <f ca="1" t="shared" si="38"/>
        <v>0.2895514953431486</v>
      </c>
      <c r="I153" s="192" t="str">
        <f>Instructions!$I$95</f>
        <v>Word 74</v>
      </c>
      <c r="J153" s="192">
        <f ca="1" t="shared" si="38"/>
        <v>0.8940173054192917</v>
      </c>
    </row>
    <row r="154" spans="1:10" ht="16.5">
      <c r="A154" s="192" t="str">
        <f>Instructions!$I$36</f>
        <v>Word 15</v>
      </c>
      <c r="B154" s="192">
        <f ca="1" t="shared" si="32"/>
        <v>0.8235754043587408</v>
      </c>
      <c r="C154" s="192" t="str">
        <f>Instructions!$I$51</f>
        <v>Word 30</v>
      </c>
      <c r="D154" s="192">
        <f ca="1" t="shared" si="39"/>
        <v>0.9458833878910005</v>
      </c>
      <c r="E154" s="192" t="str">
        <f>Instructions!$I$66</f>
        <v>Word 45</v>
      </c>
      <c r="F154" s="192">
        <f ca="1" t="shared" si="40"/>
        <v>0.19019930559104548</v>
      </c>
      <c r="G154" s="192" t="str">
        <f>Instructions!$I$81</f>
        <v>Word 60</v>
      </c>
      <c r="H154" s="192">
        <f ca="1" t="shared" si="38"/>
        <v>0.03502619656075445</v>
      </c>
      <c r="I154" s="192" t="str">
        <f>Instructions!$I$96</f>
        <v>Word 75</v>
      </c>
      <c r="J154" s="192">
        <f ca="1" t="shared" si="38"/>
        <v>0.4804867584595006</v>
      </c>
    </row>
    <row r="155" ht="16.5">
      <c r="K155" s="192">
        <v>8</v>
      </c>
    </row>
    <row r="160" spans="1:10" ht="16.5">
      <c r="A160" s="192" t="str">
        <f>Instructions!$I$22</f>
        <v>Word 1</v>
      </c>
      <c r="B160" s="192">
        <f aca="true" t="shared" si="41" ref="B160:B174">RAND()</f>
        <v>0.643650122954126</v>
      </c>
      <c r="C160" s="192" t="str">
        <f>Instructions!$I$37</f>
        <v>Word 16</v>
      </c>
      <c r="D160" s="192">
        <f aca="true" t="shared" si="42" ref="D160:D168">RAND()</f>
        <v>0.5379792280073311</v>
      </c>
      <c r="E160" s="192" t="str">
        <f>Instructions!$I$52</f>
        <v>Word 31</v>
      </c>
      <c r="F160" s="192">
        <f aca="true" t="shared" si="43" ref="F160:J174">RAND()</f>
        <v>0.3563515889103285</v>
      </c>
      <c r="G160" s="192" t="str">
        <f>Instructions!$I$67</f>
        <v>Word 46</v>
      </c>
      <c r="H160" s="192">
        <f ca="1" t="shared" si="43"/>
        <v>0.37435473658213303</v>
      </c>
      <c r="I160" s="192" t="str">
        <f>Instructions!$I$82</f>
        <v>Word 61</v>
      </c>
      <c r="J160" s="192">
        <f ca="1" t="shared" si="43"/>
        <v>0.04830268193595322</v>
      </c>
    </row>
    <row r="161" spans="1:10" ht="16.5">
      <c r="A161" s="192" t="str">
        <f>Instructions!$I$23</f>
        <v>Word 2</v>
      </c>
      <c r="B161" s="192">
        <f ca="1" t="shared" si="41"/>
        <v>0.5623672216464883</v>
      </c>
      <c r="C161" s="192" t="str">
        <f>Instructions!$I$38</f>
        <v>Word 17</v>
      </c>
      <c r="D161" s="192">
        <f ca="1" t="shared" si="42"/>
        <v>0.1859957614985046</v>
      </c>
      <c r="E161" s="192" t="str">
        <f>Instructions!$I$53</f>
        <v>Word 32</v>
      </c>
      <c r="F161" s="192">
        <f ca="1" t="shared" si="43"/>
        <v>0.7851212467682631</v>
      </c>
      <c r="G161" s="192" t="str">
        <f>Instructions!$I$68</f>
        <v>Word 47</v>
      </c>
      <c r="H161" s="192">
        <f ca="1" t="shared" si="43"/>
        <v>0.9101605625442325</v>
      </c>
      <c r="I161" s="192" t="str">
        <f>Instructions!$I$83</f>
        <v>Word 62</v>
      </c>
      <c r="J161" s="192">
        <f ca="1" t="shared" si="43"/>
        <v>0.6282270757578009</v>
      </c>
    </row>
    <row r="162" spans="1:10" ht="16.5">
      <c r="A162" s="192" t="str">
        <f>Instructions!$I$24</f>
        <v>Word 3</v>
      </c>
      <c r="B162" s="192">
        <f ca="1" t="shared" si="41"/>
        <v>0.36565697561836286</v>
      </c>
      <c r="C162" s="192" t="str">
        <f>Instructions!$I$39</f>
        <v>Word 18</v>
      </c>
      <c r="D162" s="192">
        <f ca="1" t="shared" si="42"/>
        <v>0.8347491474145162</v>
      </c>
      <c r="E162" s="192" t="str">
        <f>Instructions!$I$54</f>
        <v>Word 33</v>
      </c>
      <c r="F162" s="192">
        <f ca="1" t="shared" si="43"/>
        <v>0.1214750589822774</v>
      </c>
      <c r="G162" s="192" t="str">
        <f>Instructions!$I$69</f>
        <v>Word 48</v>
      </c>
      <c r="H162" s="192">
        <f ca="1" t="shared" si="43"/>
        <v>0.12265875465428777</v>
      </c>
      <c r="I162" s="192" t="str">
        <f>Instructions!$I$84</f>
        <v>Word 63</v>
      </c>
      <c r="J162" s="192">
        <f ca="1" t="shared" si="43"/>
        <v>0.515835851161888</v>
      </c>
    </row>
    <row r="163" spans="1:10" ht="16.5">
      <c r="A163" s="192" t="str">
        <f>Instructions!$I$25</f>
        <v>Word 4</v>
      </c>
      <c r="B163" s="192">
        <f ca="1" t="shared" si="41"/>
        <v>0.16885341027178902</v>
      </c>
      <c r="C163" s="192" t="str">
        <f>Instructions!$I$40</f>
        <v>Word 19</v>
      </c>
      <c r="D163" s="192">
        <f ca="1" t="shared" si="42"/>
        <v>0.36811882653680406</v>
      </c>
      <c r="E163" s="192" t="str">
        <f>Instructions!$I$55</f>
        <v>Word 34</v>
      </c>
      <c r="F163" s="192">
        <f ca="1" t="shared" si="43"/>
        <v>0.7629319314975337</v>
      </c>
      <c r="G163" s="192" t="str">
        <f>Instructions!$I$70</f>
        <v>Word 49</v>
      </c>
      <c r="H163" s="192">
        <f ca="1" t="shared" si="43"/>
        <v>0.5384182572076129</v>
      </c>
      <c r="I163" s="192" t="str">
        <f>Instructions!$I$85</f>
        <v>Word 64</v>
      </c>
      <c r="J163" s="192">
        <f ca="1" t="shared" si="43"/>
        <v>0.8807676289126896</v>
      </c>
    </row>
    <row r="164" spans="1:10" ht="16.5">
      <c r="A164" s="192" t="str">
        <f>Instructions!$I$26</f>
        <v>Word 5</v>
      </c>
      <c r="B164" s="192">
        <f ca="1" t="shared" si="41"/>
        <v>0.12023250737141833</v>
      </c>
      <c r="C164" s="192" t="str">
        <f>Instructions!$I$41</f>
        <v>Word 20</v>
      </c>
      <c r="D164" s="192">
        <f ca="1" t="shared" si="42"/>
        <v>0.6600267139509837</v>
      </c>
      <c r="E164" s="192" t="str">
        <f>Instructions!$I$56</f>
        <v>Word 35</v>
      </c>
      <c r="F164" s="192">
        <f ca="1" t="shared" si="43"/>
        <v>0.8049830847583421</v>
      </c>
      <c r="G164" s="192" t="str">
        <f>Instructions!$I$71</f>
        <v>Word 50</v>
      </c>
      <c r="H164" s="192">
        <f ca="1" t="shared" si="43"/>
        <v>0.1736727107523992</v>
      </c>
      <c r="I164" s="192" t="str">
        <f>Instructions!$I$86</f>
        <v>Word 65</v>
      </c>
      <c r="J164" s="192">
        <f ca="1" t="shared" si="43"/>
        <v>0.9410671810869213</v>
      </c>
    </row>
    <row r="165" spans="1:10" ht="16.5">
      <c r="A165" s="192" t="str">
        <f>Instructions!$I$27</f>
        <v>Word 6</v>
      </c>
      <c r="B165" s="192">
        <f ca="1" t="shared" si="41"/>
        <v>0.8882571178573727</v>
      </c>
      <c r="C165" s="192" t="str">
        <f>Instructions!$I$42</f>
        <v>Word 21</v>
      </c>
      <c r="D165" s="192">
        <f ca="1" t="shared" si="42"/>
        <v>0.8843462912755207</v>
      </c>
      <c r="E165" s="192" t="str">
        <f>Instructions!$I$57</f>
        <v>Word 36</v>
      </c>
      <c r="F165" s="192">
        <f ca="1" t="shared" si="43"/>
        <v>0.5307402461969521</v>
      </c>
      <c r="G165" s="192" t="str">
        <f>Instructions!$I$72</f>
        <v>Word 51</v>
      </c>
      <c r="H165" s="192">
        <f ca="1" t="shared" si="43"/>
        <v>0.10509337559527354</v>
      </c>
      <c r="I165" s="192" t="str">
        <f>Instructions!$I$87</f>
        <v>Word 66</v>
      </c>
      <c r="J165" s="192">
        <f ca="1" t="shared" si="43"/>
        <v>0.8111729415383507</v>
      </c>
    </row>
    <row r="166" spans="1:10" ht="16.5">
      <c r="A166" s="192" t="str">
        <f>Instructions!$I$28</f>
        <v>Word 7</v>
      </c>
      <c r="B166" s="192">
        <f ca="1" t="shared" si="41"/>
        <v>0.035995863445700604</v>
      </c>
      <c r="C166" s="192" t="str">
        <f>Instructions!$I$43</f>
        <v>Word 22</v>
      </c>
      <c r="D166" s="192">
        <f ca="1" t="shared" si="42"/>
        <v>0.6834044315527876</v>
      </c>
      <c r="E166" s="192" t="str">
        <f>Instructions!$I$58</f>
        <v>Word 37</v>
      </c>
      <c r="F166" s="192">
        <f ca="1" t="shared" si="43"/>
        <v>0.19047571908213057</v>
      </c>
      <c r="G166" s="192" t="str">
        <f>Instructions!$I$73</f>
        <v>Word 52</v>
      </c>
      <c r="H166" s="192">
        <f ca="1" t="shared" si="43"/>
        <v>0.18538931407592807</v>
      </c>
      <c r="I166" s="192" t="str">
        <f>Instructions!$I$88</f>
        <v>Word 67</v>
      </c>
      <c r="J166" s="192">
        <f ca="1" t="shared" si="43"/>
        <v>0.5140793572861525</v>
      </c>
    </row>
    <row r="167" spans="1:10" ht="16.5">
      <c r="A167" s="192" t="str">
        <f>Instructions!$I$29</f>
        <v>Word 8</v>
      </c>
      <c r="B167" s="192">
        <f ca="1" t="shared" si="41"/>
        <v>0.9888265386436854</v>
      </c>
      <c r="C167" s="192" t="str">
        <f>Instructions!$I$44</f>
        <v>Word 23</v>
      </c>
      <c r="D167" s="192">
        <f ca="1" t="shared" si="42"/>
        <v>0.06491489928056493</v>
      </c>
      <c r="E167" s="192" t="str">
        <f>Instructions!$I$59</f>
        <v>Word 38</v>
      </c>
      <c r="F167" s="192">
        <f ca="1" t="shared" si="43"/>
        <v>0.7154296316171904</v>
      </c>
      <c r="G167" s="192" t="str">
        <f>Instructions!$I$74</f>
        <v>Word 53</v>
      </c>
      <c r="H167" s="192">
        <f ca="1" t="shared" si="43"/>
        <v>0.11561877675299181</v>
      </c>
      <c r="I167" s="192" t="str">
        <f>Instructions!$I$89</f>
        <v>Word 68</v>
      </c>
      <c r="J167" s="192">
        <f ca="1" t="shared" si="43"/>
        <v>0.7364538989003735</v>
      </c>
    </row>
    <row r="168" spans="1:10" ht="16.5">
      <c r="A168" s="192" t="str">
        <f>Instructions!$I$30</f>
        <v>Word 9</v>
      </c>
      <c r="B168" s="192">
        <f ca="1" t="shared" si="41"/>
        <v>0.28422996965417957</v>
      </c>
      <c r="C168" s="192" t="str">
        <f>Instructions!$I$45</f>
        <v>Word 24</v>
      </c>
      <c r="D168" s="192">
        <f ca="1" t="shared" si="42"/>
        <v>0.14364389702301694</v>
      </c>
      <c r="E168" s="192" t="str">
        <f>Instructions!$I$60</f>
        <v>Word 39</v>
      </c>
      <c r="F168" s="192">
        <f ca="1" t="shared" si="43"/>
        <v>0.619139356661452</v>
      </c>
      <c r="G168" s="192" t="str">
        <f>Instructions!$I$75</f>
        <v>Word 54</v>
      </c>
      <c r="H168" s="192">
        <f ca="1" t="shared" si="43"/>
        <v>0.9936206187635721</v>
      </c>
      <c r="I168" s="192" t="str">
        <f>Instructions!$I$90</f>
        <v>Word 69</v>
      </c>
      <c r="J168" s="192">
        <f ca="1" t="shared" si="43"/>
        <v>0.5955296841606816</v>
      </c>
    </row>
    <row r="169" spans="1:10" ht="16.5">
      <c r="A169" s="192" t="str">
        <f>Instructions!$I$31</f>
        <v>Word 10</v>
      </c>
      <c r="B169" s="192">
        <f ca="1" t="shared" si="41"/>
        <v>0.943811868048996</v>
      </c>
      <c r="C169" s="192" t="str">
        <f>Instructions!$I$46</f>
        <v>Word 25</v>
      </c>
      <c r="D169" s="192">
        <f ca="1">RAND()</f>
        <v>0.5267362173850298</v>
      </c>
      <c r="E169" s="192" t="str">
        <f>Instructions!$I$61</f>
        <v>Word 40</v>
      </c>
      <c r="F169" s="192">
        <f ca="1">RAND()</f>
        <v>0.48717564672291835</v>
      </c>
      <c r="G169" s="192" t="str">
        <f>Instructions!$I$76</f>
        <v>Word 55</v>
      </c>
      <c r="H169" s="192">
        <f ca="1" t="shared" si="43"/>
        <v>0.9594634338140356</v>
      </c>
      <c r="I169" s="192" t="str">
        <f>Instructions!$I$91</f>
        <v>Word 70</v>
      </c>
      <c r="J169" s="192">
        <f ca="1" t="shared" si="43"/>
        <v>0.9014591481218328</v>
      </c>
    </row>
    <row r="170" spans="1:10" ht="16.5">
      <c r="A170" s="192" t="str">
        <f>Instructions!$I$32</f>
        <v>Word 11</v>
      </c>
      <c r="B170" s="192">
        <f ca="1" t="shared" si="41"/>
        <v>0.9565031501143298</v>
      </c>
      <c r="C170" s="192" t="str">
        <f>Instructions!$I$47</f>
        <v>Word 26</v>
      </c>
      <c r="D170" s="192">
        <f ca="1">RAND()</f>
        <v>0.42626731830470654</v>
      </c>
      <c r="E170" s="192" t="str">
        <f>Instructions!$I$62</f>
        <v>Word 41</v>
      </c>
      <c r="F170" s="192">
        <f ca="1">RAND()</f>
        <v>0.3505067043380644</v>
      </c>
      <c r="G170" s="192" t="str">
        <f>Instructions!$I$77</f>
        <v>Word 56</v>
      </c>
      <c r="H170" s="192">
        <f ca="1" t="shared" si="43"/>
        <v>0.5099943745977333</v>
      </c>
      <c r="I170" s="192" t="str">
        <f>Instructions!$I$92</f>
        <v>Word 71</v>
      </c>
      <c r="J170" s="192">
        <f ca="1" t="shared" si="43"/>
        <v>0.3493723908955847</v>
      </c>
    </row>
    <row r="171" spans="1:10" ht="16.5">
      <c r="A171" s="192" t="str">
        <f>Instructions!$I$33</f>
        <v>Word 12</v>
      </c>
      <c r="B171" s="192">
        <f ca="1" t="shared" si="41"/>
        <v>0.6986542183686569</v>
      </c>
      <c r="C171" s="192" t="str">
        <f>Instructions!$I$48</f>
        <v>Word 27</v>
      </c>
      <c r="D171" s="192">
        <f ca="1">RAND()</f>
        <v>0.29535504337194207</v>
      </c>
      <c r="E171" s="192" t="str">
        <f>Instructions!$I$63</f>
        <v>Word 42</v>
      </c>
      <c r="F171" s="192">
        <f ca="1">RAND()</f>
        <v>0.31809516239447977</v>
      </c>
      <c r="G171" s="192" t="str">
        <f>Instructions!$I$78</f>
        <v>Word 57</v>
      </c>
      <c r="H171" s="192">
        <f ca="1" t="shared" si="43"/>
        <v>0.2952811286371324</v>
      </c>
      <c r="I171" s="192" t="str">
        <f>Instructions!$I$93</f>
        <v>Word 72</v>
      </c>
      <c r="J171" s="192">
        <f ca="1" t="shared" si="43"/>
        <v>0.21954861068065168</v>
      </c>
    </row>
    <row r="172" spans="1:10" ht="16.5">
      <c r="A172" s="192" t="str">
        <f>Instructions!$I$34</f>
        <v>Word 13</v>
      </c>
      <c r="B172" s="192">
        <f ca="1" t="shared" si="41"/>
        <v>0.6920107772317147</v>
      </c>
      <c r="C172" s="192" t="str">
        <f>Instructions!$I$49</f>
        <v>Word 28</v>
      </c>
      <c r="D172" s="192">
        <f aca="true" t="shared" si="44" ref="D172:D174">RAND()</f>
        <v>0.9898305042552717</v>
      </c>
      <c r="E172" s="192" t="str">
        <f>Instructions!$I$64</f>
        <v>Word 43</v>
      </c>
      <c r="F172" s="192">
        <f aca="true" t="shared" si="45" ref="F172:F174">RAND()</f>
        <v>0.6013017676860745</v>
      </c>
      <c r="G172" s="192" t="str">
        <f>Instructions!$I$79</f>
        <v>Word 58</v>
      </c>
      <c r="H172" s="192">
        <f ca="1" t="shared" si="43"/>
        <v>0.5660264780202191</v>
      </c>
      <c r="I172" s="192" t="str">
        <f>Instructions!$I$94</f>
        <v>Word 73</v>
      </c>
      <c r="J172" s="192">
        <f ca="1" t="shared" si="43"/>
        <v>0.3600231828787832</v>
      </c>
    </row>
    <row r="173" spans="1:10" ht="16.5">
      <c r="A173" s="192" t="str">
        <f>Instructions!$I$35</f>
        <v>Word 14</v>
      </c>
      <c r="B173" s="192">
        <f ca="1" t="shared" si="41"/>
        <v>0.5215510374187454</v>
      </c>
      <c r="C173" s="192" t="str">
        <f>Instructions!$I$50</f>
        <v>Word 29</v>
      </c>
      <c r="D173" s="192">
        <f ca="1" t="shared" si="44"/>
        <v>0.41480907500318587</v>
      </c>
      <c r="E173" s="192" t="str">
        <f>Instructions!$I$65</f>
        <v>Word 44</v>
      </c>
      <c r="F173" s="192">
        <f ca="1" t="shared" si="45"/>
        <v>0.5904838841228313</v>
      </c>
      <c r="G173" s="192" t="str">
        <f>Instructions!$I$80</f>
        <v>Word 59</v>
      </c>
      <c r="H173" s="192">
        <f ca="1" t="shared" si="43"/>
        <v>0.36150474241240216</v>
      </c>
      <c r="I173" s="192" t="str">
        <f>Instructions!$I$95</f>
        <v>Word 74</v>
      </c>
      <c r="J173" s="192">
        <f ca="1" t="shared" si="43"/>
        <v>0.7197268701974193</v>
      </c>
    </row>
    <row r="174" spans="1:10" ht="16.5">
      <c r="A174" s="192" t="str">
        <f>Instructions!$I$36</f>
        <v>Word 15</v>
      </c>
      <c r="B174" s="192">
        <f ca="1" t="shared" si="41"/>
        <v>0.41815073690994775</v>
      </c>
      <c r="C174" s="192" t="str">
        <f>Instructions!$I$51</f>
        <v>Word 30</v>
      </c>
      <c r="D174" s="192">
        <f ca="1" t="shared" si="44"/>
        <v>0.12019635517613214</v>
      </c>
      <c r="E174" s="192" t="str">
        <f>Instructions!$I$66</f>
        <v>Word 45</v>
      </c>
      <c r="F174" s="192">
        <f ca="1" t="shared" si="45"/>
        <v>0.10978401889970857</v>
      </c>
      <c r="G174" s="192" t="str">
        <f>Instructions!$I$81</f>
        <v>Word 60</v>
      </c>
      <c r="H174" s="192">
        <f ca="1" t="shared" si="43"/>
        <v>0.8908905087306612</v>
      </c>
      <c r="I174" s="192" t="str">
        <f>Instructions!$I$96</f>
        <v>Word 75</v>
      </c>
      <c r="J174" s="192">
        <f ca="1" t="shared" si="43"/>
        <v>0.35449875815564613</v>
      </c>
    </row>
    <row r="175" ht="16.5">
      <c r="K175" s="192">
        <v>9</v>
      </c>
    </row>
    <row r="180" spans="1:10" ht="16.5">
      <c r="A180" s="192" t="str">
        <f>Instructions!$I$22</f>
        <v>Word 1</v>
      </c>
      <c r="B180" s="192">
        <f aca="true" t="shared" si="46" ref="B180:B194">RAND()</f>
        <v>0.9339766652058868</v>
      </c>
      <c r="C180" s="192" t="str">
        <f>Instructions!$I$37</f>
        <v>Word 16</v>
      </c>
      <c r="D180" s="192">
        <f aca="true" t="shared" si="47" ref="D180:D188">RAND()</f>
        <v>0.13385858791463945</v>
      </c>
      <c r="E180" s="192" t="str">
        <f>Instructions!$I$52</f>
        <v>Word 31</v>
      </c>
      <c r="F180" s="192">
        <f aca="true" t="shared" si="48" ref="F180:J194">RAND()</f>
        <v>0.7545130208746698</v>
      </c>
      <c r="G180" s="192" t="str">
        <f>Instructions!$I$67</f>
        <v>Word 46</v>
      </c>
      <c r="H180" s="192">
        <f ca="1" t="shared" si="48"/>
        <v>0.12140809165827815</v>
      </c>
      <c r="I180" s="192" t="str">
        <f>Instructions!$I$82</f>
        <v>Word 61</v>
      </c>
      <c r="J180" s="192">
        <f ca="1" t="shared" si="48"/>
        <v>0.9012063905217894</v>
      </c>
    </row>
    <row r="181" spans="1:10" ht="16.5">
      <c r="A181" s="192" t="str">
        <f>Instructions!$I$23</f>
        <v>Word 2</v>
      </c>
      <c r="B181" s="192">
        <f ca="1" t="shared" si="46"/>
        <v>0.11795856914387826</v>
      </c>
      <c r="C181" s="192" t="str">
        <f>Instructions!$I$38</f>
        <v>Word 17</v>
      </c>
      <c r="D181" s="192">
        <f ca="1" t="shared" si="47"/>
        <v>0.5730589338020479</v>
      </c>
      <c r="E181" s="192" t="str">
        <f>Instructions!$I$53</f>
        <v>Word 32</v>
      </c>
      <c r="F181" s="192">
        <f ca="1" t="shared" si="48"/>
        <v>0.7450960896351408</v>
      </c>
      <c r="G181" s="192" t="str">
        <f>Instructions!$I$68</f>
        <v>Word 47</v>
      </c>
      <c r="H181" s="192">
        <f ca="1" t="shared" si="48"/>
        <v>0.4608780623079961</v>
      </c>
      <c r="I181" s="192" t="str">
        <f>Instructions!$I$83</f>
        <v>Word 62</v>
      </c>
      <c r="J181" s="192">
        <f ca="1" t="shared" si="48"/>
        <v>0.20518539524672175</v>
      </c>
    </row>
    <row r="182" spans="1:10" ht="16.5">
      <c r="A182" s="192" t="str">
        <f>Instructions!$I$24</f>
        <v>Word 3</v>
      </c>
      <c r="B182" s="192">
        <f ca="1" t="shared" si="46"/>
        <v>0.31509844729266023</v>
      </c>
      <c r="C182" s="192" t="str">
        <f>Instructions!$I$39</f>
        <v>Word 18</v>
      </c>
      <c r="D182" s="192">
        <f ca="1" t="shared" si="47"/>
        <v>0.742602176015011</v>
      </c>
      <c r="E182" s="192" t="str">
        <f>Instructions!$I$54</f>
        <v>Word 33</v>
      </c>
      <c r="F182" s="192">
        <f ca="1" t="shared" si="48"/>
        <v>0.1736601431368079</v>
      </c>
      <c r="G182" s="192" t="str">
        <f>Instructions!$I$69</f>
        <v>Word 48</v>
      </c>
      <c r="H182" s="192">
        <f ca="1" t="shared" si="48"/>
        <v>0.7379692911898217</v>
      </c>
      <c r="I182" s="192" t="str">
        <f>Instructions!$I$84</f>
        <v>Word 63</v>
      </c>
      <c r="J182" s="192">
        <f ca="1" t="shared" si="48"/>
        <v>0.23285063115946714</v>
      </c>
    </row>
    <row r="183" spans="1:10" ht="16.5">
      <c r="A183" s="192" t="str">
        <f>Instructions!$I$25</f>
        <v>Word 4</v>
      </c>
      <c r="B183" s="192">
        <f ca="1" t="shared" si="46"/>
        <v>0.6474932167728733</v>
      </c>
      <c r="C183" s="192" t="str">
        <f>Instructions!$I$40</f>
        <v>Word 19</v>
      </c>
      <c r="D183" s="192">
        <f ca="1" t="shared" si="47"/>
        <v>0.4000107250481679</v>
      </c>
      <c r="E183" s="192" t="str">
        <f>Instructions!$I$55</f>
        <v>Word 34</v>
      </c>
      <c r="F183" s="192">
        <f ca="1" t="shared" si="48"/>
        <v>0.6774361879865323</v>
      </c>
      <c r="G183" s="192" t="str">
        <f>Instructions!$I$70</f>
        <v>Word 49</v>
      </c>
      <c r="H183" s="192">
        <f ca="1" t="shared" si="48"/>
        <v>0.07528901424126977</v>
      </c>
      <c r="I183" s="192" t="str">
        <f>Instructions!$I$85</f>
        <v>Word 64</v>
      </c>
      <c r="J183" s="192">
        <f ca="1" t="shared" si="48"/>
        <v>0.19022848636907552</v>
      </c>
    </row>
    <row r="184" spans="1:10" ht="16.5">
      <c r="A184" s="192" t="str">
        <f>Instructions!$I$26</f>
        <v>Word 5</v>
      </c>
      <c r="B184" s="192">
        <f ca="1" t="shared" si="46"/>
        <v>0.3963127099091389</v>
      </c>
      <c r="C184" s="192" t="str">
        <f>Instructions!$I$41</f>
        <v>Word 20</v>
      </c>
      <c r="D184" s="192">
        <f ca="1" t="shared" si="47"/>
        <v>0.5289669337855812</v>
      </c>
      <c r="E184" s="192" t="str">
        <f>Instructions!$I$56</f>
        <v>Word 35</v>
      </c>
      <c r="F184" s="192">
        <f ca="1" t="shared" si="48"/>
        <v>0.802355089574247</v>
      </c>
      <c r="G184" s="192" t="str">
        <f>Instructions!$I$71</f>
        <v>Word 50</v>
      </c>
      <c r="H184" s="192">
        <f ca="1" t="shared" si="48"/>
        <v>0.0075199071389004946</v>
      </c>
      <c r="I184" s="192" t="str">
        <f>Instructions!$I$86</f>
        <v>Word 65</v>
      </c>
      <c r="J184" s="192">
        <f ca="1" t="shared" si="48"/>
        <v>0.06157181575860993</v>
      </c>
    </row>
    <row r="185" spans="1:10" ht="16.5">
      <c r="A185" s="192" t="str">
        <f>Instructions!$I$27</f>
        <v>Word 6</v>
      </c>
      <c r="B185" s="192">
        <f ca="1" t="shared" si="46"/>
        <v>0.700675150120107</v>
      </c>
      <c r="C185" s="192" t="str">
        <f>Instructions!$I$42</f>
        <v>Word 21</v>
      </c>
      <c r="D185" s="192">
        <f ca="1" t="shared" si="47"/>
        <v>0.4564843691798126</v>
      </c>
      <c r="E185" s="192" t="str">
        <f>Instructions!$I$57</f>
        <v>Word 36</v>
      </c>
      <c r="F185" s="192">
        <f ca="1" t="shared" si="48"/>
        <v>0.19332438528949458</v>
      </c>
      <c r="G185" s="192" t="str">
        <f>Instructions!$I$72</f>
        <v>Word 51</v>
      </c>
      <c r="H185" s="192">
        <f ca="1" t="shared" si="48"/>
        <v>0.8598562815655677</v>
      </c>
      <c r="I185" s="192" t="str">
        <f>Instructions!$I$87</f>
        <v>Word 66</v>
      </c>
      <c r="J185" s="192">
        <f ca="1" t="shared" si="48"/>
        <v>0.36171902699368297</v>
      </c>
    </row>
    <row r="186" spans="1:10" ht="16.5">
      <c r="A186" s="192" t="str">
        <f>Instructions!$I$28</f>
        <v>Word 7</v>
      </c>
      <c r="B186" s="192">
        <f ca="1" t="shared" si="46"/>
        <v>0.31580091990869974</v>
      </c>
      <c r="C186" s="192" t="str">
        <f>Instructions!$I$43</f>
        <v>Word 22</v>
      </c>
      <c r="D186" s="192">
        <f ca="1" t="shared" si="47"/>
        <v>0.6662790599980247</v>
      </c>
      <c r="E186" s="192" t="str">
        <f>Instructions!$I$58</f>
        <v>Word 37</v>
      </c>
      <c r="F186" s="192">
        <f ca="1" t="shared" si="48"/>
        <v>0.6320171878064661</v>
      </c>
      <c r="G186" s="192" t="str">
        <f>Instructions!$I$73</f>
        <v>Word 52</v>
      </c>
      <c r="H186" s="192">
        <f ca="1" t="shared" si="48"/>
        <v>0.8393245985671032</v>
      </c>
      <c r="I186" s="192" t="str">
        <f>Instructions!$I$88</f>
        <v>Word 67</v>
      </c>
      <c r="J186" s="192">
        <f ca="1" t="shared" si="48"/>
        <v>0.26046717572418854</v>
      </c>
    </row>
    <row r="187" spans="1:10" ht="16.5">
      <c r="A187" s="192" t="str">
        <f>Instructions!$I$29</f>
        <v>Word 8</v>
      </c>
      <c r="B187" s="192">
        <f ca="1" t="shared" si="46"/>
        <v>0.6744501042267284</v>
      </c>
      <c r="C187" s="192" t="str">
        <f>Instructions!$I$44</f>
        <v>Word 23</v>
      </c>
      <c r="D187" s="192">
        <f ca="1" t="shared" si="47"/>
        <v>0.15759934989651603</v>
      </c>
      <c r="E187" s="192" t="str">
        <f>Instructions!$I$59</f>
        <v>Word 38</v>
      </c>
      <c r="F187" s="192">
        <f ca="1" t="shared" si="48"/>
        <v>0.4010630206810084</v>
      </c>
      <c r="G187" s="192" t="str">
        <f>Instructions!$I$74</f>
        <v>Word 53</v>
      </c>
      <c r="H187" s="192">
        <f ca="1" t="shared" si="48"/>
        <v>0.931745465038911</v>
      </c>
      <c r="I187" s="192" t="str">
        <f>Instructions!$I$89</f>
        <v>Word 68</v>
      </c>
      <c r="J187" s="192">
        <f ca="1" t="shared" si="48"/>
        <v>0.20024170120233653</v>
      </c>
    </row>
    <row r="188" spans="1:10" ht="16.5">
      <c r="A188" s="192" t="str">
        <f>Instructions!$I$30</f>
        <v>Word 9</v>
      </c>
      <c r="B188" s="192">
        <f ca="1" t="shared" si="46"/>
        <v>0.6382789960283437</v>
      </c>
      <c r="C188" s="192" t="str">
        <f>Instructions!$I$45</f>
        <v>Word 24</v>
      </c>
      <c r="D188" s="192">
        <f ca="1" t="shared" si="47"/>
        <v>0.7377560790108454</v>
      </c>
      <c r="E188" s="192" t="str">
        <f>Instructions!$I$60</f>
        <v>Word 39</v>
      </c>
      <c r="F188" s="192">
        <f ca="1" t="shared" si="48"/>
        <v>0.42492223243353366</v>
      </c>
      <c r="G188" s="192" t="str">
        <f>Instructions!$I$75</f>
        <v>Word 54</v>
      </c>
      <c r="H188" s="192">
        <f ca="1" t="shared" si="48"/>
        <v>0.4517419656609455</v>
      </c>
      <c r="I188" s="192" t="str">
        <f>Instructions!$I$90</f>
        <v>Word 69</v>
      </c>
      <c r="J188" s="192">
        <f ca="1" t="shared" si="48"/>
        <v>0.8785114089765935</v>
      </c>
    </row>
    <row r="189" spans="1:10" ht="16.5">
      <c r="A189" s="192" t="str">
        <f>Instructions!$I$31</f>
        <v>Word 10</v>
      </c>
      <c r="B189" s="192">
        <f ca="1" t="shared" si="46"/>
        <v>0.5967496282569507</v>
      </c>
      <c r="C189" s="192" t="str">
        <f>Instructions!$I$46</f>
        <v>Word 25</v>
      </c>
      <c r="D189" s="192">
        <f ca="1">RAND()</f>
        <v>0.784027403029722</v>
      </c>
      <c r="E189" s="192" t="str">
        <f>Instructions!$I$61</f>
        <v>Word 40</v>
      </c>
      <c r="F189" s="192">
        <f ca="1">RAND()</f>
        <v>0.967191389710761</v>
      </c>
      <c r="G189" s="192" t="str">
        <f>Instructions!$I$76</f>
        <v>Word 55</v>
      </c>
      <c r="H189" s="192">
        <f ca="1" t="shared" si="48"/>
        <v>0.8756390948987768</v>
      </c>
      <c r="I189" s="192" t="str">
        <f>Instructions!$I$91</f>
        <v>Word 70</v>
      </c>
      <c r="J189" s="192">
        <f ca="1" t="shared" si="48"/>
        <v>0.13553541233957656</v>
      </c>
    </row>
    <row r="190" spans="1:10" ht="16.5">
      <c r="A190" s="192" t="str">
        <f>Instructions!$I$32</f>
        <v>Word 11</v>
      </c>
      <c r="B190" s="192">
        <f ca="1" t="shared" si="46"/>
        <v>0.2360033839839979</v>
      </c>
      <c r="C190" s="192" t="str">
        <f>Instructions!$I$47</f>
        <v>Word 26</v>
      </c>
      <c r="D190" s="192">
        <f ca="1">RAND()</f>
        <v>0.6095826361160472</v>
      </c>
      <c r="E190" s="192" t="str">
        <f>Instructions!$I$62</f>
        <v>Word 41</v>
      </c>
      <c r="F190" s="192">
        <f ca="1">RAND()</f>
        <v>0.5867705534159153</v>
      </c>
      <c r="G190" s="192" t="str">
        <f>Instructions!$I$77</f>
        <v>Word 56</v>
      </c>
      <c r="H190" s="192">
        <f ca="1" t="shared" si="48"/>
        <v>0.19734695622537646</v>
      </c>
      <c r="I190" s="192" t="str">
        <f>Instructions!$I$92</f>
        <v>Word 71</v>
      </c>
      <c r="J190" s="192">
        <f ca="1" t="shared" si="48"/>
        <v>0.1874041041265585</v>
      </c>
    </row>
    <row r="191" spans="1:10" ht="16.5">
      <c r="A191" s="192" t="str">
        <f>Instructions!$I$33</f>
        <v>Word 12</v>
      </c>
      <c r="B191" s="192">
        <f ca="1" t="shared" si="46"/>
        <v>0.14706885961528682</v>
      </c>
      <c r="C191" s="192" t="str">
        <f>Instructions!$I$48</f>
        <v>Word 27</v>
      </c>
      <c r="D191" s="192">
        <f ca="1">RAND()</f>
        <v>0.95910941081899</v>
      </c>
      <c r="E191" s="192" t="str">
        <f>Instructions!$I$63</f>
        <v>Word 42</v>
      </c>
      <c r="F191" s="192">
        <f ca="1">RAND()</f>
        <v>0.2504629354571458</v>
      </c>
      <c r="G191" s="192" t="str">
        <f>Instructions!$I$78</f>
        <v>Word 57</v>
      </c>
      <c r="H191" s="192">
        <f ca="1" t="shared" si="48"/>
        <v>0.057486468032118654</v>
      </c>
      <c r="I191" s="192" t="str">
        <f>Instructions!$I$93</f>
        <v>Word 72</v>
      </c>
      <c r="J191" s="192">
        <f ca="1" t="shared" si="48"/>
        <v>0.4015451979257898</v>
      </c>
    </row>
    <row r="192" spans="1:10" ht="16.5">
      <c r="A192" s="192" t="str">
        <f>Instructions!$I$34</f>
        <v>Word 13</v>
      </c>
      <c r="B192" s="192">
        <f ca="1" t="shared" si="46"/>
        <v>0.45532401900007613</v>
      </c>
      <c r="C192" s="192" t="str">
        <f>Instructions!$I$49</f>
        <v>Word 28</v>
      </c>
      <c r="D192" s="192">
        <f aca="true" t="shared" si="49" ref="D192:D194">RAND()</f>
        <v>0.09638755926638831</v>
      </c>
      <c r="E192" s="192" t="str">
        <f>Instructions!$I$64</f>
        <v>Word 43</v>
      </c>
      <c r="F192" s="192">
        <f aca="true" t="shared" si="50" ref="F192:F194">RAND()</f>
        <v>0.13441730629920667</v>
      </c>
      <c r="G192" s="192" t="str">
        <f>Instructions!$I$79</f>
        <v>Word 58</v>
      </c>
      <c r="H192" s="192">
        <f ca="1" t="shared" si="48"/>
        <v>0.6332782812185372</v>
      </c>
      <c r="I192" s="192" t="str">
        <f>Instructions!$I$94</f>
        <v>Word 73</v>
      </c>
      <c r="J192" s="192">
        <f ca="1" t="shared" si="48"/>
        <v>0.4045423134470507</v>
      </c>
    </row>
    <row r="193" spans="1:10" ht="16.5">
      <c r="A193" s="192" t="str">
        <f>Instructions!$I$35</f>
        <v>Word 14</v>
      </c>
      <c r="B193" s="192">
        <f ca="1" t="shared" si="46"/>
        <v>0.665645598395872</v>
      </c>
      <c r="C193" s="192" t="str">
        <f>Instructions!$I$50</f>
        <v>Word 29</v>
      </c>
      <c r="D193" s="192">
        <f ca="1" t="shared" si="49"/>
        <v>0.442726480568186</v>
      </c>
      <c r="E193" s="192" t="str">
        <f>Instructions!$I$65</f>
        <v>Word 44</v>
      </c>
      <c r="F193" s="192">
        <f ca="1" t="shared" si="50"/>
        <v>0.8536640227249874</v>
      </c>
      <c r="G193" s="192" t="str">
        <f>Instructions!$I$80</f>
        <v>Word 59</v>
      </c>
      <c r="H193" s="192">
        <f ca="1" t="shared" si="48"/>
        <v>0.18757229384066965</v>
      </c>
      <c r="I193" s="192" t="str">
        <f>Instructions!$I$95</f>
        <v>Word 74</v>
      </c>
      <c r="J193" s="192">
        <f ca="1" t="shared" si="48"/>
        <v>0.34597635934894366</v>
      </c>
    </row>
    <row r="194" spans="1:10" ht="16.5">
      <c r="A194" s="192" t="str">
        <f>Instructions!$I$36</f>
        <v>Word 15</v>
      </c>
      <c r="B194" s="192">
        <f ca="1" t="shared" si="46"/>
        <v>0.8158955339705294</v>
      </c>
      <c r="C194" s="192" t="str">
        <f>Instructions!$I$51</f>
        <v>Word 30</v>
      </c>
      <c r="D194" s="192">
        <f ca="1" t="shared" si="49"/>
        <v>0.1610702416476909</v>
      </c>
      <c r="E194" s="192" t="str">
        <f>Instructions!$I$66</f>
        <v>Word 45</v>
      </c>
      <c r="F194" s="192">
        <f ca="1" t="shared" si="50"/>
        <v>0.4010416513138174</v>
      </c>
      <c r="G194" s="192" t="str">
        <f>Instructions!$I$81</f>
        <v>Word 60</v>
      </c>
      <c r="H194" s="192">
        <f ca="1" t="shared" si="48"/>
        <v>0.7255451284991996</v>
      </c>
      <c r="I194" s="192" t="str">
        <f>Instructions!$I$96</f>
        <v>Word 75</v>
      </c>
      <c r="J194" s="192">
        <f ca="1" t="shared" si="48"/>
        <v>0.7166274151819602</v>
      </c>
    </row>
    <row r="195" ht="16.5">
      <c r="K195" s="192">
        <v>10</v>
      </c>
    </row>
    <row r="200" spans="1:10" ht="16.5">
      <c r="A200" s="192" t="str">
        <f>Instructions!$I$22</f>
        <v>Word 1</v>
      </c>
      <c r="B200" s="192">
        <f aca="true" t="shared" si="51" ref="B200:B214">RAND()</f>
        <v>0.4266435003561797</v>
      </c>
      <c r="C200" s="192" t="str">
        <f>Instructions!$I$37</f>
        <v>Word 16</v>
      </c>
      <c r="D200" s="192">
        <f aca="true" t="shared" si="52" ref="D200:D208">RAND()</f>
        <v>0.22311128985494877</v>
      </c>
      <c r="E200" s="192" t="str">
        <f>Instructions!$I$52</f>
        <v>Word 31</v>
      </c>
      <c r="F200" s="192">
        <f aca="true" t="shared" si="53" ref="F200:J214">RAND()</f>
        <v>0.026257670329128402</v>
      </c>
      <c r="G200" s="192" t="str">
        <f>Instructions!$I$67</f>
        <v>Word 46</v>
      </c>
      <c r="H200" s="192">
        <f ca="1" t="shared" si="53"/>
        <v>0.4712152555014366</v>
      </c>
      <c r="I200" s="192" t="str">
        <f>Instructions!$I$82</f>
        <v>Word 61</v>
      </c>
      <c r="J200" s="192">
        <f ca="1" t="shared" si="53"/>
        <v>0.6886770676610086</v>
      </c>
    </row>
    <row r="201" spans="1:10" ht="16.5">
      <c r="A201" s="192" t="str">
        <f>Instructions!$I$23</f>
        <v>Word 2</v>
      </c>
      <c r="B201" s="192">
        <f ca="1" t="shared" si="51"/>
        <v>0.5136472907950166</v>
      </c>
      <c r="C201" s="192" t="str">
        <f>Instructions!$I$38</f>
        <v>Word 17</v>
      </c>
      <c r="D201" s="192">
        <f ca="1" t="shared" si="52"/>
        <v>0.8640314980230158</v>
      </c>
      <c r="E201" s="192" t="str">
        <f>Instructions!$I$53</f>
        <v>Word 32</v>
      </c>
      <c r="F201" s="192">
        <f ca="1" t="shared" si="53"/>
        <v>0.0815317536389576</v>
      </c>
      <c r="G201" s="192" t="str">
        <f>Instructions!$I$68</f>
        <v>Word 47</v>
      </c>
      <c r="H201" s="192">
        <f ca="1" t="shared" si="53"/>
        <v>0.123923617305154</v>
      </c>
      <c r="I201" s="192" t="str">
        <f>Instructions!$I$83</f>
        <v>Word 62</v>
      </c>
      <c r="J201" s="192">
        <f ca="1" t="shared" si="53"/>
        <v>0.3025604875273791</v>
      </c>
    </row>
    <row r="202" spans="1:10" ht="16.5">
      <c r="A202" s="192" t="str">
        <f>Instructions!$I$24</f>
        <v>Word 3</v>
      </c>
      <c r="B202" s="192">
        <f ca="1" t="shared" si="51"/>
        <v>0.5794573955652197</v>
      </c>
      <c r="C202" s="192" t="str">
        <f>Instructions!$I$39</f>
        <v>Word 18</v>
      </c>
      <c r="D202" s="192">
        <f ca="1" t="shared" si="52"/>
        <v>0.912792802432141</v>
      </c>
      <c r="E202" s="192" t="str">
        <f>Instructions!$I$54</f>
        <v>Word 33</v>
      </c>
      <c r="F202" s="192">
        <f ca="1" t="shared" si="53"/>
        <v>0.22502726183660082</v>
      </c>
      <c r="G202" s="192" t="str">
        <f>Instructions!$I$69</f>
        <v>Word 48</v>
      </c>
      <c r="H202" s="192">
        <f ca="1" t="shared" si="53"/>
        <v>0.6687604065562951</v>
      </c>
      <c r="I202" s="192" t="str">
        <f>Instructions!$I$84</f>
        <v>Word 63</v>
      </c>
      <c r="J202" s="192">
        <f ca="1" t="shared" si="53"/>
        <v>0.7481474154511224</v>
      </c>
    </row>
    <row r="203" spans="1:10" ht="16.5">
      <c r="A203" s="192" t="str">
        <f>Instructions!$I$25</f>
        <v>Word 4</v>
      </c>
      <c r="B203" s="192">
        <f ca="1" t="shared" si="51"/>
        <v>0.10854570443774247</v>
      </c>
      <c r="C203" s="192" t="str">
        <f>Instructions!$I$40</f>
        <v>Word 19</v>
      </c>
      <c r="D203" s="192">
        <f ca="1" t="shared" si="52"/>
        <v>0.8082664729578416</v>
      </c>
      <c r="E203" s="192" t="str">
        <f>Instructions!$I$55</f>
        <v>Word 34</v>
      </c>
      <c r="F203" s="192">
        <f ca="1" t="shared" si="53"/>
        <v>0.7427644837141318</v>
      </c>
      <c r="G203" s="192" t="str">
        <f>Instructions!$I$70</f>
        <v>Word 49</v>
      </c>
      <c r="H203" s="192">
        <f ca="1" t="shared" si="53"/>
        <v>0.3417251487340681</v>
      </c>
      <c r="I203" s="192" t="str">
        <f>Instructions!$I$85</f>
        <v>Word 64</v>
      </c>
      <c r="J203" s="192">
        <f ca="1" t="shared" si="53"/>
        <v>0.6720510027911955</v>
      </c>
    </row>
    <row r="204" spans="1:10" ht="16.5">
      <c r="A204" s="192" t="str">
        <f>Instructions!$I$26</f>
        <v>Word 5</v>
      </c>
      <c r="B204" s="192">
        <f ca="1" t="shared" si="51"/>
        <v>0.4323697773546332</v>
      </c>
      <c r="C204" s="192" t="str">
        <f>Instructions!$I$41</f>
        <v>Word 20</v>
      </c>
      <c r="D204" s="192">
        <f ca="1" t="shared" si="52"/>
        <v>0.9457902467357641</v>
      </c>
      <c r="E204" s="192" t="str">
        <f>Instructions!$I$56</f>
        <v>Word 35</v>
      </c>
      <c r="F204" s="192">
        <f ca="1" t="shared" si="53"/>
        <v>0.5151459859273648</v>
      </c>
      <c r="G204" s="192" t="str">
        <f>Instructions!$I$71</f>
        <v>Word 50</v>
      </c>
      <c r="H204" s="192">
        <f ca="1" t="shared" si="53"/>
        <v>0.07929679065791195</v>
      </c>
      <c r="I204" s="192" t="str">
        <f>Instructions!$I$86</f>
        <v>Word 65</v>
      </c>
      <c r="J204" s="192">
        <f ca="1" t="shared" si="53"/>
        <v>0.2453756744721015</v>
      </c>
    </row>
    <row r="205" spans="1:10" ht="16.5">
      <c r="A205" s="192" t="str">
        <f>Instructions!$I$27</f>
        <v>Word 6</v>
      </c>
      <c r="B205" s="192">
        <f ca="1" t="shared" si="51"/>
        <v>0.9739887087362362</v>
      </c>
      <c r="C205" s="192" t="str">
        <f>Instructions!$I$42</f>
        <v>Word 21</v>
      </c>
      <c r="D205" s="192">
        <f ca="1" t="shared" si="52"/>
        <v>0.44183036640242856</v>
      </c>
      <c r="E205" s="192" t="str">
        <f>Instructions!$I$57</f>
        <v>Word 36</v>
      </c>
      <c r="F205" s="192">
        <f ca="1" t="shared" si="53"/>
        <v>0.21183732229779584</v>
      </c>
      <c r="G205" s="192" t="str">
        <f>Instructions!$I$72</f>
        <v>Word 51</v>
      </c>
      <c r="H205" s="192">
        <f ca="1" t="shared" si="53"/>
        <v>0.564000529257749</v>
      </c>
      <c r="I205" s="192" t="str">
        <f>Instructions!$I$87</f>
        <v>Word 66</v>
      </c>
      <c r="J205" s="192">
        <f ca="1" t="shared" si="53"/>
        <v>0.9427569564871212</v>
      </c>
    </row>
    <row r="206" spans="1:10" ht="16.5">
      <c r="A206" s="192" t="str">
        <f>Instructions!$I$28</f>
        <v>Word 7</v>
      </c>
      <c r="B206" s="192">
        <f ca="1" t="shared" si="51"/>
        <v>0.8055141275694275</v>
      </c>
      <c r="C206" s="192" t="str">
        <f>Instructions!$I$43</f>
        <v>Word 22</v>
      </c>
      <c r="D206" s="192">
        <f ca="1" t="shared" si="52"/>
        <v>0.1703157593066259</v>
      </c>
      <c r="E206" s="192" t="str">
        <f>Instructions!$I$58</f>
        <v>Word 37</v>
      </c>
      <c r="F206" s="192">
        <f ca="1" t="shared" si="53"/>
        <v>0.8401706562240803</v>
      </c>
      <c r="G206" s="192" t="str">
        <f>Instructions!$I$73</f>
        <v>Word 52</v>
      </c>
      <c r="H206" s="192">
        <f ca="1" t="shared" si="53"/>
        <v>0.6444953729381769</v>
      </c>
      <c r="I206" s="192" t="str">
        <f>Instructions!$I$88</f>
        <v>Word 67</v>
      </c>
      <c r="J206" s="192">
        <f ca="1" t="shared" si="53"/>
        <v>0.18313105925285322</v>
      </c>
    </row>
    <row r="207" spans="1:10" ht="16.5">
      <c r="A207" s="192" t="str">
        <f>Instructions!$I$29</f>
        <v>Word 8</v>
      </c>
      <c r="B207" s="192">
        <f ca="1" t="shared" si="51"/>
        <v>0.13987551379182794</v>
      </c>
      <c r="C207" s="192" t="str">
        <f>Instructions!$I$44</f>
        <v>Word 23</v>
      </c>
      <c r="D207" s="192">
        <f ca="1" t="shared" si="52"/>
        <v>0.8064375130586626</v>
      </c>
      <c r="E207" s="192" t="str">
        <f>Instructions!$I$59</f>
        <v>Word 38</v>
      </c>
      <c r="F207" s="192">
        <f ca="1" t="shared" si="53"/>
        <v>0.6611806038137931</v>
      </c>
      <c r="G207" s="192" t="str">
        <f>Instructions!$I$74</f>
        <v>Word 53</v>
      </c>
      <c r="H207" s="192">
        <f ca="1" t="shared" si="53"/>
        <v>0.0666752949336058</v>
      </c>
      <c r="I207" s="192" t="str">
        <f>Instructions!$I$89</f>
        <v>Word 68</v>
      </c>
      <c r="J207" s="192">
        <f ca="1" t="shared" si="53"/>
        <v>0.04968678324800069</v>
      </c>
    </row>
    <row r="208" spans="1:10" ht="16.5">
      <c r="A208" s="192" t="str">
        <f>Instructions!$I$30</f>
        <v>Word 9</v>
      </c>
      <c r="B208" s="192">
        <f ca="1" t="shared" si="51"/>
        <v>0.9245979920107918</v>
      </c>
      <c r="C208" s="192" t="str">
        <f>Instructions!$I$45</f>
        <v>Word 24</v>
      </c>
      <c r="D208" s="192">
        <f ca="1" t="shared" si="52"/>
        <v>0.5373114416638366</v>
      </c>
      <c r="E208" s="192" t="str">
        <f>Instructions!$I$60</f>
        <v>Word 39</v>
      </c>
      <c r="F208" s="192">
        <f ca="1" t="shared" si="53"/>
        <v>0.5839934540763877</v>
      </c>
      <c r="G208" s="192" t="str">
        <f>Instructions!$I$75</f>
        <v>Word 54</v>
      </c>
      <c r="H208" s="192">
        <f ca="1" t="shared" si="53"/>
        <v>0.7683121019114268</v>
      </c>
      <c r="I208" s="192" t="str">
        <f>Instructions!$I$90</f>
        <v>Word 69</v>
      </c>
      <c r="J208" s="192">
        <f ca="1" t="shared" si="53"/>
        <v>0.0009203570071592004</v>
      </c>
    </row>
    <row r="209" spans="1:10" ht="16.5">
      <c r="A209" s="192" t="str">
        <f>Instructions!$I$31</f>
        <v>Word 10</v>
      </c>
      <c r="B209" s="192">
        <f ca="1" t="shared" si="51"/>
        <v>0.6630951010688976</v>
      </c>
      <c r="C209" s="192" t="str">
        <f>Instructions!$I$46</f>
        <v>Word 25</v>
      </c>
      <c r="D209" s="192">
        <f ca="1">RAND()</f>
        <v>0.2240319778884976</v>
      </c>
      <c r="E209" s="192" t="str">
        <f>Instructions!$I$61</f>
        <v>Word 40</v>
      </c>
      <c r="F209" s="192">
        <f ca="1">RAND()</f>
        <v>0.5165934630269734</v>
      </c>
      <c r="G209" s="192" t="str">
        <f>Instructions!$I$76</f>
        <v>Word 55</v>
      </c>
      <c r="H209" s="192">
        <f ca="1" t="shared" si="53"/>
        <v>0.010801484765185054</v>
      </c>
      <c r="I209" s="192" t="str">
        <f>Instructions!$I$91</f>
        <v>Word 70</v>
      </c>
      <c r="J209" s="192">
        <f ca="1" t="shared" si="53"/>
        <v>0.3693382615757681</v>
      </c>
    </row>
    <row r="210" spans="1:10" ht="16.5">
      <c r="A210" s="192" t="str">
        <f>Instructions!$I$32</f>
        <v>Word 11</v>
      </c>
      <c r="B210" s="192">
        <f ca="1" t="shared" si="51"/>
        <v>0.11413932289775097</v>
      </c>
      <c r="C210" s="192" t="str">
        <f>Instructions!$I$47</f>
        <v>Word 26</v>
      </c>
      <c r="D210" s="192">
        <f ca="1">RAND()</f>
        <v>0.5952806194315575</v>
      </c>
      <c r="E210" s="192" t="str">
        <f>Instructions!$I$62</f>
        <v>Word 41</v>
      </c>
      <c r="F210" s="192">
        <f ca="1">RAND()</f>
        <v>0.9671743184599804</v>
      </c>
      <c r="G210" s="192" t="str">
        <f>Instructions!$I$77</f>
        <v>Word 56</v>
      </c>
      <c r="H210" s="192">
        <f ca="1" t="shared" si="53"/>
        <v>0.29686858492846524</v>
      </c>
      <c r="I210" s="192" t="str">
        <f>Instructions!$I$92</f>
        <v>Word 71</v>
      </c>
      <c r="J210" s="192">
        <f ca="1" t="shared" si="53"/>
        <v>0.5929984003759873</v>
      </c>
    </row>
    <row r="211" spans="1:10" ht="16.5">
      <c r="A211" s="192" t="str">
        <f>Instructions!$I$33</f>
        <v>Word 12</v>
      </c>
      <c r="B211" s="192">
        <f ca="1" t="shared" si="51"/>
        <v>0.262487193957722</v>
      </c>
      <c r="C211" s="192" t="str">
        <f>Instructions!$I$48</f>
        <v>Word 27</v>
      </c>
      <c r="D211" s="192">
        <f ca="1">RAND()</f>
        <v>0.9528937524946834</v>
      </c>
      <c r="E211" s="192" t="str">
        <f>Instructions!$I$63</f>
        <v>Word 42</v>
      </c>
      <c r="F211" s="192">
        <f ca="1">RAND()</f>
        <v>0.3077906045524077</v>
      </c>
      <c r="G211" s="192" t="str">
        <f>Instructions!$I$78</f>
        <v>Word 57</v>
      </c>
      <c r="H211" s="192">
        <f ca="1" t="shared" si="53"/>
        <v>0.02413293842364317</v>
      </c>
      <c r="I211" s="192" t="str">
        <f>Instructions!$I$93</f>
        <v>Word 72</v>
      </c>
      <c r="J211" s="192">
        <f ca="1" t="shared" si="53"/>
        <v>0.07356130620690671</v>
      </c>
    </row>
    <row r="212" spans="1:10" ht="16.5">
      <c r="A212" s="192" t="str">
        <f>Instructions!$I$34</f>
        <v>Word 13</v>
      </c>
      <c r="B212" s="192">
        <f ca="1" t="shared" si="51"/>
        <v>0.015051368859920866</v>
      </c>
      <c r="C212" s="192" t="str">
        <f>Instructions!$I$49</f>
        <v>Word 28</v>
      </c>
      <c r="D212" s="192">
        <f aca="true" t="shared" si="54" ref="D212:D214">RAND()</f>
        <v>0.20844176154787375</v>
      </c>
      <c r="E212" s="192" t="str">
        <f>Instructions!$I$64</f>
        <v>Word 43</v>
      </c>
      <c r="F212" s="192">
        <f aca="true" t="shared" si="55" ref="F212:F214">RAND()</f>
        <v>0.048198755818295025</v>
      </c>
      <c r="G212" s="192" t="str">
        <f>Instructions!$I$79</f>
        <v>Word 58</v>
      </c>
      <c r="H212" s="192">
        <f ca="1" t="shared" si="53"/>
        <v>0.16423257553170378</v>
      </c>
      <c r="I212" s="192" t="str">
        <f>Instructions!$I$94</f>
        <v>Word 73</v>
      </c>
      <c r="J212" s="192">
        <f ca="1" t="shared" si="53"/>
        <v>0.9727316843998608</v>
      </c>
    </row>
    <row r="213" spans="1:10" ht="16.5">
      <c r="A213" s="192" t="str">
        <f>Instructions!$I$35</f>
        <v>Word 14</v>
      </c>
      <c r="B213" s="192">
        <f ca="1" t="shared" si="51"/>
        <v>0.6396562852849532</v>
      </c>
      <c r="C213" s="192" t="str">
        <f>Instructions!$I$50</f>
        <v>Word 29</v>
      </c>
      <c r="D213" s="192">
        <f ca="1" t="shared" si="54"/>
        <v>0.9586779372751343</v>
      </c>
      <c r="E213" s="192" t="str">
        <f>Instructions!$I$65</f>
        <v>Word 44</v>
      </c>
      <c r="F213" s="192">
        <f ca="1" t="shared" si="55"/>
        <v>0.6081920375333126</v>
      </c>
      <c r="G213" s="192" t="str">
        <f>Instructions!$I$80</f>
        <v>Word 59</v>
      </c>
      <c r="H213" s="192">
        <f ca="1" t="shared" si="53"/>
        <v>0.38801691490712087</v>
      </c>
      <c r="I213" s="192" t="str">
        <f>Instructions!$I$95</f>
        <v>Word 74</v>
      </c>
      <c r="J213" s="192">
        <f ca="1" t="shared" si="53"/>
        <v>0.5162652045146956</v>
      </c>
    </row>
    <row r="214" spans="1:10" ht="16.5">
      <c r="A214" s="192" t="str">
        <f>Instructions!$I$36</f>
        <v>Word 15</v>
      </c>
      <c r="B214" s="192">
        <f ca="1" t="shared" si="51"/>
        <v>0.2936130616884146</v>
      </c>
      <c r="C214" s="192" t="str">
        <f>Instructions!$I$51</f>
        <v>Word 30</v>
      </c>
      <c r="D214" s="192">
        <f ca="1" t="shared" si="54"/>
        <v>0.6170272063521355</v>
      </c>
      <c r="E214" s="192" t="str">
        <f>Instructions!$I$66</f>
        <v>Word 45</v>
      </c>
      <c r="F214" s="192">
        <f ca="1" t="shared" si="55"/>
        <v>0.2026422131158121</v>
      </c>
      <c r="G214" s="192" t="str">
        <f>Instructions!$I$81</f>
        <v>Word 60</v>
      </c>
      <c r="H214" s="192">
        <f ca="1" t="shared" si="53"/>
        <v>0.1570387961816454</v>
      </c>
      <c r="I214" s="192" t="str">
        <f>Instructions!$I$96</f>
        <v>Word 75</v>
      </c>
      <c r="J214" s="192">
        <f ca="1" t="shared" si="53"/>
        <v>0.5660862403130209</v>
      </c>
    </row>
    <row r="215" ht="16.5">
      <c r="K215" s="192">
        <v>11</v>
      </c>
    </row>
    <row r="220" spans="1:10" ht="16.5">
      <c r="A220" s="192" t="str">
        <f>Instructions!$I$22</f>
        <v>Word 1</v>
      </c>
      <c r="B220" s="192">
        <f aca="true" t="shared" si="56" ref="B220:B254">RAND()</f>
        <v>0.8927688528106367</v>
      </c>
      <c r="C220" s="192" t="str">
        <f>Instructions!$I$37</f>
        <v>Word 16</v>
      </c>
      <c r="D220" s="192">
        <f aca="true" t="shared" si="57" ref="D220:D228">RAND()</f>
        <v>0.04259761479807411</v>
      </c>
      <c r="E220" s="192" t="str">
        <f>Instructions!$I$52</f>
        <v>Word 31</v>
      </c>
      <c r="F220" s="192">
        <f aca="true" t="shared" si="58" ref="F220:J234">RAND()</f>
        <v>0.4336433761913603</v>
      </c>
      <c r="G220" s="192" t="str">
        <f>Instructions!$I$67</f>
        <v>Word 46</v>
      </c>
      <c r="H220" s="192">
        <f ca="1" t="shared" si="58"/>
        <v>0.83380265147158</v>
      </c>
      <c r="I220" s="192" t="str">
        <f>Instructions!$I$82</f>
        <v>Word 61</v>
      </c>
      <c r="J220" s="192">
        <f ca="1" t="shared" si="58"/>
        <v>0.6913912046793207</v>
      </c>
    </row>
    <row r="221" spans="1:10" ht="16.5">
      <c r="A221" s="192" t="str">
        <f>Instructions!$I$23</f>
        <v>Word 2</v>
      </c>
      <c r="B221" s="192">
        <f ca="1" t="shared" si="56"/>
        <v>0.39628498982794635</v>
      </c>
      <c r="C221" s="192" t="str">
        <f>Instructions!$I$38</f>
        <v>Word 17</v>
      </c>
      <c r="D221" s="192">
        <f ca="1" t="shared" si="57"/>
        <v>0.25494259973385847</v>
      </c>
      <c r="E221" s="192" t="str">
        <f>Instructions!$I$53</f>
        <v>Word 32</v>
      </c>
      <c r="F221" s="192">
        <f ca="1" t="shared" si="58"/>
        <v>0.3277656801364677</v>
      </c>
      <c r="G221" s="192" t="str">
        <f>Instructions!$I$68</f>
        <v>Word 47</v>
      </c>
      <c r="H221" s="192">
        <f ca="1" t="shared" si="58"/>
        <v>0.7853290693225596</v>
      </c>
      <c r="I221" s="192" t="str">
        <f>Instructions!$I$83</f>
        <v>Word 62</v>
      </c>
      <c r="J221" s="192">
        <f ca="1" t="shared" si="58"/>
        <v>0.8987363518627312</v>
      </c>
    </row>
    <row r="222" spans="1:10" ht="16.5">
      <c r="A222" s="192" t="str">
        <f>Instructions!$I$24</f>
        <v>Word 3</v>
      </c>
      <c r="B222" s="192">
        <f ca="1" t="shared" si="56"/>
        <v>0.33907345263935906</v>
      </c>
      <c r="C222" s="192" t="str">
        <f>Instructions!$I$39</f>
        <v>Word 18</v>
      </c>
      <c r="D222" s="192">
        <f ca="1" t="shared" si="57"/>
        <v>0.7934873760777928</v>
      </c>
      <c r="E222" s="192" t="str">
        <f>Instructions!$I$54</f>
        <v>Word 33</v>
      </c>
      <c r="F222" s="192">
        <f ca="1" t="shared" si="58"/>
        <v>0.6637983236922667</v>
      </c>
      <c r="G222" s="192" t="str">
        <f>Instructions!$I$69</f>
        <v>Word 48</v>
      </c>
      <c r="H222" s="192">
        <f ca="1" t="shared" si="58"/>
        <v>0.6962030177192216</v>
      </c>
      <c r="I222" s="192" t="str">
        <f>Instructions!$I$84</f>
        <v>Word 63</v>
      </c>
      <c r="J222" s="192">
        <f ca="1" t="shared" si="58"/>
        <v>0.70129473199553</v>
      </c>
    </row>
    <row r="223" spans="1:10" ht="16.5">
      <c r="A223" s="192" t="str">
        <f>Instructions!$I$25</f>
        <v>Word 4</v>
      </c>
      <c r="B223" s="192">
        <f ca="1" t="shared" si="56"/>
        <v>0.6827141958864347</v>
      </c>
      <c r="C223" s="192" t="str">
        <f>Instructions!$I$40</f>
        <v>Word 19</v>
      </c>
      <c r="D223" s="192">
        <f ca="1" t="shared" si="57"/>
        <v>0.6599301997800473</v>
      </c>
      <c r="E223" s="192" t="str">
        <f>Instructions!$I$55</f>
        <v>Word 34</v>
      </c>
      <c r="F223" s="192">
        <f ca="1" t="shared" si="58"/>
        <v>0.2147092508139382</v>
      </c>
      <c r="G223" s="192" t="str">
        <f>Instructions!$I$70</f>
        <v>Word 49</v>
      </c>
      <c r="H223" s="192">
        <f ca="1" t="shared" si="58"/>
        <v>0.5003622953822808</v>
      </c>
      <c r="I223" s="192" t="str">
        <f>Instructions!$I$85</f>
        <v>Word 64</v>
      </c>
      <c r="J223" s="192">
        <f ca="1" t="shared" si="58"/>
        <v>0.9363294185363628</v>
      </c>
    </row>
    <row r="224" spans="1:10" ht="16.5">
      <c r="A224" s="192" t="str">
        <f>Instructions!$I$26</f>
        <v>Word 5</v>
      </c>
      <c r="B224" s="192">
        <f ca="1" t="shared" si="56"/>
        <v>0.8538832233095859</v>
      </c>
      <c r="C224" s="192" t="str">
        <f>Instructions!$I$41</f>
        <v>Word 20</v>
      </c>
      <c r="D224" s="192">
        <f ca="1" t="shared" si="57"/>
        <v>0.1346823233610659</v>
      </c>
      <c r="E224" s="192" t="str">
        <f>Instructions!$I$56</f>
        <v>Word 35</v>
      </c>
      <c r="F224" s="192">
        <f ca="1" t="shared" si="58"/>
        <v>0.14075366358318897</v>
      </c>
      <c r="G224" s="192" t="str">
        <f>Instructions!$I$71</f>
        <v>Word 50</v>
      </c>
      <c r="H224" s="192">
        <f ca="1" t="shared" si="58"/>
        <v>0.3076808095122462</v>
      </c>
      <c r="I224" s="192" t="str">
        <f>Instructions!$I$86</f>
        <v>Word 65</v>
      </c>
      <c r="J224" s="192">
        <f ca="1" t="shared" si="58"/>
        <v>0.8511937926238542</v>
      </c>
    </row>
    <row r="225" spans="1:10" ht="16.5">
      <c r="A225" s="192" t="str">
        <f>Instructions!$I$27</f>
        <v>Word 6</v>
      </c>
      <c r="B225" s="192">
        <f ca="1" t="shared" si="56"/>
        <v>0.27639736894157885</v>
      </c>
      <c r="C225" s="192" t="str">
        <f>Instructions!$I$42</f>
        <v>Word 21</v>
      </c>
      <c r="D225" s="192">
        <f ca="1" t="shared" si="57"/>
        <v>0.32745567733410863</v>
      </c>
      <c r="E225" s="192" t="str">
        <f>Instructions!$I$57</f>
        <v>Word 36</v>
      </c>
      <c r="F225" s="192">
        <f ca="1" t="shared" si="58"/>
        <v>0.13624373583842786</v>
      </c>
      <c r="G225" s="192" t="str">
        <f>Instructions!$I$72</f>
        <v>Word 51</v>
      </c>
      <c r="H225" s="192">
        <f ca="1" t="shared" si="58"/>
        <v>0.9005519524795479</v>
      </c>
      <c r="I225" s="192" t="str">
        <f>Instructions!$I$87</f>
        <v>Word 66</v>
      </c>
      <c r="J225" s="192">
        <f ca="1" t="shared" si="58"/>
        <v>0.5639277356637219</v>
      </c>
    </row>
    <row r="226" spans="1:10" ht="16.5">
      <c r="A226" s="192" t="str">
        <f>Instructions!$I$28</f>
        <v>Word 7</v>
      </c>
      <c r="B226" s="192">
        <f ca="1" t="shared" si="56"/>
        <v>0.5631595342022857</v>
      </c>
      <c r="C226" s="192" t="str">
        <f>Instructions!$I$43</f>
        <v>Word 22</v>
      </c>
      <c r="D226" s="192">
        <f ca="1" t="shared" si="57"/>
        <v>0.8550518845152385</v>
      </c>
      <c r="E226" s="192" t="str">
        <f>Instructions!$I$58</f>
        <v>Word 37</v>
      </c>
      <c r="F226" s="192">
        <f ca="1" t="shared" si="58"/>
        <v>0.467598790388286</v>
      </c>
      <c r="G226" s="192" t="str">
        <f>Instructions!$I$73</f>
        <v>Word 52</v>
      </c>
      <c r="H226" s="192">
        <f ca="1" t="shared" si="58"/>
        <v>0.27095584234834313</v>
      </c>
      <c r="I226" s="192" t="str">
        <f>Instructions!$I$88</f>
        <v>Word 67</v>
      </c>
      <c r="J226" s="192">
        <f ca="1" t="shared" si="58"/>
        <v>0.7617862124571664</v>
      </c>
    </row>
    <row r="227" spans="1:10" ht="16.5">
      <c r="A227" s="192" t="str">
        <f>Instructions!$I$29</f>
        <v>Word 8</v>
      </c>
      <c r="B227" s="192">
        <f ca="1" t="shared" si="56"/>
        <v>0.9521666099683849</v>
      </c>
      <c r="C227" s="192" t="str">
        <f>Instructions!$I$44</f>
        <v>Word 23</v>
      </c>
      <c r="D227" s="192">
        <f ca="1" t="shared" si="57"/>
        <v>0.13506712559102707</v>
      </c>
      <c r="E227" s="192" t="str">
        <f>Instructions!$I$59</f>
        <v>Word 38</v>
      </c>
      <c r="F227" s="192">
        <f ca="1" t="shared" si="58"/>
        <v>0.6113369183417076</v>
      </c>
      <c r="G227" s="192" t="str">
        <f>Instructions!$I$74</f>
        <v>Word 53</v>
      </c>
      <c r="H227" s="192">
        <f ca="1" t="shared" si="58"/>
        <v>0.04448410979589057</v>
      </c>
      <c r="I227" s="192" t="str">
        <f>Instructions!$I$89</f>
        <v>Word 68</v>
      </c>
      <c r="J227" s="192">
        <f ca="1" t="shared" si="58"/>
        <v>0.402731118587494</v>
      </c>
    </row>
    <row r="228" spans="1:10" ht="16.5">
      <c r="A228" s="192" t="str">
        <f>Instructions!$I$30</f>
        <v>Word 9</v>
      </c>
      <c r="B228" s="192">
        <f ca="1" t="shared" si="56"/>
        <v>0.8982866433269019</v>
      </c>
      <c r="C228" s="192" t="str">
        <f>Instructions!$I$45</f>
        <v>Word 24</v>
      </c>
      <c r="D228" s="192">
        <f ca="1" t="shared" si="57"/>
        <v>0.9289310484560288</v>
      </c>
      <c r="E228" s="192" t="str">
        <f>Instructions!$I$60</f>
        <v>Word 39</v>
      </c>
      <c r="F228" s="192">
        <f ca="1" t="shared" si="58"/>
        <v>0.2271385842329866</v>
      </c>
      <c r="G228" s="192" t="str">
        <f>Instructions!$I$75</f>
        <v>Word 54</v>
      </c>
      <c r="H228" s="192">
        <f ca="1" t="shared" si="58"/>
        <v>0.43981468864946305</v>
      </c>
      <c r="I228" s="192" t="str">
        <f>Instructions!$I$90</f>
        <v>Word 69</v>
      </c>
      <c r="J228" s="192">
        <f ca="1" t="shared" si="58"/>
        <v>0.8797611786685582</v>
      </c>
    </row>
    <row r="229" spans="1:10" ht="16.5">
      <c r="A229" s="192" t="str">
        <f>Instructions!$I$31</f>
        <v>Word 10</v>
      </c>
      <c r="B229" s="192">
        <f ca="1" t="shared" si="56"/>
        <v>0.770536911857825</v>
      </c>
      <c r="C229" s="192" t="str">
        <f>Instructions!$I$46</f>
        <v>Word 25</v>
      </c>
      <c r="D229" s="192">
        <f ca="1">RAND()</f>
        <v>0.7610774830807773</v>
      </c>
      <c r="E229" s="192" t="str">
        <f>Instructions!$I$61</f>
        <v>Word 40</v>
      </c>
      <c r="F229" s="192">
        <f ca="1">RAND()</f>
        <v>0.9548164063480648</v>
      </c>
      <c r="G229" s="192" t="str">
        <f>Instructions!$I$76</f>
        <v>Word 55</v>
      </c>
      <c r="H229" s="192">
        <f ca="1" t="shared" si="58"/>
        <v>0.6769012294225081</v>
      </c>
      <c r="I229" s="192" t="str">
        <f>Instructions!$I$91</f>
        <v>Word 70</v>
      </c>
      <c r="J229" s="192">
        <f ca="1" t="shared" si="58"/>
        <v>0.0446644622504907</v>
      </c>
    </row>
    <row r="230" spans="1:10" ht="16.5">
      <c r="A230" s="192" t="str">
        <f>Instructions!$I$32</f>
        <v>Word 11</v>
      </c>
      <c r="B230" s="192">
        <f ca="1" t="shared" si="56"/>
        <v>0.7132092345032126</v>
      </c>
      <c r="C230" s="192" t="str">
        <f>Instructions!$I$47</f>
        <v>Word 26</v>
      </c>
      <c r="D230" s="192">
        <f ca="1">RAND()</f>
        <v>0.4752483307724277</v>
      </c>
      <c r="E230" s="192" t="str">
        <f>Instructions!$I$62</f>
        <v>Word 41</v>
      </c>
      <c r="F230" s="192">
        <f ca="1">RAND()</f>
        <v>0.37521058600490087</v>
      </c>
      <c r="G230" s="192" t="str">
        <f>Instructions!$I$77</f>
        <v>Word 56</v>
      </c>
      <c r="H230" s="192">
        <f ca="1" t="shared" si="58"/>
        <v>0.8964716344433339</v>
      </c>
      <c r="I230" s="192" t="str">
        <f>Instructions!$I$92</f>
        <v>Word 71</v>
      </c>
      <c r="J230" s="192">
        <f ca="1" t="shared" si="58"/>
        <v>0.652460764069456</v>
      </c>
    </row>
    <row r="231" spans="1:10" ht="16.5">
      <c r="A231" s="192" t="str">
        <f>Instructions!$I$33</f>
        <v>Word 12</v>
      </c>
      <c r="B231" s="192">
        <f ca="1" t="shared" si="56"/>
        <v>0.157415899252206</v>
      </c>
      <c r="C231" s="192" t="str">
        <f>Instructions!$I$48</f>
        <v>Word 27</v>
      </c>
      <c r="D231" s="192">
        <f ca="1">RAND()</f>
        <v>0.9330393930738191</v>
      </c>
      <c r="E231" s="192" t="str">
        <f>Instructions!$I$63</f>
        <v>Word 42</v>
      </c>
      <c r="F231" s="192">
        <f ca="1">RAND()</f>
        <v>0.7258201669802262</v>
      </c>
      <c r="G231" s="192" t="str">
        <f>Instructions!$I$78</f>
        <v>Word 57</v>
      </c>
      <c r="H231" s="192">
        <f ca="1" t="shared" si="58"/>
        <v>0.4332434742229543</v>
      </c>
      <c r="I231" s="192" t="str">
        <f>Instructions!$I$93</f>
        <v>Word 72</v>
      </c>
      <c r="J231" s="192">
        <f ca="1" t="shared" si="58"/>
        <v>0.5979550429500203</v>
      </c>
    </row>
    <row r="232" spans="1:10" ht="16.5">
      <c r="A232" s="192" t="str">
        <f>Instructions!$I$34</f>
        <v>Word 13</v>
      </c>
      <c r="B232" s="192">
        <f ca="1" t="shared" si="56"/>
        <v>0.592482419790997</v>
      </c>
      <c r="C232" s="192" t="str">
        <f>Instructions!$I$49</f>
        <v>Word 28</v>
      </c>
      <c r="D232" s="192">
        <f aca="true" t="shared" si="59" ref="D232:D234">RAND()</f>
        <v>0.7772112718086015</v>
      </c>
      <c r="E232" s="192" t="str">
        <f>Instructions!$I$64</f>
        <v>Word 43</v>
      </c>
      <c r="F232" s="192">
        <f aca="true" t="shared" si="60" ref="F232:F234">RAND()</f>
        <v>0.38361068402010223</v>
      </c>
      <c r="G232" s="192" t="str">
        <f>Instructions!$I$79</f>
        <v>Word 58</v>
      </c>
      <c r="H232" s="192">
        <f ca="1" t="shared" si="58"/>
        <v>0.8006344814820049</v>
      </c>
      <c r="I232" s="192" t="str">
        <f>Instructions!$I$94</f>
        <v>Word 73</v>
      </c>
      <c r="J232" s="192">
        <f ca="1" t="shared" si="58"/>
        <v>0.1895435399159765</v>
      </c>
    </row>
    <row r="233" spans="1:10" ht="16.5">
      <c r="A233" s="192" t="str">
        <f>Instructions!$I$35</f>
        <v>Word 14</v>
      </c>
      <c r="B233" s="192">
        <f ca="1" t="shared" si="56"/>
        <v>0.12669246029786485</v>
      </c>
      <c r="C233" s="192" t="str">
        <f>Instructions!$I$50</f>
        <v>Word 29</v>
      </c>
      <c r="D233" s="192">
        <f ca="1" t="shared" si="59"/>
        <v>0.7635520833642567</v>
      </c>
      <c r="E233" s="192" t="str">
        <f>Instructions!$I$65</f>
        <v>Word 44</v>
      </c>
      <c r="F233" s="192">
        <f ca="1" t="shared" si="60"/>
        <v>0.9509489835843715</v>
      </c>
      <c r="G233" s="192" t="str">
        <f>Instructions!$I$80</f>
        <v>Word 59</v>
      </c>
      <c r="H233" s="192">
        <f ca="1" t="shared" si="58"/>
        <v>0.28815515601187025</v>
      </c>
      <c r="I233" s="192" t="str">
        <f>Instructions!$I$95</f>
        <v>Word 74</v>
      </c>
      <c r="J233" s="192">
        <f ca="1" t="shared" si="58"/>
        <v>0.8430485982953121</v>
      </c>
    </row>
    <row r="234" spans="1:10" ht="16.5">
      <c r="A234" s="192" t="str">
        <f>Instructions!$I$36</f>
        <v>Word 15</v>
      </c>
      <c r="B234" s="192">
        <f ca="1" t="shared" si="56"/>
        <v>0.1326552688811008</v>
      </c>
      <c r="C234" s="192" t="str">
        <f>Instructions!$I$51</f>
        <v>Word 30</v>
      </c>
      <c r="D234" s="192">
        <f ca="1" t="shared" si="59"/>
        <v>0.2518910489053171</v>
      </c>
      <c r="E234" s="192" t="str">
        <f>Instructions!$I$66</f>
        <v>Word 45</v>
      </c>
      <c r="F234" s="192">
        <f ca="1" t="shared" si="60"/>
        <v>0.4733772740099126</v>
      </c>
      <c r="G234" s="192" t="str">
        <f>Instructions!$I$81</f>
        <v>Word 60</v>
      </c>
      <c r="H234" s="192">
        <f ca="1" t="shared" si="58"/>
        <v>0.7029652539275824</v>
      </c>
      <c r="I234" s="192" t="str">
        <f>Instructions!$I$96</f>
        <v>Word 75</v>
      </c>
      <c r="J234" s="192">
        <f ca="1" t="shared" si="58"/>
        <v>0.6975266946106582</v>
      </c>
    </row>
    <row r="235" ht="16.5">
      <c r="K235" s="192">
        <v>12</v>
      </c>
    </row>
    <row r="240" spans="1:10" ht="16.5">
      <c r="A240" s="192" t="str">
        <f>Instructions!$I$22</f>
        <v>Word 1</v>
      </c>
      <c r="B240" s="192">
        <f ca="1" t="shared" si="56"/>
        <v>0.5993304283578755</v>
      </c>
      <c r="C240" s="192" t="str">
        <f>Instructions!$I$37</f>
        <v>Word 16</v>
      </c>
      <c r="D240" s="192">
        <f aca="true" t="shared" si="61" ref="D240:D248">RAND()</f>
        <v>0.5100504027163238</v>
      </c>
      <c r="E240" s="192" t="str">
        <f>Instructions!$I$52</f>
        <v>Word 31</v>
      </c>
      <c r="F240" s="192">
        <f aca="true" t="shared" si="62" ref="F240:J254">RAND()</f>
        <v>0.9567930478002616</v>
      </c>
      <c r="G240" s="192" t="str">
        <f>Instructions!$I$67</f>
        <v>Word 46</v>
      </c>
      <c r="H240" s="192">
        <f ca="1" t="shared" si="62"/>
        <v>0.6449700557568273</v>
      </c>
      <c r="I240" s="192" t="str">
        <f>Instructions!$I$82</f>
        <v>Word 61</v>
      </c>
      <c r="J240" s="192">
        <f ca="1" t="shared" si="62"/>
        <v>0.8881831256000199</v>
      </c>
    </row>
    <row r="241" spans="1:10" ht="16.5">
      <c r="A241" s="192" t="str">
        <f>Instructions!$I$23</f>
        <v>Word 2</v>
      </c>
      <c r="B241" s="192">
        <f ca="1" t="shared" si="56"/>
        <v>0.11990385818056959</v>
      </c>
      <c r="C241" s="192" t="str">
        <f>Instructions!$I$38</f>
        <v>Word 17</v>
      </c>
      <c r="D241" s="192">
        <f ca="1" t="shared" si="61"/>
        <v>0.651035629886317</v>
      </c>
      <c r="E241" s="192" t="str">
        <f>Instructions!$I$53</f>
        <v>Word 32</v>
      </c>
      <c r="F241" s="192">
        <f ca="1" t="shared" si="62"/>
        <v>0.6618773681592413</v>
      </c>
      <c r="G241" s="192" t="str">
        <f>Instructions!$I$68</f>
        <v>Word 47</v>
      </c>
      <c r="H241" s="192">
        <f ca="1" t="shared" si="62"/>
        <v>0.7683236848615387</v>
      </c>
      <c r="I241" s="192" t="str">
        <f>Instructions!$I$83</f>
        <v>Word 62</v>
      </c>
      <c r="J241" s="192">
        <f ca="1" t="shared" si="62"/>
        <v>0.32301914550011757</v>
      </c>
    </row>
    <row r="242" spans="1:10" ht="16.5">
      <c r="A242" s="192" t="str">
        <f>Instructions!$I$24</f>
        <v>Word 3</v>
      </c>
      <c r="B242" s="192">
        <f ca="1" t="shared" si="56"/>
        <v>0.13679045476824092</v>
      </c>
      <c r="C242" s="192" t="str">
        <f>Instructions!$I$39</f>
        <v>Word 18</v>
      </c>
      <c r="D242" s="192">
        <f ca="1" t="shared" si="61"/>
        <v>0.005140909682774475</v>
      </c>
      <c r="E242" s="192" t="str">
        <f>Instructions!$I$54</f>
        <v>Word 33</v>
      </c>
      <c r="F242" s="192">
        <f ca="1" t="shared" si="62"/>
        <v>0.7430990970747581</v>
      </c>
      <c r="G242" s="192" t="str">
        <f>Instructions!$I$69</f>
        <v>Word 48</v>
      </c>
      <c r="H242" s="192">
        <f ca="1" t="shared" si="62"/>
        <v>0.049664294484120464</v>
      </c>
      <c r="I242" s="192" t="str">
        <f>Instructions!$I$84</f>
        <v>Word 63</v>
      </c>
      <c r="J242" s="192">
        <f ca="1" t="shared" si="62"/>
        <v>0.02837946880255071</v>
      </c>
    </row>
    <row r="243" spans="1:10" ht="16.5">
      <c r="A243" s="192" t="str">
        <f>Instructions!$I$25</f>
        <v>Word 4</v>
      </c>
      <c r="B243" s="192">
        <f ca="1" t="shared" si="56"/>
        <v>0.3851054566950235</v>
      </c>
      <c r="C243" s="192" t="str">
        <f>Instructions!$I$40</f>
        <v>Word 19</v>
      </c>
      <c r="D243" s="192">
        <f ca="1" t="shared" si="61"/>
        <v>0.8743720983300555</v>
      </c>
      <c r="E243" s="192" t="str">
        <f>Instructions!$I$55</f>
        <v>Word 34</v>
      </c>
      <c r="F243" s="192">
        <f ca="1" t="shared" si="62"/>
        <v>0.6839218179596187</v>
      </c>
      <c r="G243" s="192" t="str">
        <f>Instructions!$I$70</f>
        <v>Word 49</v>
      </c>
      <c r="H243" s="192">
        <f ca="1" t="shared" si="62"/>
        <v>0.31731031736406945</v>
      </c>
      <c r="I243" s="192" t="str">
        <f>Instructions!$I$85</f>
        <v>Word 64</v>
      </c>
      <c r="J243" s="192">
        <f ca="1" t="shared" si="62"/>
        <v>0.8849117978058184</v>
      </c>
    </row>
    <row r="244" spans="1:10" ht="16.5">
      <c r="A244" s="192" t="str">
        <f>Instructions!$I$26</f>
        <v>Word 5</v>
      </c>
      <c r="B244" s="192">
        <f ca="1" t="shared" si="56"/>
        <v>0.7448582436067728</v>
      </c>
      <c r="C244" s="192" t="str">
        <f>Instructions!$I$41</f>
        <v>Word 20</v>
      </c>
      <c r="D244" s="192">
        <f ca="1" t="shared" si="61"/>
        <v>0.049084079444103756</v>
      </c>
      <c r="E244" s="192" t="str">
        <f>Instructions!$I$56</f>
        <v>Word 35</v>
      </c>
      <c r="F244" s="192">
        <f ca="1" t="shared" si="62"/>
        <v>0.6388910985058597</v>
      </c>
      <c r="G244" s="192" t="str">
        <f>Instructions!$I$71</f>
        <v>Word 50</v>
      </c>
      <c r="H244" s="192">
        <f ca="1" t="shared" si="62"/>
        <v>0.2696522883762924</v>
      </c>
      <c r="I244" s="192" t="str">
        <f>Instructions!$I$86</f>
        <v>Word 65</v>
      </c>
      <c r="J244" s="192">
        <f ca="1" t="shared" si="62"/>
        <v>0.6549392782247312</v>
      </c>
    </row>
    <row r="245" spans="1:10" ht="16.5">
      <c r="A245" s="192" t="str">
        <f>Instructions!$I$27</f>
        <v>Word 6</v>
      </c>
      <c r="B245" s="192">
        <f ca="1" t="shared" si="56"/>
        <v>0.9742242701722448</v>
      </c>
      <c r="C245" s="192" t="str">
        <f>Instructions!$I$42</f>
        <v>Word 21</v>
      </c>
      <c r="D245" s="192">
        <f ca="1" t="shared" si="61"/>
        <v>0.902562578906758</v>
      </c>
      <c r="E245" s="192" t="str">
        <f>Instructions!$I$57</f>
        <v>Word 36</v>
      </c>
      <c r="F245" s="192">
        <f ca="1" t="shared" si="62"/>
        <v>0.7494093458632725</v>
      </c>
      <c r="G245" s="192" t="str">
        <f>Instructions!$I$72</f>
        <v>Word 51</v>
      </c>
      <c r="H245" s="192">
        <f ca="1" t="shared" si="62"/>
        <v>0.005353084011475495</v>
      </c>
      <c r="I245" s="192" t="str">
        <f>Instructions!$I$87</f>
        <v>Word 66</v>
      </c>
      <c r="J245" s="192">
        <f ca="1" t="shared" si="62"/>
        <v>0.8687381190645964</v>
      </c>
    </row>
    <row r="246" spans="1:10" ht="16.5">
      <c r="A246" s="192" t="str">
        <f>Instructions!$I$28</f>
        <v>Word 7</v>
      </c>
      <c r="B246" s="192">
        <f ca="1" t="shared" si="56"/>
        <v>0.7619415814364615</v>
      </c>
      <c r="C246" s="192" t="str">
        <f>Instructions!$I$43</f>
        <v>Word 22</v>
      </c>
      <c r="D246" s="192">
        <f ca="1" t="shared" si="61"/>
        <v>0.48388031817842225</v>
      </c>
      <c r="E246" s="192" t="str">
        <f>Instructions!$I$58</f>
        <v>Word 37</v>
      </c>
      <c r="F246" s="192">
        <f ca="1" t="shared" si="62"/>
        <v>0.15512280175737925</v>
      </c>
      <c r="G246" s="192" t="str">
        <f>Instructions!$I$73</f>
        <v>Word 52</v>
      </c>
      <c r="H246" s="192">
        <f ca="1" t="shared" si="62"/>
        <v>0.6906804562022812</v>
      </c>
      <c r="I246" s="192" t="str">
        <f>Instructions!$I$88</f>
        <v>Word 67</v>
      </c>
      <c r="J246" s="192">
        <f ca="1" t="shared" si="62"/>
        <v>0.5578672101766986</v>
      </c>
    </row>
    <row r="247" spans="1:10" ht="16.5">
      <c r="A247" s="192" t="str">
        <f>Instructions!$I$29</f>
        <v>Word 8</v>
      </c>
      <c r="B247" s="192">
        <f ca="1" t="shared" si="56"/>
        <v>0.8407968961424452</v>
      </c>
      <c r="C247" s="192" t="str">
        <f>Instructions!$I$44</f>
        <v>Word 23</v>
      </c>
      <c r="D247" s="192">
        <f ca="1" t="shared" si="61"/>
        <v>0.9173721057121274</v>
      </c>
      <c r="E247" s="192" t="str">
        <f>Instructions!$I$59</f>
        <v>Word 38</v>
      </c>
      <c r="F247" s="192">
        <f ca="1" t="shared" si="62"/>
        <v>0.07280575315810667</v>
      </c>
      <c r="G247" s="192" t="str">
        <f>Instructions!$I$74</f>
        <v>Word 53</v>
      </c>
      <c r="H247" s="192">
        <f ca="1" t="shared" si="62"/>
        <v>0.3903150746894549</v>
      </c>
      <c r="I247" s="192" t="str">
        <f>Instructions!$I$89</f>
        <v>Word 68</v>
      </c>
      <c r="J247" s="192">
        <f ca="1" t="shared" si="62"/>
        <v>0.8600351318224937</v>
      </c>
    </row>
    <row r="248" spans="1:10" ht="16.5">
      <c r="A248" s="192" t="str">
        <f>Instructions!$I$30</f>
        <v>Word 9</v>
      </c>
      <c r="B248" s="192">
        <f ca="1" t="shared" si="56"/>
        <v>0.5515179056729074</v>
      </c>
      <c r="C248" s="192" t="str">
        <f>Instructions!$I$45</f>
        <v>Word 24</v>
      </c>
      <c r="D248" s="192">
        <f ca="1" t="shared" si="61"/>
        <v>0.7632838786195044</v>
      </c>
      <c r="E248" s="192" t="str">
        <f>Instructions!$I$60</f>
        <v>Word 39</v>
      </c>
      <c r="F248" s="192">
        <f ca="1" t="shared" si="62"/>
        <v>0.4196146094395272</v>
      </c>
      <c r="G248" s="192" t="str">
        <f>Instructions!$I$75</f>
        <v>Word 54</v>
      </c>
      <c r="H248" s="192">
        <f ca="1" t="shared" si="62"/>
        <v>0.2307575219755138</v>
      </c>
      <c r="I248" s="192" t="str">
        <f>Instructions!$I$90</f>
        <v>Word 69</v>
      </c>
      <c r="J248" s="192">
        <f ca="1" t="shared" si="62"/>
        <v>0.7004891556598519</v>
      </c>
    </row>
    <row r="249" spans="1:10" ht="16.5">
      <c r="A249" s="192" t="str">
        <f>Instructions!$I$31</f>
        <v>Word 10</v>
      </c>
      <c r="B249" s="192">
        <f ca="1" t="shared" si="56"/>
        <v>0.803011563825839</v>
      </c>
      <c r="C249" s="192" t="str">
        <f>Instructions!$I$46</f>
        <v>Word 25</v>
      </c>
      <c r="D249" s="192">
        <f ca="1">RAND()</f>
        <v>0.5788059853985363</v>
      </c>
      <c r="E249" s="192" t="str">
        <f>Instructions!$I$61</f>
        <v>Word 40</v>
      </c>
      <c r="F249" s="192">
        <f ca="1">RAND()</f>
        <v>0.20055691781355622</v>
      </c>
      <c r="G249" s="192" t="str">
        <f>Instructions!$I$76</f>
        <v>Word 55</v>
      </c>
      <c r="H249" s="192">
        <f ca="1" t="shared" si="62"/>
        <v>0.7488948107686416</v>
      </c>
      <c r="I249" s="192" t="str">
        <f>Instructions!$I$91</f>
        <v>Word 70</v>
      </c>
      <c r="J249" s="192">
        <f ca="1" t="shared" si="62"/>
        <v>0.43356347064687717</v>
      </c>
    </row>
    <row r="250" spans="1:10" ht="16.5">
      <c r="A250" s="192" t="str">
        <f>Instructions!$I$32</f>
        <v>Word 11</v>
      </c>
      <c r="B250" s="192">
        <f ca="1" t="shared" si="56"/>
        <v>0.5803465316491364</v>
      </c>
      <c r="C250" s="192" t="str">
        <f>Instructions!$I$47</f>
        <v>Word 26</v>
      </c>
      <c r="D250" s="192">
        <f ca="1">RAND()</f>
        <v>0.9859664499950388</v>
      </c>
      <c r="E250" s="192" t="str">
        <f>Instructions!$I$62</f>
        <v>Word 41</v>
      </c>
      <c r="F250" s="192">
        <f ca="1">RAND()</f>
        <v>0.7381422268974459</v>
      </c>
      <c r="G250" s="192" t="str">
        <f>Instructions!$I$77</f>
        <v>Word 56</v>
      </c>
      <c r="H250" s="192">
        <f ca="1" t="shared" si="62"/>
        <v>0.8333466370569603</v>
      </c>
      <c r="I250" s="192" t="str">
        <f>Instructions!$I$92</f>
        <v>Word 71</v>
      </c>
      <c r="J250" s="192">
        <f ca="1" t="shared" si="62"/>
        <v>0.023027826454716016</v>
      </c>
    </row>
    <row r="251" spans="1:10" ht="16.5">
      <c r="A251" s="192" t="str">
        <f>Instructions!$I$33</f>
        <v>Word 12</v>
      </c>
      <c r="B251" s="192">
        <f ca="1" t="shared" si="56"/>
        <v>0.36106474146933976</v>
      </c>
      <c r="C251" s="192" t="str">
        <f>Instructions!$I$48</f>
        <v>Word 27</v>
      </c>
      <c r="D251" s="192">
        <f ca="1">RAND()</f>
        <v>0.1215850243386456</v>
      </c>
      <c r="E251" s="192" t="str">
        <f>Instructions!$I$63</f>
        <v>Word 42</v>
      </c>
      <c r="F251" s="192">
        <f ca="1">RAND()</f>
        <v>0.7639389046395179</v>
      </c>
      <c r="G251" s="192" t="str">
        <f>Instructions!$I$78</f>
        <v>Word 57</v>
      </c>
      <c r="H251" s="192">
        <f ca="1" t="shared" si="62"/>
        <v>0.3634046779704482</v>
      </c>
      <c r="I251" s="192" t="str">
        <f>Instructions!$I$93</f>
        <v>Word 72</v>
      </c>
      <c r="J251" s="192">
        <f ca="1" t="shared" si="62"/>
        <v>0.9924348952558351</v>
      </c>
    </row>
    <row r="252" spans="1:10" ht="16.5">
      <c r="A252" s="192" t="str">
        <f>Instructions!$I$34</f>
        <v>Word 13</v>
      </c>
      <c r="B252" s="192">
        <f ca="1" t="shared" si="56"/>
        <v>0.7097737011879619</v>
      </c>
      <c r="C252" s="192" t="str">
        <f>Instructions!$I$49</f>
        <v>Word 28</v>
      </c>
      <c r="D252" s="192">
        <f aca="true" t="shared" si="63" ref="D252:D254">RAND()</f>
        <v>0.2631471559119959</v>
      </c>
      <c r="E252" s="192" t="str">
        <f>Instructions!$I$64</f>
        <v>Word 43</v>
      </c>
      <c r="F252" s="192">
        <f aca="true" t="shared" si="64" ref="F252:F254">RAND()</f>
        <v>0.16229271750277174</v>
      </c>
      <c r="G252" s="192" t="str">
        <f>Instructions!$I$79</f>
        <v>Word 58</v>
      </c>
      <c r="H252" s="192">
        <f ca="1" t="shared" si="62"/>
        <v>0.8122762997910471</v>
      </c>
      <c r="I252" s="192" t="str">
        <f>Instructions!$I$94</f>
        <v>Word 73</v>
      </c>
      <c r="J252" s="192">
        <f ca="1" t="shared" si="62"/>
        <v>0.7218873998603694</v>
      </c>
    </row>
    <row r="253" spans="1:10" ht="16.5">
      <c r="A253" s="192" t="str">
        <f>Instructions!$I$35</f>
        <v>Word 14</v>
      </c>
      <c r="B253" s="192">
        <f ca="1" t="shared" si="56"/>
        <v>0.987875371392802</v>
      </c>
      <c r="C253" s="192" t="str">
        <f>Instructions!$I$50</f>
        <v>Word 29</v>
      </c>
      <c r="D253" s="192">
        <f ca="1" t="shared" si="63"/>
        <v>0.4412271196178671</v>
      </c>
      <c r="E253" s="192" t="str">
        <f>Instructions!$I$65</f>
        <v>Word 44</v>
      </c>
      <c r="F253" s="192">
        <f ca="1" t="shared" si="64"/>
        <v>0.35592817307920666</v>
      </c>
      <c r="G253" s="192" t="str">
        <f>Instructions!$I$80</f>
        <v>Word 59</v>
      </c>
      <c r="H253" s="192">
        <f ca="1" t="shared" si="62"/>
        <v>0.0518668478051757</v>
      </c>
      <c r="I253" s="192" t="str">
        <f>Instructions!$I$95</f>
        <v>Word 74</v>
      </c>
      <c r="J253" s="192">
        <f ca="1" t="shared" si="62"/>
        <v>0.19501445254350624</v>
      </c>
    </row>
    <row r="254" spans="1:10" ht="16.5">
      <c r="A254" s="192" t="str">
        <f>Instructions!$I$36</f>
        <v>Word 15</v>
      </c>
      <c r="B254" s="192">
        <f ca="1" t="shared" si="56"/>
        <v>0.6784411562080127</v>
      </c>
      <c r="C254" s="192" t="str">
        <f>Instructions!$I$51</f>
        <v>Word 30</v>
      </c>
      <c r="D254" s="192">
        <f ca="1" t="shared" si="63"/>
        <v>0.5992746766202052</v>
      </c>
      <c r="E254" s="192" t="str">
        <f>Instructions!$I$66</f>
        <v>Word 45</v>
      </c>
      <c r="F254" s="192">
        <f ca="1" t="shared" si="64"/>
        <v>0.34323423240727546</v>
      </c>
      <c r="G254" s="192" t="str">
        <f>Instructions!$I$81</f>
        <v>Word 60</v>
      </c>
      <c r="H254" s="192">
        <f ca="1" t="shared" si="62"/>
        <v>0.658459425819864</v>
      </c>
      <c r="I254" s="192" t="str">
        <f>Instructions!$I$96</f>
        <v>Word 75</v>
      </c>
      <c r="J254" s="192">
        <f ca="1" t="shared" si="62"/>
        <v>0.9812858299701287</v>
      </c>
    </row>
    <row r="255" ht="16.5">
      <c r="K255" s="192">
        <v>13</v>
      </c>
    </row>
    <row r="260" spans="1:10" ht="16.5">
      <c r="A260" s="192" t="str">
        <f>Instructions!$I$22</f>
        <v>Word 1</v>
      </c>
      <c r="B260" s="192">
        <f aca="true" t="shared" si="65" ref="B260:B274">RAND()</f>
        <v>0.8573564131449674</v>
      </c>
      <c r="C260" s="192" t="str">
        <f>Instructions!$I$37</f>
        <v>Word 16</v>
      </c>
      <c r="D260" s="192">
        <f aca="true" t="shared" si="66" ref="D260:D268">RAND()</f>
        <v>0.5959297970569603</v>
      </c>
      <c r="E260" s="192" t="str">
        <f>Instructions!$I$52</f>
        <v>Word 31</v>
      </c>
      <c r="F260" s="192">
        <f aca="true" t="shared" si="67" ref="F260:J274">RAND()</f>
        <v>0.09771535997339964</v>
      </c>
      <c r="G260" s="192" t="str">
        <f>Instructions!$I$67</f>
        <v>Word 46</v>
      </c>
      <c r="H260" s="192">
        <f ca="1" t="shared" si="67"/>
        <v>0.16070100834216372</v>
      </c>
      <c r="I260" s="192" t="str">
        <f>Instructions!$I$82</f>
        <v>Word 61</v>
      </c>
      <c r="J260" s="192">
        <f ca="1" t="shared" si="67"/>
        <v>0.7821832673965126</v>
      </c>
    </row>
    <row r="261" spans="1:10" ht="16.5">
      <c r="A261" s="192" t="str">
        <f>Instructions!$I$23</f>
        <v>Word 2</v>
      </c>
      <c r="B261" s="192">
        <f ca="1" t="shared" si="65"/>
        <v>0.5038750078231142</v>
      </c>
      <c r="C261" s="192" t="str">
        <f>Instructions!$I$38</f>
        <v>Word 17</v>
      </c>
      <c r="D261" s="192">
        <f ca="1" t="shared" si="66"/>
        <v>0.19259351848653095</v>
      </c>
      <c r="E261" s="192" t="str">
        <f>Instructions!$I$53</f>
        <v>Word 32</v>
      </c>
      <c r="F261" s="192">
        <f ca="1" t="shared" si="67"/>
        <v>0.5305831279927758</v>
      </c>
      <c r="G261" s="192" t="str">
        <f>Instructions!$I$68</f>
        <v>Word 47</v>
      </c>
      <c r="H261" s="192">
        <f ca="1" t="shared" si="67"/>
        <v>0.34199681760145517</v>
      </c>
      <c r="I261" s="192" t="str">
        <f>Instructions!$I$83</f>
        <v>Word 62</v>
      </c>
      <c r="J261" s="192">
        <f ca="1" t="shared" si="67"/>
        <v>0.43823501880888305</v>
      </c>
    </row>
    <row r="262" spans="1:10" ht="16.5">
      <c r="A262" s="192" t="str">
        <f>Instructions!$I$24</f>
        <v>Word 3</v>
      </c>
      <c r="B262" s="192">
        <f ca="1" t="shared" si="65"/>
        <v>0.8900276076834626</v>
      </c>
      <c r="C262" s="192" t="str">
        <f>Instructions!$I$39</f>
        <v>Word 18</v>
      </c>
      <c r="D262" s="192">
        <f ca="1" t="shared" si="66"/>
        <v>0.10345546795931604</v>
      </c>
      <c r="E262" s="192" t="str">
        <f>Instructions!$I$54</f>
        <v>Word 33</v>
      </c>
      <c r="F262" s="192">
        <f ca="1" t="shared" si="67"/>
        <v>0.12910887341035804</v>
      </c>
      <c r="G262" s="192" t="str">
        <f>Instructions!$I$69</f>
        <v>Word 48</v>
      </c>
      <c r="H262" s="192">
        <f ca="1" t="shared" si="67"/>
        <v>0.42532832448276026</v>
      </c>
      <c r="I262" s="192" t="str">
        <f>Instructions!$I$84</f>
        <v>Word 63</v>
      </c>
      <c r="J262" s="192">
        <f ca="1" t="shared" si="67"/>
        <v>0.6645186337845356</v>
      </c>
    </row>
    <row r="263" spans="1:10" ht="16.5">
      <c r="A263" s="192" t="str">
        <f>Instructions!$I$25</f>
        <v>Word 4</v>
      </c>
      <c r="B263" s="192">
        <f ca="1" t="shared" si="65"/>
        <v>0.08233881840279189</v>
      </c>
      <c r="C263" s="192" t="str">
        <f>Instructions!$I$40</f>
        <v>Word 19</v>
      </c>
      <c r="D263" s="192">
        <f ca="1" t="shared" si="66"/>
        <v>0.3050914585697092</v>
      </c>
      <c r="E263" s="192" t="str">
        <f>Instructions!$I$55</f>
        <v>Word 34</v>
      </c>
      <c r="F263" s="192">
        <f ca="1" t="shared" si="67"/>
        <v>0.23837061933360715</v>
      </c>
      <c r="G263" s="192" t="str">
        <f>Instructions!$I$70</f>
        <v>Word 49</v>
      </c>
      <c r="H263" s="192">
        <f ca="1" t="shared" si="67"/>
        <v>0.9810372725171903</v>
      </c>
      <c r="I263" s="192" t="str">
        <f>Instructions!$I$85</f>
        <v>Word 64</v>
      </c>
      <c r="J263" s="192">
        <f ca="1" t="shared" si="67"/>
        <v>0.8761178799604943</v>
      </c>
    </row>
    <row r="264" spans="1:10" ht="16.5">
      <c r="A264" s="192" t="str">
        <f>Instructions!$I$26</f>
        <v>Word 5</v>
      </c>
      <c r="B264" s="192">
        <f ca="1" t="shared" si="65"/>
        <v>0.29013482119370704</v>
      </c>
      <c r="C264" s="192" t="str">
        <f>Instructions!$I$41</f>
        <v>Word 20</v>
      </c>
      <c r="D264" s="192">
        <f ca="1" t="shared" si="66"/>
        <v>0.35213883926543754</v>
      </c>
      <c r="E264" s="192" t="str">
        <f>Instructions!$I$56</f>
        <v>Word 35</v>
      </c>
      <c r="F264" s="192">
        <f ca="1" t="shared" si="67"/>
        <v>0.00867752751816886</v>
      </c>
      <c r="G264" s="192" t="str">
        <f>Instructions!$I$71</f>
        <v>Word 50</v>
      </c>
      <c r="H264" s="192">
        <f ca="1" t="shared" si="67"/>
        <v>0.9614061488749538</v>
      </c>
      <c r="I264" s="192" t="str">
        <f>Instructions!$I$86</f>
        <v>Word 65</v>
      </c>
      <c r="J264" s="192">
        <f ca="1" t="shared" si="67"/>
        <v>0.6185882508035799</v>
      </c>
    </row>
    <row r="265" spans="1:10" ht="16.5">
      <c r="A265" s="192" t="str">
        <f>Instructions!$I$27</f>
        <v>Word 6</v>
      </c>
      <c r="B265" s="192">
        <f ca="1" t="shared" si="65"/>
        <v>0.7589012590082207</v>
      </c>
      <c r="C265" s="192" t="str">
        <f>Instructions!$I$42</f>
        <v>Word 21</v>
      </c>
      <c r="D265" s="192">
        <f ca="1" t="shared" si="66"/>
        <v>0.20241068876005497</v>
      </c>
      <c r="E265" s="192" t="str">
        <f>Instructions!$I$57</f>
        <v>Word 36</v>
      </c>
      <c r="F265" s="192">
        <f ca="1" t="shared" si="67"/>
        <v>0.5629996388513003</v>
      </c>
      <c r="G265" s="192" t="str">
        <f>Instructions!$I$72</f>
        <v>Word 51</v>
      </c>
      <c r="H265" s="192">
        <f ca="1" t="shared" si="67"/>
        <v>0.6850633659634427</v>
      </c>
      <c r="I265" s="192" t="str">
        <f>Instructions!$I$87</f>
        <v>Word 66</v>
      </c>
      <c r="J265" s="192">
        <f ca="1" t="shared" si="67"/>
        <v>0.22481172189720722</v>
      </c>
    </row>
    <row r="266" spans="1:10" ht="16.5">
      <c r="A266" s="192" t="str">
        <f>Instructions!$I$28</f>
        <v>Word 7</v>
      </c>
      <c r="B266" s="192">
        <f ca="1" t="shared" si="65"/>
        <v>0.5565084149558873</v>
      </c>
      <c r="C266" s="192" t="str">
        <f>Instructions!$I$43</f>
        <v>Word 22</v>
      </c>
      <c r="D266" s="192">
        <f ca="1" t="shared" si="66"/>
        <v>0.20211456916168558</v>
      </c>
      <c r="E266" s="192" t="str">
        <f>Instructions!$I$58</f>
        <v>Word 37</v>
      </c>
      <c r="F266" s="192">
        <f ca="1" t="shared" si="67"/>
        <v>0.8891005262019949</v>
      </c>
      <c r="G266" s="192" t="str">
        <f>Instructions!$I$73</f>
        <v>Word 52</v>
      </c>
      <c r="H266" s="192">
        <f ca="1" t="shared" si="67"/>
        <v>0.9572228832812276</v>
      </c>
      <c r="I266" s="192" t="str">
        <f>Instructions!$I$88</f>
        <v>Word 67</v>
      </c>
      <c r="J266" s="192">
        <f ca="1" t="shared" si="67"/>
        <v>0.47271962906076437</v>
      </c>
    </row>
    <row r="267" spans="1:10" ht="16.5">
      <c r="A267" s="192" t="str">
        <f>Instructions!$I$29</f>
        <v>Word 8</v>
      </c>
      <c r="B267" s="192">
        <f ca="1" t="shared" si="65"/>
        <v>0.2920426394155393</v>
      </c>
      <c r="C267" s="192" t="str">
        <f>Instructions!$I$44</f>
        <v>Word 23</v>
      </c>
      <c r="D267" s="192">
        <f ca="1" t="shared" si="66"/>
        <v>0.8477728757160254</v>
      </c>
      <c r="E267" s="192" t="str">
        <f>Instructions!$I$59</f>
        <v>Word 38</v>
      </c>
      <c r="F267" s="192">
        <f ca="1" t="shared" si="67"/>
        <v>0.3713972071877909</v>
      </c>
      <c r="G267" s="192" t="str">
        <f>Instructions!$I$74</f>
        <v>Word 53</v>
      </c>
      <c r="H267" s="192">
        <f ca="1" t="shared" si="67"/>
        <v>0.6088217138568943</v>
      </c>
      <c r="I267" s="192" t="str">
        <f>Instructions!$I$89</f>
        <v>Word 68</v>
      </c>
      <c r="J267" s="192">
        <f ca="1" t="shared" si="67"/>
        <v>0.8165229272435323</v>
      </c>
    </row>
    <row r="268" spans="1:10" ht="16.5">
      <c r="A268" s="192" t="str">
        <f>Instructions!$I$30</f>
        <v>Word 9</v>
      </c>
      <c r="B268" s="192">
        <f ca="1" t="shared" si="65"/>
        <v>0.17062575259617319</v>
      </c>
      <c r="C268" s="192" t="str">
        <f>Instructions!$I$45</f>
        <v>Word 24</v>
      </c>
      <c r="D268" s="192">
        <f ca="1" t="shared" si="66"/>
        <v>0.3675785346629209</v>
      </c>
      <c r="E268" s="192" t="str">
        <f>Instructions!$I$60</f>
        <v>Word 39</v>
      </c>
      <c r="F268" s="192">
        <f ca="1" t="shared" si="67"/>
        <v>0.7549000165667956</v>
      </c>
      <c r="G268" s="192" t="str">
        <f>Instructions!$I$75</f>
        <v>Word 54</v>
      </c>
      <c r="H268" s="192">
        <f ca="1" t="shared" si="67"/>
        <v>0.04556310923609119</v>
      </c>
      <c r="I268" s="192" t="str">
        <f>Instructions!$I$90</f>
        <v>Word 69</v>
      </c>
      <c r="J268" s="192">
        <f ca="1" t="shared" si="67"/>
        <v>0.3332186998802188</v>
      </c>
    </row>
    <row r="269" spans="1:10" ht="16.5">
      <c r="A269" s="192" t="str">
        <f>Instructions!$I$31</f>
        <v>Word 10</v>
      </c>
      <c r="B269" s="192">
        <f ca="1" t="shared" si="65"/>
        <v>0.07001302488427141</v>
      </c>
      <c r="C269" s="192" t="str">
        <f>Instructions!$I$46</f>
        <v>Word 25</v>
      </c>
      <c r="D269" s="192">
        <f ca="1">RAND()</f>
        <v>0.44300637793253317</v>
      </c>
      <c r="E269" s="192" t="str">
        <f>Instructions!$I$61</f>
        <v>Word 40</v>
      </c>
      <c r="F269" s="192">
        <f ca="1">RAND()</f>
        <v>0.6968794996674469</v>
      </c>
      <c r="G269" s="192" t="str">
        <f>Instructions!$I$76</f>
        <v>Word 55</v>
      </c>
      <c r="H269" s="192">
        <f ca="1" t="shared" si="67"/>
        <v>0.7145374079163374</v>
      </c>
      <c r="I269" s="192" t="str">
        <f>Instructions!$I$91</f>
        <v>Word 70</v>
      </c>
      <c r="J269" s="192">
        <f ca="1" t="shared" si="67"/>
        <v>0.7676398191340222</v>
      </c>
    </row>
    <row r="270" spans="1:10" ht="16.5">
      <c r="A270" s="192" t="str">
        <f>Instructions!$I$32</f>
        <v>Word 11</v>
      </c>
      <c r="B270" s="192">
        <f ca="1" t="shared" si="65"/>
        <v>0.5605131200051433</v>
      </c>
      <c r="C270" s="192" t="str">
        <f>Instructions!$I$47</f>
        <v>Word 26</v>
      </c>
      <c r="D270" s="192">
        <f ca="1">RAND()</f>
        <v>0.5063143747025405</v>
      </c>
      <c r="E270" s="192" t="str">
        <f>Instructions!$I$62</f>
        <v>Word 41</v>
      </c>
      <c r="F270" s="192">
        <f ca="1">RAND()</f>
        <v>0.6614974588073846</v>
      </c>
      <c r="G270" s="192" t="str">
        <f>Instructions!$I$77</f>
        <v>Word 56</v>
      </c>
      <c r="H270" s="192">
        <f ca="1" t="shared" si="67"/>
        <v>0.5086409023502725</v>
      </c>
      <c r="I270" s="192" t="str">
        <f>Instructions!$I$92</f>
        <v>Word 71</v>
      </c>
      <c r="J270" s="192">
        <f ca="1" t="shared" si="67"/>
        <v>0.08243812663111516</v>
      </c>
    </row>
    <row r="271" spans="1:10" ht="16.5">
      <c r="A271" s="192" t="str">
        <f>Instructions!$I$33</f>
        <v>Word 12</v>
      </c>
      <c r="B271" s="192">
        <f ca="1" t="shared" si="65"/>
        <v>0.2983944667677252</v>
      </c>
      <c r="C271" s="192" t="str">
        <f>Instructions!$I$48</f>
        <v>Word 27</v>
      </c>
      <c r="D271" s="192">
        <f ca="1">RAND()</f>
        <v>0.9672223104191813</v>
      </c>
      <c r="E271" s="192" t="str">
        <f>Instructions!$I$63</f>
        <v>Word 42</v>
      </c>
      <c r="F271" s="192">
        <f ca="1">RAND()</f>
        <v>0.1164030732944159</v>
      </c>
      <c r="G271" s="192" t="str">
        <f>Instructions!$I$78</f>
        <v>Word 57</v>
      </c>
      <c r="H271" s="192">
        <f ca="1" t="shared" si="67"/>
        <v>0.43870009093091555</v>
      </c>
      <c r="I271" s="192" t="str">
        <f>Instructions!$I$93</f>
        <v>Word 72</v>
      </c>
      <c r="J271" s="192">
        <f ca="1" t="shared" si="67"/>
        <v>0.48370490579171954</v>
      </c>
    </row>
    <row r="272" spans="1:10" ht="16.5">
      <c r="A272" s="192" t="str">
        <f>Instructions!$I$34</f>
        <v>Word 13</v>
      </c>
      <c r="B272" s="192">
        <f ca="1" t="shared" si="65"/>
        <v>0.6425205323636218</v>
      </c>
      <c r="C272" s="192" t="str">
        <f>Instructions!$I$49</f>
        <v>Word 28</v>
      </c>
      <c r="D272" s="192">
        <f aca="true" t="shared" si="68" ref="D272:D274">RAND()</f>
        <v>0.14841433699634798</v>
      </c>
      <c r="E272" s="192" t="str">
        <f>Instructions!$I$64</f>
        <v>Word 43</v>
      </c>
      <c r="F272" s="192">
        <f aca="true" t="shared" si="69" ref="F272:F274">RAND()</f>
        <v>0.6825528540001368</v>
      </c>
      <c r="G272" s="192" t="str">
        <f>Instructions!$I$79</f>
        <v>Word 58</v>
      </c>
      <c r="H272" s="192">
        <f ca="1" t="shared" si="67"/>
        <v>0.9080120241552987</v>
      </c>
      <c r="I272" s="192" t="str">
        <f>Instructions!$I$94</f>
        <v>Word 73</v>
      </c>
      <c r="J272" s="192">
        <f ca="1" t="shared" si="67"/>
        <v>0.7370539599506236</v>
      </c>
    </row>
    <row r="273" spans="1:10" ht="16.5">
      <c r="A273" s="192" t="str">
        <f>Instructions!$I$35</f>
        <v>Word 14</v>
      </c>
      <c r="B273" s="192">
        <f ca="1" t="shared" si="65"/>
        <v>0.9578128869454519</v>
      </c>
      <c r="C273" s="192" t="str">
        <f>Instructions!$I$50</f>
        <v>Word 29</v>
      </c>
      <c r="D273" s="192">
        <f ca="1" t="shared" si="68"/>
        <v>0.985465546326008</v>
      </c>
      <c r="E273" s="192" t="str">
        <f>Instructions!$I$65</f>
        <v>Word 44</v>
      </c>
      <c r="F273" s="192">
        <f ca="1" t="shared" si="69"/>
        <v>0.2210157611645791</v>
      </c>
      <c r="G273" s="192" t="str">
        <f>Instructions!$I$80</f>
        <v>Word 59</v>
      </c>
      <c r="H273" s="192">
        <f ca="1" t="shared" si="67"/>
        <v>0.8934395567528972</v>
      </c>
      <c r="I273" s="192" t="str">
        <f>Instructions!$I$95</f>
        <v>Word 74</v>
      </c>
      <c r="J273" s="192">
        <f ca="1" t="shared" si="67"/>
        <v>0.4689021009179386</v>
      </c>
    </row>
    <row r="274" spans="1:10" ht="16.5">
      <c r="A274" s="192" t="str">
        <f>Instructions!$I$36</f>
        <v>Word 15</v>
      </c>
      <c r="B274" s="192">
        <f ca="1" t="shared" si="65"/>
        <v>0.07175345976524017</v>
      </c>
      <c r="C274" s="192" t="str">
        <f>Instructions!$I$51</f>
        <v>Word 30</v>
      </c>
      <c r="D274" s="192">
        <f ca="1" t="shared" si="68"/>
        <v>0.7118998186277933</v>
      </c>
      <c r="E274" s="192" t="str">
        <f>Instructions!$I$66</f>
        <v>Word 45</v>
      </c>
      <c r="F274" s="192">
        <f ca="1" t="shared" si="69"/>
        <v>0.1012888742893977</v>
      </c>
      <c r="G274" s="192" t="str">
        <f>Instructions!$I$81</f>
        <v>Word 60</v>
      </c>
      <c r="H274" s="192">
        <f ca="1" t="shared" si="67"/>
        <v>0.05534454239688669</v>
      </c>
      <c r="I274" s="192" t="str">
        <f>Instructions!$I$96</f>
        <v>Word 75</v>
      </c>
      <c r="J274" s="192">
        <f ca="1" t="shared" si="67"/>
        <v>0.43502620937735337</v>
      </c>
    </row>
    <row r="275" ht="16.5">
      <c r="K275" s="192">
        <v>14</v>
      </c>
    </row>
    <row r="280" spans="1:10" ht="16.5">
      <c r="A280" s="192" t="str">
        <f>Instructions!$I$22</f>
        <v>Word 1</v>
      </c>
      <c r="B280" s="192">
        <f aca="true" t="shared" si="70" ref="B280:B294">RAND()</f>
        <v>0.9829767445715308</v>
      </c>
      <c r="C280" s="192" t="str">
        <f>Instructions!$I$37</f>
        <v>Word 16</v>
      </c>
      <c r="D280" s="192">
        <f aca="true" t="shared" si="71" ref="D280:D288">RAND()</f>
        <v>0.9749270446032287</v>
      </c>
      <c r="E280" s="192" t="str">
        <f>Instructions!$I$52</f>
        <v>Word 31</v>
      </c>
      <c r="F280" s="192">
        <f aca="true" t="shared" si="72" ref="F280:J294">RAND()</f>
        <v>0.0018243086462470526</v>
      </c>
      <c r="G280" s="192" t="str">
        <f>Instructions!$I$67</f>
        <v>Word 46</v>
      </c>
      <c r="H280" s="192">
        <f ca="1" t="shared" si="72"/>
        <v>0.7494625981140334</v>
      </c>
      <c r="I280" s="192" t="str">
        <f>Instructions!$I$82</f>
        <v>Word 61</v>
      </c>
      <c r="J280" s="192">
        <f ca="1" t="shared" si="72"/>
        <v>0.087683141152466</v>
      </c>
    </row>
    <row r="281" spans="1:10" ht="16.5">
      <c r="A281" s="192" t="str">
        <f>Instructions!$I$23</f>
        <v>Word 2</v>
      </c>
      <c r="B281" s="192">
        <f ca="1" t="shared" si="70"/>
        <v>0.4656760367397216</v>
      </c>
      <c r="C281" s="192" t="str">
        <f>Instructions!$I$38</f>
        <v>Word 17</v>
      </c>
      <c r="D281" s="192">
        <f ca="1" t="shared" si="71"/>
        <v>0.9496921101455997</v>
      </c>
      <c r="E281" s="192" t="str">
        <f>Instructions!$I$53</f>
        <v>Word 32</v>
      </c>
      <c r="F281" s="192">
        <f ca="1" t="shared" si="72"/>
        <v>0.7975451703297709</v>
      </c>
      <c r="G281" s="192" t="str">
        <f>Instructions!$I$68</f>
        <v>Word 47</v>
      </c>
      <c r="H281" s="192">
        <f ca="1" t="shared" si="72"/>
        <v>0.12199040427875452</v>
      </c>
      <c r="I281" s="192" t="str">
        <f>Instructions!$I$83</f>
        <v>Word 62</v>
      </c>
      <c r="J281" s="192">
        <f ca="1" t="shared" si="72"/>
        <v>0.6751630395635275</v>
      </c>
    </row>
    <row r="282" spans="1:10" ht="16.5">
      <c r="A282" s="192" t="str">
        <f>Instructions!$I$24</f>
        <v>Word 3</v>
      </c>
      <c r="B282" s="192">
        <f ca="1" t="shared" si="70"/>
        <v>0.8835933758079259</v>
      </c>
      <c r="C282" s="192" t="str">
        <f>Instructions!$I$39</f>
        <v>Word 18</v>
      </c>
      <c r="D282" s="192">
        <f ca="1" t="shared" si="71"/>
        <v>0.9936241314278413</v>
      </c>
      <c r="E282" s="192" t="str">
        <f>Instructions!$I$54</f>
        <v>Word 33</v>
      </c>
      <c r="F282" s="192">
        <f ca="1" t="shared" si="72"/>
        <v>0.5398521092404179</v>
      </c>
      <c r="G282" s="192" t="str">
        <f>Instructions!$I$69</f>
        <v>Word 48</v>
      </c>
      <c r="H282" s="192">
        <f ca="1" t="shared" si="72"/>
        <v>0.6640090783029979</v>
      </c>
      <c r="I282" s="192" t="str">
        <f>Instructions!$I$84</f>
        <v>Word 63</v>
      </c>
      <c r="J282" s="192">
        <f ca="1" t="shared" si="72"/>
        <v>0.5517809859280828</v>
      </c>
    </row>
    <row r="283" spans="1:10" ht="16.5">
      <c r="A283" s="192" t="str">
        <f>Instructions!$I$25</f>
        <v>Word 4</v>
      </c>
      <c r="B283" s="192">
        <f ca="1" t="shared" si="70"/>
        <v>0.8569599360007145</v>
      </c>
      <c r="C283" s="192" t="str">
        <f>Instructions!$I$40</f>
        <v>Word 19</v>
      </c>
      <c r="D283" s="192">
        <f ca="1" t="shared" si="71"/>
        <v>0.5322175767149502</v>
      </c>
      <c r="E283" s="192" t="str">
        <f>Instructions!$I$55</f>
        <v>Word 34</v>
      </c>
      <c r="F283" s="192">
        <f ca="1" t="shared" si="72"/>
        <v>0.4337110165188228</v>
      </c>
      <c r="G283" s="192" t="str">
        <f>Instructions!$I$70</f>
        <v>Word 49</v>
      </c>
      <c r="H283" s="192">
        <f ca="1" t="shared" si="72"/>
        <v>0.6317474086569016</v>
      </c>
      <c r="I283" s="192" t="str">
        <f>Instructions!$I$85</f>
        <v>Word 64</v>
      </c>
      <c r="J283" s="192">
        <f ca="1" t="shared" si="72"/>
        <v>0.21611632905773193</v>
      </c>
    </row>
    <row r="284" spans="1:10" ht="16.5">
      <c r="A284" s="192" t="str">
        <f>Instructions!$I$26</f>
        <v>Word 5</v>
      </c>
      <c r="B284" s="192">
        <f ca="1" t="shared" si="70"/>
        <v>0.283310491427586</v>
      </c>
      <c r="C284" s="192" t="str">
        <f>Instructions!$I$41</f>
        <v>Word 20</v>
      </c>
      <c r="D284" s="192">
        <f ca="1" t="shared" si="71"/>
        <v>0.7437985663227795</v>
      </c>
      <c r="E284" s="192" t="str">
        <f>Instructions!$I$56</f>
        <v>Word 35</v>
      </c>
      <c r="F284" s="192">
        <f ca="1" t="shared" si="72"/>
        <v>0.6577046461691834</v>
      </c>
      <c r="G284" s="192" t="str">
        <f>Instructions!$I$71</f>
        <v>Word 50</v>
      </c>
      <c r="H284" s="192">
        <f ca="1" t="shared" si="72"/>
        <v>0.7074183219217008</v>
      </c>
      <c r="I284" s="192" t="str">
        <f>Instructions!$I$86</f>
        <v>Word 65</v>
      </c>
      <c r="J284" s="192">
        <f ca="1" t="shared" si="72"/>
        <v>0.11679651787602996</v>
      </c>
    </row>
    <row r="285" spans="1:10" ht="16.5">
      <c r="A285" s="192" t="str">
        <f>Instructions!$I$27</f>
        <v>Word 6</v>
      </c>
      <c r="B285" s="192">
        <f ca="1" t="shared" si="70"/>
        <v>0.9987392903197676</v>
      </c>
      <c r="C285" s="192" t="str">
        <f>Instructions!$I$42</f>
        <v>Word 21</v>
      </c>
      <c r="D285" s="192">
        <f ca="1" t="shared" si="71"/>
        <v>0.6734829706518621</v>
      </c>
      <c r="E285" s="192" t="str">
        <f>Instructions!$I$57</f>
        <v>Word 36</v>
      </c>
      <c r="F285" s="192">
        <f ca="1" t="shared" si="72"/>
        <v>0.9319218752231024</v>
      </c>
      <c r="G285" s="192" t="str">
        <f>Instructions!$I$72</f>
        <v>Word 51</v>
      </c>
      <c r="H285" s="192">
        <f ca="1" t="shared" si="72"/>
        <v>0.5536471015383557</v>
      </c>
      <c r="I285" s="192" t="str">
        <f>Instructions!$I$87</f>
        <v>Word 66</v>
      </c>
      <c r="J285" s="192">
        <f ca="1" t="shared" si="72"/>
        <v>0.5248312916370916</v>
      </c>
    </row>
    <row r="286" spans="1:10" ht="16.5">
      <c r="A286" s="192" t="str">
        <f>Instructions!$I$28</f>
        <v>Word 7</v>
      </c>
      <c r="B286" s="192">
        <f ca="1" t="shared" si="70"/>
        <v>0.3979231622556396</v>
      </c>
      <c r="C286" s="192" t="str">
        <f>Instructions!$I$43</f>
        <v>Word 22</v>
      </c>
      <c r="D286" s="192">
        <f ca="1" t="shared" si="71"/>
        <v>0.5952524296925245</v>
      </c>
      <c r="E286" s="192" t="str">
        <f>Instructions!$I$58</f>
        <v>Word 37</v>
      </c>
      <c r="F286" s="192">
        <f ca="1" t="shared" si="72"/>
        <v>0.8337036761463172</v>
      </c>
      <c r="G286" s="192" t="str">
        <f>Instructions!$I$73</f>
        <v>Word 52</v>
      </c>
      <c r="H286" s="192">
        <f ca="1" t="shared" si="72"/>
        <v>0.01955694926289331</v>
      </c>
      <c r="I286" s="192" t="str">
        <f>Instructions!$I$88</f>
        <v>Word 67</v>
      </c>
      <c r="J286" s="192">
        <f ca="1" t="shared" si="72"/>
        <v>0.26013049457459203</v>
      </c>
    </row>
    <row r="287" spans="1:10" ht="16.5">
      <c r="A287" s="192" t="str">
        <f>Instructions!$I$29</f>
        <v>Word 8</v>
      </c>
      <c r="B287" s="192">
        <f ca="1" t="shared" si="70"/>
        <v>0.609152328194351</v>
      </c>
      <c r="C287" s="192" t="str">
        <f>Instructions!$I$44</f>
        <v>Word 23</v>
      </c>
      <c r="D287" s="192">
        <f ca="1" t="shared" si="71"/>
        <v>0.3401087078358136</v>
      </c>
      <c r="E287" s="192" t="str">
        <f>Instructions!$I$59</f>
        <v>Word 38</v>
      </c>
      <c r="F287" s="192">
        <f ca="1" t="shared" si="72"/>
        <v>0.5399673612378818</v>
      </c>
      <c r="G287" s="192" t="str">
        <f>Instructions!$I$74</f>
        <v>Word 53</v>
      </c>
      <c r="H287" s="192">
        <f ca="1" t="shared" si="72"/>
        <v>0.6763871053354967</v>
      </c>
      <c r="I287" s="192" t="str">
        <f>Instructions!$I$89</f>
        <v>Word 68</v>
      </c>
      <c r="J287" s="192">
        <f ca="1" t="shared" si="72"/>
        <v>0.7742488833013443</v>
      </c>
    </row>
    <row r="288" spans="1:10" ht="16.5">
      <c r="A288" s="192" t="str">
        <f>Instructions!$I$30</f>
        <v>Word 9</v>
      </c>
      <c r="B288" s="192">
        <f ca="1" t="shared" si="70"/>
        <v>0.6248181111049116</v>
      </c>
      <c r="C288" s="192" t="str">
        <f>Instructions!$I$45</f>
        <v>Word 24</v>
      </c>
      <c r="D288" s="192">
        <f ca="1" t="shared" si="71"/>
        <v>0.17327618196132466</v>
      </c>
      <c r="E288" s="192" t="str">
        <f>Instructions!$I$60</f>
        <v>Word 39</v>
      </c>
      <c r="F288" s="192">
        <f ca="1" t="shared" si="72"/>
        <v>0.535785880590259</v>
      </c>
      <c r="G288" s="192" t="str">
        <f>Instructions!$I$75</f>
        <v>Word 54</v>
      </c>
      <c r="H288" s="192">
        <f ca="1" t="shared" si="72"/>
        <v>0.944407520546184</v>
      </c>
      <c r="I288" s="192" t="str">
        <f>Instructions!$I$90</f>
        <v>Word 69</v>
      </c>
      <c r="J288" s="192">
        <f ca="1" t="shared" si="72"/>
        <v>0.2257380981319741</v>
      </c>
    </row>
    <row r="289" spans="1:10" ht="16.5">
      <c r="A289" s="192" t="str">
        <f>Instructions!$I$31</f>
        <v>Word 10</v>
      </c>
      <c r="B289" s="192">
        <f ca="1" t="shared" si="70"/>
        <v>0.3839749466807586</v>
      </c>
      <c r="C289" s="192" t="str">
        <f>Instructions!$I$46</f>
        <v>Word 25</v>
      </c>
      <c r="D289" s="192">
        <f ca="1">RAND()</f>
        <v>0.2558897305748249</v>
      </c>
      <c r="E289" s="192" t="str">
        <f>Instructions!$I$61</f>
        <v>Word 40</v>
      </c>
      <c r="F289" s="192">
        <f ca="1">RAND()</f>
        <v>0.46540036858398304</v>
      </c>
      <c r="G289" s="192" t="str">
        <f>Instructions!$I$76</f>
        <v>Word 55</v>
      </c>
      <c r="H289" s="192">
        <f ca="1" t="shared" si="72"/>
        <v>0.8155702124326261</v>
      </c>
      <c r="I289" s="192" t="str">
        <f>Instructions!$I$91</f>
        <v>Word 70</v>
      </c>
      <c r="J289" s="192">
        <f ca="1" t="shared" si="72"/>
        <v>0.06810371873268062</v>
      </c>
    </row>
    <row r="290" spans="1:10" ht="16.5">
      <c r="A290" s="192" t="str">
        <f>Instructions!$I$32</f>
        <v>Word 11</v>
      </c>
      <c r="B290" s="192">
        <f ca="1" t="shared" si="70"/>
        <v>0.9010700154596619</v>
      </c>
      <c r="C290" s="192" t="str">
        <f>Instructions!$I$47</f>
        <v>Word 26</v>
      </c>
      <c r="D290" s="192">
        <f ca="1">RAND()</f>
        <v>0.20179969466597758</v>
      </c>
      <c r="E290" s="192" t="str">
        <f>Instructions!$I$62</f>
        <v>Word 41</v>
      </c>
      <c r="F290" s="192">
        <f ca="1">RAND()</f>
        <v>0.598763927989121</v>
      </c>
      <c r="G290" s="192" t="str">
        <f>Instructions!$I$77</f>
        <v>Word 56</v>
      </c>
      <c r="H290" s="192">
        <f ca="1" t="shared" si="72"/>
        <v>0.09169127245694297</v>
      </c>
      <c r="I290" s="192" t="str">
        <f>Instructions!$I$92</f>
        <v>Word 71</v>
      </c>
      <c r="J290" s="192">
        <f ca="1" t="shared" si="72"/>
        <v>0.6905000208750423</v>
      </c>
    </row>
    <row r="291" spans="1:10" ht="16.5">
      <c r="A291" s="192" t="str">
        <f>Instructions!$I$33</f>
        <v>Word 12</v>
      </c>
      <c r="B291" s="192">
        <f ca="1" t="shared" si="70"/>
        <v>0.20243067434547068</v>
      </c>
      <c r="C291" s="192" t="str">
        <f>Instructions!$I$48</f>
        <v>Word 27</v>
      </c>
      <c r="D291" s="192">
        <f ca="1">RAND()</f>
        <v>0.04165266332900264</v>
      </c>
      <c r="E291" s="192" t="str">
        <f>Instructions!$I$63</f>
        <v>Word 42</v>
      </c>
      <c r="F291" s="192">
        <f ca="1">RAND()</f>
        <v>0.22189600211335947</v>
      </c>
      <c r="G291" s="192" t="str">
        <f>Instructions!$I$78</f>
        <v>Word 57</v>
      </c>
      <c r="H291" s="192">
        <f ca="1" t="shared" si="72"/>
        <v>0.4959988480691041</v>
      </c>
      <c r="I291" s="192" t="str">
        <f>Instructions!$I$93</f>
        <v>Word 72</v>
      </c>
      <c r="J291" s="192">
        <f ca="1" t="shared" si="72"/>
        <v>0.06435505283368315</v>
      </c>
    </row>
    <row r="292" spans="1:10" ht="16.5">
      <c r="A292" s="192" t="str">
        <f>Instructions!$I$34</f>
        <v>Word 13</v>
      </c>
      <c r="B292" s="192">
        <f ca="1" t="shared" si="70"/>
        <v>0.38269389448770363</v>
      </c>
      <c r="C292" s="192" t="str">
        <f>Instructions!$I$49</f>
        <v>Word 28</v>
      </c>
      <c r="D292" s="192">
        <f aca="true" t="shared" si="73" ref="D292:D294">RAND()</f>
        <v>0.17276775931190247</v>
      </c>
      <c r="E292" s="192" t="str">
        <f>Instructions!$I$64</f>
        <v>Word 43</v>
      </c>
      <c r="F292" s="192">
        <f aca="true" t="shared" si="74" ref="F292:F294">RAND()</f>
        <v>0.9507558188018194</v>
      </c>
      <c r="G292" s="192" t="str">
        <f>Instructions!$I$79</f>
        <v>Word 58</v>
      </c>
      <c r="H292" s="192">
        <f ca="1" t="shared" si="72"/>
        <v>0.34364065711907954</v>
      </c>
      <c r="I292" s="192" t="str">
        <f>Instructions!$I$94</f>
        <v>Word 73</v>
      </c>
      <c r="J292" s="192">
        <f ca="1" t="shared" si="72"/>
        <v>0.17660505407824656</v>
      </c>
    </row>
    <row r="293" spans="1:10" ht="16.5">
      <c r="A293" s="192" t="str">
        <f>Instructions!$I$35</f>
        <v>Word 14</v>
      </c>
      <c r="B293" s="192">
        <f ca="1" t="shared" si="70"/>
        <v>0.41854927025947775</v>
      </c>
      <c r="C293" s="192" t="str">
        <f>Instructions!$I$50</f>
        <v>Word 29</v>
      </c>
      <c r="D293" s="192">
        <f ca="1" t="shared" si="73"/>
        <v>0.01953648193267099</v>
      </c>
      <c r="E293" s="192" t="str">
        <f>Instructions!$I$65</f>
        <v>Word 44</v>
      </c>
      <c r="F293" s="192">
        <f ca="1" t="shared" si="74"/>
        <v>0.4515713691385851</v>
      </c>
      <c r="G293" s="192" t="str">
        <f>Instructions!$I$80</f>
        <v>Word 59</v>
      </c>
      <c r="H293" s="192">
        <f ca="1" t="shared" si="72"/>
        <v>0.30638572611328696</v>
      </c>
      <c r="I293" s="192" t="str">
        <f>Instructions!$I$95</f>
        <v>Word 74</v>
      </c>
      <c r="J293" s="192">
        <f ca="1" t="shared" si="72"/>
        <v>0.9445690304691556</v>
      </c>
    </row>
    <row r="294" spans="1:10" ht="16.5">
      <c r="A294" s="192" t="str">
        <f>Instructions!$I$36</f>
        <v>Word 15</v>
      </c>
      <c r="B294" s="192">
        <f ca="1" t="shared" si="70"/>
        <v>0.8486413618474801</v>
      </c>
      <c r="C294" s="192" t="str">
        <f>Instructions!$I$51</f>
        <v>Word 30</v>
      </c>
      <c r="D294" s="192">
        <f ca="1" t="shared" si="73"/>
        <v>0.8299252210014787</v>
      </c>
      <c r="E294" s="192" t="str">
        <f>Instructions!$I$66</f>
        <v>Word 45</v>
      </c>
      <c r="F294" s="192">
        <f ca="1" t="shared" si="74"/>
        <v>0.2804080188253968</v>
      </c>
      <c r="G294" s="192" t="str">
        <f>Instructions!$I$81</f>
        <v>Word 60</v>
      </c>
      <c r="H294" s="192">
        <f ca="1" t="shared" si="72"/>
        <v>0.7906418894537397</v>
      </c>
      <c r="I294" s="192" t="str">
        <f>Instructions!$I$96</f>
        <v>Word 75</v>
      </c>
      <c r="J294" s="192">
        <f ca="1" t="shared" si="72"/>
        <v>0.5702235504765879</v>
      </c>
    </row>
    <row r="295" ht="16.5">
      <c r="K295" s="192">
        <v>15</v>
      </c>
    </row>
    <row r="300" spans="1:10" ht="16.5">
      <c r="A300" s="192" t="str">
        <f>Instructions!$I$22</f>
        <v>Word 1</v>
      </c>
      <c r="B300" s="192">
        <f aca="true" t="shared" si="75" ref="B300:B314">RAND()</f>
        <v>0.0332558188431914</v>
      </c>
      <c r="C300" s="192" t="str">
        <f>Instructions!$I$37</f>
        <v>Word 16</v>
      </c>
      <c r="D300" s="192">
        <f aca="true" t="shared" si="76" ref="D300:D308">RAND()</f>
        <v>0.38875504138961636</v>
      </c>
      <c r="E300" s="192" t="str">
        <f>Instructions!$I$52</f>
        <v>Word 31</v>
      </c>
      <c r="F300" s="192">
        <f aca="true" t="shared" si="77" ref="F300:J314">RAND()</f>
        <v>0.9153625062388913</v>
      </c>
      <c r="G300" s="192" t="str">
        <f>Instructions!$I$67</f>
        <v>Word 46</v>
      </c>
      <c r="H300" s="192">
        <f ca="1" t="shared" si="77"/>
        <v>0.226450651131753</v>
      </c>
      <c r="I300" s="192" t="str">
        <f>Instructions!$I$82</f>
        <v>Word 61</v>
      </c>
      <c r="J300" s="192">
        <f ca="1" t="shared" si="77"/>
        <v>0.5113131944075683</v>
      </c>
    </row>
    <row r="301" spans="1:10" ht="16.5">
      <c r="A301" s="192" t="str">
        <f>Instructions!$I$23</f>
        <v>Word 2</v>
      </c>
      <c r="B301" s="192">
        <f ca="1" t="shared" si="75"/>
        <v>0.676126543084396</v>
      </c>
      <c r="C301" s="192" t="str">
        <f>Instructions!$I$38</f>
        <v>Word 17</v>
      </c>
      <c r="D301" s="192">
        <f ca="1" t="shared" si="76"/>
        <v>0.6764008393638657</v>
      </c>
      <c r="E301" s="192" t="str">
        <f>Instructions!$I$53</f>
        <v>Word 32</v>
      </c>
      <c r="F301" s="192">
        <f ca="1" t="shared" si="77"/>
        <v>0.8339896185495812</v>
      </c>
      <c r="G301" s="192" t="str">
        <f>Instructions!$I$68</f>
        <v>Word 47</v>
      </c>
      <c r="H301" s="192">
        <f ca="1" t="shared" si="77"/>
        <v>0.5858162842106953</v>
      </c>
      <c r="I301" s="192" t="str">
        <f>Instructions!$I$83</f>
        <v>Word 62</v>
      </c>
      <c r="J301" s="192">
        <f ca="1" t="shared" si="77"/>
        <v>0.10919435872069172</v>
      </c>
    </row>
    <row r="302" spans="1:10" ht="16.5">
      <c r="A302" s="192" t="str">
        <f>Instructions!$I$24</f>
        <v>Word 3</v>
      </c>
      <c r="B302" s="192">
        <f ca="1" t="shared" si="75"/>
        <v>0.8847954180241651</v>
      </c>
      <c r="C302" s="192" t="str">
        <f>Instructions!$I$39</f>
        <v>Word 18</v>
      </c>
      <c r="D302" s="192">
        <f ca="1" t="shared" si="76"/>
        <v>0.31805953336815596</v>
      </c>
      <c r="E302" s="192" t="str">
        <f>Instructions!$I$54</f>
        <v>Word 33</v>
      </c>
      <c r="F302" s="192">
        <f ca="1" t="shared" si="77"/>
        <v>0.5207298286209754</v>
      </c>
      <c r="G302" s="192" t="str">
        <f>Instructions!$I$69</f>
        <v>Word 48</v>
      </c>
      <c r="H302" s="192">
        <f ca="1" t="shared" si="77"/>
        <v>0.8424291241033638</v>
      </c>
      <c r="I302" s="192" t="str">
        <f>Instructions!$I$84</f>
        <v>Word 63</v>
      </c>
      <c r="J302" s="192">
        <f ca="1" t="shared" si="77"/>
        <v>0.5657440574197528</v>
      </c>
    </row>
    <row r="303" spans="1:10" ht="16.5">
      <c r="A303" s="192" t="str">
        <f>Instructions!$I$25</f>
        <v>Word 4</v>
      </c>
      <c r="B303" s="192">
        <f ca="1" t="shared" si="75"/>
        <v>0.06705166231877813</v>
      </c>
      <c r="C303" s="192" t="str">
        <f>Instructions!$I$40</f>
        <v>Word 19</v>
      </c>
      <c r="D303" s="192">
        <f ca="1" t="shared" si="76"/>
        <v>0.4127329670451654</v>
      </c>
      <c r="E303" s="192" t="str">
        <f>Instructions!$I$55</f>
        <v>Word 34</v>
      </c>
      <c r="F303" s="192">
        <f ca="1" t="shared" si="77"/>
        <v>0.4998432943489165</v>
      </c>
      <c r="G303" s="192" t="str">
        <f>Instructions!$I$70</f>
        <v>Word 49</v>
      </c>
      <c r="H303" s="192">
        <f ca="1" t="shared" si="77"/>
        <v>0.4537312848702759</v>
      </c>
      <c r="I303" s="192" t="str">
        <f>Instructions!$I$85</f>
        <v>Word 64</v>
      </c>
      <c r="J303" s="192">
        <f ca="1" t="shared" si="77"/>
        <v>0.06119478991656879</v>
      </c>
    </row>
    <row r="304" spans="1:10" ht="16.5">
      <c r="A304" s="192" t="str">
        <f>Instructions!$I$26</f>
        <v>Word 5</v>
      </c>
      <c r="B304" s="192">
        <f ca="1" t="shared" si="75"/>
        <v>0.5663919812036403</v>
      </c>
      <c r="C304" s="192" t="str">
        <f>Instructions!$I$41</f>
        <v>Word 20</v>
      </c>
      <c r="D304" s="192">
        <f ca="1" t="shared" si="76"/>
        <v>0.07525203048547424</v>
      </c>
      <c r="E304" s="192" t="str">
        <f>Instructions!$I$56</f>
        <v>Word 35</v>
      </c>
      <c r="F304" s="192">
        <f ca="1" t="shared" si="77"/>
        <v>0.5829071764768946</v>
      </c>
      <c r="G304" s="192" t="str">
        <f>Instructions!$I$71</f>
        <v>Word 50</v>
      </c>
      <c r="H304" s="192">
        <f ca="1" t="shared" si="77"/>
        <v>0.882227069951942</v>
      </c>
      <c r="I304" s="192" t="str">
        <f>Instructions!$I$86</f>
        <v>Word 65</v>
      </c>
      <c r="J304" s="192">
        <f ca="1" t="shared" si="77"/>
        <v>0.09202853648899512</v>
      </c>
    </row>
    <row r="305" spans="1:10" ht="16.5">
      <c r="A305" s="192" t="str">
        <f>Instructions!$I$27</f>
        <v>Word 6</v>
      </c>
      <c r="B305" s="192">
        <f ca="1" t="shared" si="75"/>
        <v>0.5242315601002638</v>
      </c>
      <c r="C305" s="192" t="str">
        <f>Instructions!$I$42</f>
        <v>Word 21</v>
      </c>
      <c r="D305" s="192">
        <f ca="1" t="shared" si="76"/>
        <v>0.695324477501317</v>
      </c>
      <c r="E305" s="192" t="str">
        <f>Instructions!$I$57</f>
        <v>Word 36</v>
      </c>
      <c r="F305" s="192">
        <f ca="1" t="shared" si="77"/>
        <v>0.49217918631234947</v>
      </c>
      <c r="G305" s="192" t="str">
        <f>Instructions!$I$72</f>
        <v>Word 51</v>
      </c>
      <c r="H305" s="192">
        <f ca="1" t="shared" si="77"/>
        <v>0.9616219646524531</v>
      </c>
      <c r="I305" s="192" t="str">
        <f>Instructions!$I$87</f>
        <v>Word 66</v>
      </c>
      <c r="J305" s="192">
        <f ca="1" t="shared" si="77"/>
        <v>0.9052010170285291</v>
      </c>
    </row>
    <row r="306" spans="1:10" ht="16.5">
      <c r="A306" s="192" t="str">
        <f>Instructions!$I$28</f>
        <v>Word 7</v>
      </c>
      <c r="B306" s="192">
        <f ca="1" t="shared" si="75"/>
        <v>0.6397443754059418</v>
      </c>
      <c r="C306" s="192" t="str">
        <f>Instructions!$I$43</f>
        <v>Word 22</v>
      </c>
      <c r="D306" s="192">
        <f ca="1" t="shared" si="76"/>
        <v>0.5199005178169994</v>
      </c>
      <c r="E306" s="192" t="str">
        <f>Instructions!$I$58</f>
        <v>Word 37</v>
      </c>
      <c r="F306" s="192">
        <f ca="1" t="shared" si="77"/>
        <v>0.6975229206184153</v>
      </c>
      <c r="G306" s="192" t="str">
        <f>Instructions!$I$73</f>
        <v>Word 52</v>
      </c>
      <c r="H306" s="192">
        <f ca="1" t="shared" si="77"/>
        <v>0.4131547426557459</v>
      </c>
      <c r="I306" s="192" t="str">
        <f>Instructions!$I$88</f>
        <v>Word 67</v>
      </c>
      <c r="J306" s="192">
        <f ca="1" t="shared" si="77"/>
        <v>0.25548778279633655</v>
      </c>
    </row>
    <row r="307" spans="1:10" ht="16.5">
      <c r="A307" s="192" t="str">
        <f>Instructions!$I$29</f>
        <v>Word 8</v>
      </c>
      <c r="B307" s="192">
        <f ca="1" t="shared" si="75"/>
        <v>0.61327442164401</v>
      </c>
      <c r="C307" s="192" t="str">
        <f>Instructions!$I$44</f>
        <v>Word 23</v>
      </c>
      <c r="D307" s="192">
        <f ca="1" t="shared" si="76"/>
        <v>0.9810442307986875</v>
      </c>
      <c r="E307" s="192" t="str">
        <f>Instructions!$I$59</f>
        <v>Word 38</v>
      </c>
      <c r="F307" s="192">
        <f ca="1" t="shared" si="77"/>
        <v>0.6139153738338865</v>
      </c>
      <c r="G307" s="192" t="str">
        <f>Instructions!$I$74</f>
        <v>Word 53</v>
      </c>
      <c r="H307" s="192">
        <f ca="1" t="shared" si="77"/>
        <v>0.6180329795003103</v>
      </c>
      <c r="I307" s="192" t="str">
        <f>Instructions!$I$89</f>
        <v>Word 68</v>
      </c>
      <c r="J307" s="192">
        <f ca="1" t="shared" si="77"/>
        <v>0.6786998516554129</v>
      </c>
    </row>
    <row r="308" spans="1:10" ht="16.5">
      <c r="A308" s="192" t="str">
        <f>Instructions!$I$30</f>
        <v>Word 9</v>
      </c>
      <c r="B308" s="192">
        <f ca="1" t="shared" si="75"/>
        <v>0.5795265863907361</v>
      </c>
      <c r="C308" s="192" t="str">
        <f>Instructions!$I$45</f>
        <v>Word 24</v>
      </c>
      <c r="D308" s="192">
        <f ca="1" t="shared" si="76"/>
        <v>0.780486765668668</v>
      </c>
      <c r="E308" s="192" t="str">
        <f>Instructions!$I$60</f>
        <v>Word 39</v>
      </c>
      <c r="F308" s="192">
        <f ca="1" t="shared" si="77"/>
        <v>0.6193868073017954</v>
      </c>
      <c r="G308" s="192" t="str">
        <f>Instructions!$I$75</f>
        <v>Word 54</v>
      </c>
      <c r="H308" s="192">
        <f ca="1" t="shared" si="77"/>
        <v>0.7219076436802465</v>
      </c>
      <c r="I308" s="192" t="str">
        <f>Instructions!$I$90</f>
        <v>Word 69</v>
      </c>
      <c r="J308" s="192">
        <f ca="1" t="shared" si="77"/>
        <v>0.1995441732909531</v>
      </c>
    </row>
    <row r="309" spans="1:10" ht="16.5">
      <c r="A309" s="192" t="str">
        <f>Instructions!$I$31</f>
        <v>Word 10</v>
      </c>
      <c r="B309" s="192">
        <f ca="1" t="shared" si="75"/>
        <v>0.2563362154679405</v>
      </c>
      <c r="C309" s="192" t="str">
        <f>Instructions!$I$46</f>
        <v>Word 25</v>
      </c>
      <c r="D309" s="192">
        <f ca="1">RAND()</f>
        <v>0.1488533679483658</v>
      </c>
      <c r="E309" s="192" t="str">
        <f>Instructions!$I$61</f>
        <v>Word 40</v>
      </c>
      <c r="F309" s="192">
        <f ca="1">RAND()</f>
        <v>0.4319363590307542</v>
      </c>
      <c r="G309" s="192" t="str">
        <f>Instructions!$I$76</f>
        <v>Word 55</v>
      </c>
      <c r="H309" s="192">
        <f ca="1" t="shared" si="77"/>
        <v>0.6796109402044728</v>
      </c>
      <c r="I309" s="192" t="str">
        <f>Instructions!$I$91</f>
        <v>Word 70</v>
      </c>
      <c r="J309" s="192">
        <f ca="1" t="shared" si="77"/>
        <v>0.6411746739165863</v>
      </c>
    </row>
    <row r="310" spans="1:10" ht="16.5">
      <c r="A310" s="192" t="str">
        <f>Instructions!$I$32</f>
        <v>Word 11</v>
      </c>
      <c r="B310" s="192">
        <f ca="1" t="shared" si="75"/>
        <v>0.8832217265948845</v>
      </c>
      <c r="C310" s="192" t="str">
        <f>Instructions!$I$47</f>
        <v>Word 26</v>
      </c>
      <c r="D310" s="192">
        <f ca="1">RAND()</f>
        <v>0.7171727004135039</v>
      </c>
      <c r="E310" s="192" t="str">
        <f>Instructions!$I$62</f>
        <v>Word 41</v>
      </c>
      <c r="F310" s="192">
        <f ca="1">RAND()</f>
        <v>0.7638432256193229</v>
      </c>
      <c r="G310" s="192" t="str">
        <f>Instructions!$I$77</f>
        <v>Word 56</v>
      </c>
      <c r="H310" s="192">
        <f ca="1" t="shared" si="77"/>
        <v>0.5380477985653809</v>
      </c>
      <c r="I310" s="192" t="str">
        <f>Instructions!$I$92</f>
        <v>Word 71</v>
      </c>
      <c r="J310" s="192">
        <f ca="1" t="shared" si="77"/>
        <v>0.11610527579164565</v>
      </c>
    </row>
    <row r="311" spans="1:10" ht="16.5">
      <c r="A311" s="192" t="str">
        <f>Instructions!$I$33</f>
        <v>Word 12</v>
      </c>
      <c r="B311" s="192">
        <f ca="1" t="shared" si="75"/>
        <v>0.05058344734024178</v>
      </c>
      <c r="C311" s="192" t="str">
        <f>Instructions!$I$48</f>
        <v>Word 27</v>
      </c>
      <c r="D311" s="192">
        <f ca="1">RAND()</f>
        <v>0.16816999560924994</v>
      </c>
      <c r="E311" s="192" t="str">
        <f>Instructions!$I$63</f>
        <v>Word 42</v>
      </c>
      <c r="F311" s="192">
        <f ca="1">RAND()</f>
        <v>0.9764305627734466</v>
      </c>
      <c r="G311" s="192" t="str">
        <f>Instructions!$I$78</f>
        <v>Word 57</v>
      </c>
      <c r="H311" s="192">
        <f ca="1" t="shared" si="77"/>
        <v>0.22846941335663928</v>
      </c>
      <c r="I311" s="192" t="str">
        <f>Instructions!$I$93</f>
        <v>Word 72</v>
      </c>
      <c r="J311" s="192">
        <f ca="1" t="shared" si="77"/>
        <v>0.7825981056405719</v>
      </c>
    </row>
    <row r="312" spans="1:10" ht="16.5">
      <c r="A312" s="192" t="str">
        <f>Instructions!$I$34</f>
        <v>Word 13</v>
      </c>
      <c r="B312" s="192">
        <f ca="1" t="shared" si="75"/>
        <v>0.5292014950149637</v>
      </c>
      <c r="C312" s="192" t="str">
        <f>Instructions!$I$49</f>
        <v>Word 28</v>
      </c>
      <c r="D312" s="192">
        <f aca="true" t="shared" si="78" ref="D312:D314">RAND()</f>
        <v>0.4974383662868982</v>
      </c>
      <c r="E312" s="192" t="str">
        <f>Instructions!$I$64</f>
        <v>Word 43</v>
      </c>
      <c r="F312" s="192">
        <f aca="true" t="shared" si="79" ref="F312:F314">RAND()</f>
        <v>0.9158941734752558</v>
      </c>
      <c r="G312" s="192" t="str">
        <f>Instructions!$I$79</f>
        <v>Word 58</v>
      </c>
      <c r="H312" s="192">
        <f ca="1" t="shared" si="77"/>
        <v>0.047173727662799925</v>
      </c>
      <c r="I312" s="192" t="str">
        <f>Instructions!$I$94</f>
        <v>Word 73</v>
      </c>
      <c r="J312" s="192">
        <f ca="1" t="shared" si="77"/>
        <v>0.009597346367455684</v>
      </c>
    </row>
    <row r="313" spans="1:10" ht="16.5">
      <c r="A313" s="192" t="str">
        <f>Instructions!$I$35</f>
        <v>Word 14</v>
      </c>
      <c r="B313" s="192">
        <f ca="1" t="shared" si="75"/>
        <v>0.8373894671768095</v>
      </c>
      <c r="C313" s="192" t="str">
        <f>Instructions!$I$50</f>
        <v>Word 29</v>
      </c>
      <c r="D313" s="192">
        <f ca="1" t="shared" si="78"/>
        <v>0.726968543657048</v>
      </c>
      <c r="E313" s="192" t="str">
        <f>Instructions!$I$65</f>
        <v>Word 44</v>
      </c>
      <c r="F313" s="192">
        <f ca="1" t="shared" si="79"/>
        <v>0.39504653122166244</v>
      </c>
      <c r="G313" s="192" t="str">
        <f>Instructions!$I$80</f>
        <v>Word 59</v>
      </c>
      <c r="H313" s="192">
        <f ca="1" t="shared" si="77"/>
        <v>0.6676717535828915</v>
      </c>
      <c r="I313" s="192" t="str">
        <f>Instructions!$I$95</f>
        <v>Word 74</v>
      </c>
      <c r="J313" s="192">
        <f ca="1" t="shared" si="77"/>
        <v>0.4067603367516679</v>
      </c>
    </row>
    <row r="314" spans="1:10" ht="16.5">
      <c r="A314" s="192" t="str">
        <f>Instructions!$I$36</f>
        <v>Word 15</v>
      </c>
      <c r="B314" s="192">
        <f ca="1" t="shared" si="75"/>
        <v>0.24661400357750463</v>
      </c>
      <c r="C314" s="192" t="str">
        <f>Instructions!$I$51</f>
        <v>Word 30</v>
      </c>
      <c r="D314" s="192">
        <f ca="1" t="shared" si="78"/>
        <v>0.8950312099127744</v>
      </c>
      <c r="E314" s="192" t="str">
        <f>Instructions!$I$66</f>
        <v>Word 45</v>
      </c>
      <c r="F314" s="192">
        <f ca="1" t="shared" si="79"/>
        <v>0.9770586940806305</v>
      </c>
      <c r="G314" s="192" t="str">
        <f>Instructions!$I$81</f>
        <v>Word 60</v>
      </c>
      <c r="H314" s="192">
        <f ca="1" t="shared" si="77"/>
        <v>0.27572615565180225</v>
      </c>
      <c r="I314" s="192" t="str">
        <f>Instructions!$I$96</f>
        <v>Word 75</v>
      </c>
      <c r="J314" s="192">
        <f ca="1" t="shared" si="77"/>
        <v>0.08753320414918109</v>
      </c>
    </row>
    <row r="315" ht="16.5">
      <c r="K315" s="192">
        <v>16</v>
      </c>
    </row>
    <row r="320" spans="1:10" ht="16.5">
      <c r="A320" s="192" t="str">
        <f>Instructions!$I$22</f>
        <v>Word 1</v>
      </c>
      <c r="B320" s="192">
        <f aca="true" t="shared" si="80" ref="B320:B354">RAND()</f>
        <v>0.7163487793922843</v>
      </c>
      <c r="C320" s="192" t="str">
        <f>Instructions!$I$37</f>
        <v>Word 16</v>
      </c>
      <c r="D320" s="192">
        <f aca="true" t="shared" si="81" ref="D320:D328">RAND()</f>
        <v>0.5919829422632042</v>
      </c>
      <c r="E320" s="192" t="str">
        <f>Instructions!$I$52</f>
        <v>Word 31</v>
      </c>
      <c r="F320" s="192">
        <f aca="true" t="shared" si="82" ref="F320:J334">RAND()</f>
        <v>0.7154053413906922</v>
      </c>
      <c r="G320" s="192" t="str">
        <f>Instructions!$I$67</f>
        <v>Word 46</v>
      </c>
      <c r="H320" s="192">
        <f ca="1" t="shared" si="82"/>
        <v>0.7671223488171866</v>
      </c>
      <c r="I320" s="192" t="str">
        <f>Instructions!$I$82</f>
        <v>Word 61</v>
      </c>
      <c r="J320" s="192">
        <f ca="1" t="shared" si="82"/>
        <v>0.11941694610787723</v>
      </c>
    </row>
    <row r="321" spans="1:10" ht="16.5">
      <c r="A321" s="192" t="str">
        <f>Instructions!$I$23</f>
        <v>Word 2</v>
      </c>
      <c r="B321" s="192">
        <f ca="1" t="shared" si="80"/>
        <v>0.7875694632577548</v>
      </c>
      <c r="C321" s="192" t="str">
        <f>Instructions!$I$38</f>
        <v>Word 17</v>
      </c>
      <c r="D321" s="192">
        <f ca="1" t="shared" si="81"/>
        <v>0.22432901670405503</v>
      </c>
      <c r="E321" s="192" t="str">
        <f>Instructions!$I$53</f>
        <v>Word 32</v>
      </c>
      <c r="F321" s="192">
        <f ca="1" t="shared" si="82"/>
        <v>0.4421459197132519</v>
      </c>
      <c r="G321" s="192" t="str">
        <f>Instructions!$I$68</f>
        <v>Word 47</v>
      </c>
      <c r="H321" s="192">
        <f ca="1" t="shared" si="82"/>
        <v>0.18009229467477106</v>
      </c>
      <c r="I321" s="192" t="str">
        <f>Instructions!$I$83</f>
        <v>Word 62</v>
      </c>
      <c r="J321" s="192">
        <f ca="1" t="shared" si="82"/>
        <v>0.08016786925484054</v>
      </c>
    </row>
    <row r="322" spans="1:10" ht="16.5">
      <c r="A322" s="192" t="str">
        <f>Instructions!$I$24</f>
        <v>Word 3</v>
      </c>
      <c r="B322" s="192">
        <f ca="1" t="shared" si="80"/>
        <v>0.5410522194097015</v>
      </c>
      <c r="C322" s="192" t="str">
        <f>Instructions!$I$39</f>
        <v>Word 18</v>
      </c>
      <c r="D322" s="192">
        <f ca="1" t="shared" si="81"/>
        <v>0.6794683782031774</v>
      </c>
      <c r="E322" s="192" t="str">
        <f>Instructions!$I$54</f>
        <v>Word 33</v>
      </c>
      <c r="F322" s="192">
        <f ca="1" t="shared" si="82"/>
        <v>0.12012417214451221</v>
      </c>
      <c r="G322" s="192" t="str">
        <f>Instructions!$I$69</f>
        <v>Word 48</v>
      </c>
      <c r="H322" s="192">
        <f ca="1" t="shared" si="82"/>
        <v>0.8524758999199892</v>
      </c>
      <c r="I322" s="192" t="str">
        <f>Instructions!$I$84</f>
        <v>Word 63</v>
      </c>
      <c r="J322" s="192">
        <f ca="1" t="shared" si="82"/>
        <v>0.536015672829345</v>
      </c>
    </row>
    <row r="323" spans="1:10" ht="16.5">
      <c r="A323" s="192" t="str">
        <f>Instructions!$I$25</f>
        <v>Word 4</v>
      </c>
      <c r="B323" s="192">
        <f ca="1" t="shared" si="80"/>
        <v>0.563872433435143</v>
      </c>
      <c r="C323" s="192" t="str">
        <f>Instructions!$I$40</f>
        <v>Word 19</v>
      </c>
      <c r="D323" s="192">
        <f ca="1" t="shared" si="81"/>
        <v>0.20286505717816328</v>
      </c>
      <c r="E323" s="192" t="str">
        <f>Instructions!$I$55</f>
        <v>Word 34</v>
      </c>
      <c r="F323" s="192">
        <f ca="1" t="shared" si="82"/>
        <v>0.4132756166683963</v>
      </c>
      <c r="G323" s="192" t="str">
        <f>Instructions!$I$70</f>
        <v>Word 49</v>
      </c>
      <c r="H323" s="192">
        <f ca="1" t="shared" si="82"/>
        <v>0.09549135069844761</v>
      </c>
      <c r="I323" s="192" t="str">
        <f>Instructions!$I$85</f>
        <v>Word 64</v>
      </c>
      <c r="J323" s="192">
        <f ca="1" t="shared" si="82"/>
        <v>0.9435255400913157</v>
      </c>
    </row>
    <row r="324" spans="1:10" ht="16.5">
      <c r="A324" s="192" t="str">
        <f>Instructions!$I$26</f>
        <v>Word 5</v>
      </c>
      <c r="B324" s="192">
        <f ca="1" t="shared" si="80"/>
        <v>0.0181968362309588</v>
      </c>
      <c r="C324" s="192" t="str">
        <f>Instructions!$I$41</f>
        <v>Word 20</v>
      </c>
      <c r="D324" s="192">
        <f ca="1" t="shared" si="81"/>
        <v>0.6353463320232781</v>
      </c>
      <c r="E324" s="192" t="str">
        <f>Instructions!$I$56</f>
        <v>Word 35</v>
      </c>
      <c r="F324" s="192">
        <f ca="1" t="shared" si="82"/>
        <v>0.9771493991619524</v>
      </c>
      <c r="G324" s="192" t="str">
        <f>Instructions!$I$71</f>
        <v>Word 50</v>
      </c>
      <c r="H324" s="192">
        <f ca="1" t="shared" si="82"/>
        <v>0.6686220008069772</v>
      </c>
      <c r="I324" s="192" t="str">
        <f>Instructions!$I$86</f>
        <v>Word 65</v>
      </c>
      <c r="J324" s="192">
        <f ca="1" t="shared" si="82"/>
        <v>0.19914753707094957</v>
      </c>
    </row>
    <row r="325" spans="1:10" ht="16.5">
      <c r="A325" s="192" t="str">
        <f>Instructions!$I$27</f>
        <v>Word 6</v>
      </c>
      <c r="B325" s="192">
        <f ca="1" t="shared" si="80"/>
        <v>0.8730610469344018</v>
      </c>
      <c r="C325" s="192" t="str">
        <f>Instructions!$I$42</f>
        <v>Word 21</v>
      </c>
      <c r="D325" s="192">
        <f ca="1" t="shared" si="81"/>
        <v>0.11810780755594597</v>
      </c>
      <c r="E325" s="192" t="str">
        <f>Instructions!$I$57</f>
        <v>Word 36</v>
      </c>
      <c r="F325" s="192">
        <f ca="1" t="shared" si="82"/>
        <v>0.42482890459330214</v>
      </c>
      <c r="G325" s="192" t="str">
        <f>Instructions!$I$72</f>
        <v>Word 51</v>
      </c>
      <c r="H325" s="192">
        <f ca="1" t="shared" si="82"/>
        <v>0.7838342040538328</v>
      </c>
      <c r="I325" s="192" t="str">
        <f>Instructions!$I$87</f>
        <v>Word 66</v>
      </c>
      <c r="J325" s="192">
        <f ca="1" t="shared" si="82"/>
        <v>0.2664731527683598</v>
      </c>
    </row>
    <row r="326" spans="1:10" ht="16.5">
      <c r="A326" s="192" t="str">
        <f>Instructions!$I$28</f>
        <v>Word 7</v>
      </c>
      <c r="B326" s="192">
        <f ca="1" t="shared" si="80"/>
        <v>0.9518523876890452</v>
      </c>
      <c r="C326" s="192" t="str">
        <f>Instructions!$I$43</f>
        <v>Word 22</v>
      </c>
      <c r="D326" s="192">
        <f ca="1" t="shared" si="81"/>
        <v>0.036760813058135056</v>
      </c>
      <c r="E326" s="192" t="str">
        <f>Instructions!$I$58</f>
        <v>Word 37</v>
      </c>
      <c r="F326" s="192">
        <f ca="1" t="shared" si="82"/>
        <v>0.023953732941976003</v>
      </c>
      <c r="G326" s="192" t="str">
        <f>Instructions!$I$73</f>
        <v>Word 52</v>
      </c>
      <c r="H326" s="192">
        <f ca="1" t="shared" si="82"/>
        <v>0.6225526752203757</v>
      </c>
      <c r="I326" s="192" t="str">
        <f>Instructions!$I$88</f>
        <v>Word 67</v>
      </c>
      <c r="J326" s="192">
        <f ca="1" t="shared" si="82"/>
        <v>0.3177838355211351</v>
      </c>
    </row>
    <row r="327" spans="1:10" ht="16.5">
      <c r="A327" s="192" t="str">
        <f>Instructions!$I$29</f>
        <v>Word 8</v>
      </c>
      <c r="B327" s="192">
        <f ca="1" t="shared" si="80"/>
        <v>0.3851483602450171</v>
      </c>
      <c r="C327" s="192" t="str">
        <f>Instructions!$I$44</f>
        <v>Word 23</v>
      </c>
      <c r="D327" s="192">
        <f ca="1" t="shared" si="81"/>
        <v>0.9771960605621995</v>
      </c>
      <c r="E327" s="192" t="str">
        <f>Instructions!$I$59</f>
        <v>Word 38</v>
      </c>
      <c r="F327" s="192">
        <f ca="1" t="shared" si="82"/>
        <v>0.9059368850201149</v>
      </c>
      <c r="G327" s="192" t="str">
        <f>Instructions!$I$74</f>
        <v>Word 53</v>
      </c>
      <c r="H327" s="192">
        <f ca="1" t="shared" si="82"/>
        <v>0.8554244929452505</v>
      </c>
      <c r="I327" s="192" t="str">
        <f>Instructions!$I$89</f>
        <v>Word 68</v>
      </c>
      <c r="J327" s="192">
        <f ca="1" t="shared" si="82"/>
        <v>0.6545599033832477</v>
      </c>
    </row>
    <row r="328" spans="1:10" ht="16.5">
      <c r="A328" s="192" t="str">
        <f>Instructions!$I$30</f>
        <v>Word 9</v>
      </c>
      <c r="B328" s="192">
        <f ca="1" t="shared" si="80"/>
        <v>0.3517850162731281</v>
      </c>
      <c r="C328" s="192" t="str">
        <f>Instructions!$I$45</f>
        <v>Word 24</v>
      </c>
      <c r="D328" s="192">
        <f ca="1" t="shared" si="81"/>
        <v>0.5822380010827779</v>
      </c>
      <c r="E328" s="192" t="str">
        <f>Instructions!$I$60</f>
        <v>Word 39</v>
      </c>
      <c r="F328" s="192">
        <f ca="1" t="shared" si="82"/>
        <v>0.3912723689859702</v>
      </c>
      <c r="G328" s="192" t="str">
        <f>Instructions!$I$75</f>
        <v>Word 54</v>
      </c>
      <c r="H328" s="192">
        <f ca="1" t="shared" si="82"/>
        <v>0.051508564118491695</v>
      </c>
      <c r="I328" s="192" t="str">
        <f>Instructions!$I$90</f>
        <v>Word 69</v>
      </c>
      <c r="J328" s="192">
        <f ca="1" t="shared" si="82"/>
        <v>0.3829733890730619</v>
      </c>
    </row>
    <row r="329" spans="1:10" ht="16.5">
      <c r="A329" s="192" t="str">
        <f>Instructions!$I$31</f>
        <v>Word 10</v>
      </c>
      <c r="B329" s="192">
        <f ca="1" t="shared" si="80"/>
        <v>0.2498736333493723</v>
      </c>
      <c r="C329" s="192" t="str">
        <f>Instructions!$I$46</f>
        <v>Word 25</v>
      </c>
      <c r="D329" s="192">
        <f ca="1">RAND()</f>
        <v>0.33592510176040236</v>
      </c>
      <c r="E329" s="192" t="str">
        <f>Instructions!$I$61</f>
        <v>Word 40</v>
      </c>
      <c r="F329" s="192">
        <f ca="1">RAND()</f>
        <v>0.050036757954498357</v>
      </c>
      <c r="G329" s="192" t="str">
        <f>Instructions!$I$76</f>
        <v>Word 55</v>
      </c>
      <c r="H329" s="192">
        <f ca="1" t="shared" si="82"/>
        <v>0.6066202503175345</v>
      </c>
      <c r="I329" s="192" t="str">
        <f>Instructions!$I$91</f>
        <v>Word 70</v>
      </c>
      <c r="J329" s="192">
        <f ca="1" t="shared" si="82"/>
        <v>0.5733333799641553</v>
      </c>
    </row>
    <row r="330" spans="1:10" ht="16.5">
      <c r="A330" s="192" t="str">
        <f>Instructions!$I$32</f>
        <v>Word 11</v>
      </c>
      <c r="B330" s="192">
        <f ca="1" t="shared" si="80"/>
        <v>0.1134669220369785</v>
      </c>
      <c r="C330" s="192" t="str">
        <f>Instructions!$I$47</f>
        <v>Word 26</v>
      </c>
      <c r="D330" s="192">
        <f ca="1">RAND()</f>
        <v>0.33324737373354407</v>
      </c>
      <c r="E330" s="192" t="str">
        <f>Instructions!$I$62</f>
        <v>Word 41</v>
      </c>
      <c r="F330" s="192">
        <f ca="1">RAND()</f>
        <v>0.19979006424646695</v>
      </c>
      <c r="G330" s="192" t="str">
        <f>Instructions!$I$77</f>
        <v>Word 56</v>
      </c>
      <c r="H330" s="192">
        <f ca="1" t="shared" si="82"/>
        <v>0.4764627904467116</v>
      </c>
      <c r="I330" s="192" t="str">
        <f>Instructions!$I$92</f>
        <v>Word 71</v>
      </c>
      <c r="J330" s="192">
        <f ca="1" t="shared" si="82"/>
        <v>0.8957945145488222</v>
      </c>
    </row>
    <row r="331" spans="1:10" ht="16.5">
      <c r="A331" s="192" t="str">
        <f>Instructions!$I$33</f>
        <v>Word 12</v>
      </c>
      <c r="B331" s="192">
        <f ca="1" t="shared" si="80"/>
        <v>0.8033598559377254</v>
      </c>
      <c r="C331" s="192" t="str">
        <f>Instructions!$I$48</f>
        <v>Word 27</v>
      </c>
      <c r="D331" s="192">
        <f ca="1">RAND()</f>
        <v>0.6873063972495123</v>
      </c>
      <c r="E331" s="192" t="str">
        <f>Instructions!$I$63</f>
        <v>Word 42</v>
      </c>
      <c r="F331" s="192">
        <f ca="1">RAND()</f>
        <v>0.21020077675287951</v>
      </c>
      <c r="G331" s="192" t="str">
        <f>Instructions!$I$78</f>
        <v>Word 57</v>
      </c>
      <c r="H331" s="192">
        <f ca="1" t="shared" si="82"/>
        <v>0.17979965356341276</v>
      </c>
      <c r="I331" s="192" t="str">
        <f>Instructions!$I$93</f>
        <v>Word 72</v>
      </c>
      <c r="J331" s="192">
        <f ca="1" t="shared" si="82"/>
        <v>0.5188879521145146</v>
      </c>
    </row>
    <row r="332" spans="1:10" ht="16.5">
      <c r="A332" s="192" t="str">
        <f>Instructions!$I$34</f>
        <v>Word 13</v>
      </c>
      <c r="B332" s="192">
        <f ca="1" t="shared" si="80"/>
        <v>0.10321171500282544</v>
      </c>
      <c r="C332" s="192" t="str">
        <f>Instructions!$I$49</f>
        <v>Word 28</v>
      </c>
      <c r="D332" s="192">
        <f aca="true" t="shared" si="83" ref="D332:D334">RAND()</f>
        <v>0.7434601823825822</v>
      </c>
      <c r="E332" s="192" t="str">
        <f>Instructions!$I$64</f>
        <v>Word 43</v>
      </c>
      <c r="F332" s="192">
        <f aca="true" t="shared" si="84" ref="F332:F334">RAND()</f>
        <v>0.6550750330181214</v>
      </c>
      <c r="G332" s="192" t="str">
        <f>Instructions!$I$79</f>
        <v>Word 58</v>
      </c>
      <c r="H332" s="192">
        <f ca="1" t="shared" si="82"/>
        <v>0.013617891728859632</v>
      </c>
      <c r="I332" s="192" t="str">
        <f>Instructions!$I$94</f>
        <v>Word 73</v>
      </c>
      <c r="J332" s="192">
        <f ca="1" t="shared" si="82"/>
        <v>0.2605698490043682</v>
      </c>
    </row>
    <row r="333" spans="1:10" ht="16.5">
      <c r="A333" s="192" t="str">
        <f>Instructions!$I$35</f>
        <v>Word 14</v>
      </c>
      <c r="B333" s="192">
        <f ca="1" t="shared" si="80"/>
        <v>0.1710728050983178</v>
      </c>
      <c r="C333" s="192" t="str">
        <f>Instructions!$I$50</f>
        <v>Word 29</v>
      </c>
      <c r="D333" s="192">
        <f ca="1" t="shared" si="83"/>
        <v>0.19407692403370513</v>
      </c>
      <c r="E333" s="192" t="str">
        <f>Instructions!$I$65</f>
        <v>Word 44</v>
      </c>
      <c r="F333" s="192">
        <f ca="1" t="shared" si="84"/>
        <v>0.40981556664079166</v>
      </c>
      <c r="G333" s="192" t="str">
        <f>Instructions!$I$80</f>
        <v>Word 59</v>
      </c>
      <c r="H333" s="192">
        <f ca="1" t="shared" si="82"/>
        <v>0.7721435910667618</v>
      </c>
      <c r="I333" s="192" t="str">
        <f>Instructions!$I$95</f>
        <v>Word 74</v>
      </c>
      <c r="J333" s="192">
        <f ca="1" t="shared" si="82"/>
        <v>0.7052478518562745</v>
      </c>
    </row>
    <row r="334" spans="1:10" ht="16.5">
      <c r="A334" s="192" t="str">
        <f>Instructions!$I$36</f>
        <v>Word 15</v>
      </c>
      <c r="B334" s="192">
        <f ca="1" t="shared" si="80"/>
        <v>0.4996210440730353</v>
      </c>
      <c r="C334" s="192" t="str">
        <f>Instructions!$I$51</f>
        <v>Word 30</v>
      </c>
      <c r="D334" s="192">
        <f ca="1" t="shared" si="83"/>
        <v>0.9442225796549936</v>
      </c>
      <c r="E334" s="192" t="str">
        <f>Instructions!$I$66</f>
        <v>Word 45</v>
      </c>
      <c r="F334" s="192">
        <f ca="1" t="shared" si="84"/>
        <v>0.6515519096373891</v>
      </c>
      <c r="G334" s="192" t="str">
        <f>Instructions!$I$81</f>
        <v>Word 60</v>
      </c>
      <c r="H334" s="192">
        <f ca="1" t="shared" si="82"/>
        <v>0.27110319258385707</v>
      </c>
      <c r="I334" s="192" t="str">
        <f>Instructions!$I$96</f>
        <v>Word 75</v>
      </c>
      <c r="J334" s="192">
        <f ca="1" t="shared" si="82"/>
        <v>0.4040294137258351</v>
      </c>
    </row>
    <row r="335" ht="16.5">
      <c r="K335" s="192">
        <v>17</v>
      </c>
    </row>
    <row r="340" spans="1:10" ht="16.5">
      <c r="A340" s="192" t="str">
        <f>Instructions!$I$22</f>
        <v>Word 1</v>
      </c>
      <c r="B340" s="192">
        <f ca="1" t="shared" si="80"/>
        <v>0.3595901721390652</v>
      </c>
      <c r="C340" s="192" t="str">
        <f>Instructions!$I$37</f>
        <v>Word 16</v>
      </c>
      <c r="D340" s="192">
        <f aca="true" t="shared" si="85" ref="D340:D348">RAND()</f>
        <v>0.697407809180556</v>
      </c>
      <c r="E340" s="192" t="str">
        <f>Instructions!$I$52</f>
        <v>Word 31</v>
      </c>
      <c r="F340" s="192">
        <f aca="true" t="shared" si="86" ref="F340:J354">RAND()</f>
        <v>0.8116774922248984</v>
      </c>
      <c r="G340" s="192" t="str">
        <f>Instructions!$I$67</f>
        <v>Word 46</v>
      </c>
      <c r="H340" s="192">
        <f ca="1" t="shared" si="86"/>
        <v>0.03439406403181278</v>
      </c>
      <c r="I340" s="192" t="str">
        <f>Instructions!$I$82</f>
        <v>Word 61</v>
      </c>
      <c r="J340" s="192">
        <f ca="1" t="shared" si="86"/>
        <v>0.42490421474030704</v>
      </c>
    </row>
    <row r="341" spans="1:10" ht="16.5">
      <c r="A341" s="192" t="str">
        <f>Instructions!$I$23</f>
        <v>Word 2</v>
      </c>
      <c r="B341" s="192">
        <f ca="1" t="shared" si="80"/>
        <v>0.3346734014426934</v>
      </c>
      <c r="C341" s="192" t="str">
        <f>Instructions!$I$38</f>
        <v>Word 17</v>
      </c>
      <c r="D341" s="192">
        <f ca="1" t="shared" si="85"/>
        <v>0.25895032369181326</v>
      </c>
      <c r="E341" s="192" t="str">
        <f>Instructions!$I$53</f>
        <v>Word 32</v>
      </c>
      <c r="F341" s="192">
        <f ca="1" t="shared" si="86"/>
        <v>0.6928389603028164</v>
      </c>
      <c r="G341" s="192" t="str">
        <f>Instructions!$I$68</f>
        <v>Word 47</v>
      </c>
      <c r="H341" s="192">
        <f ca="1" t="shared" si="86"/>
        <v>0.8986479997294538</v>
      </c>
      <c r="I341" s="192" t="str">
        <f>Instructions!$I$83</f>
        <v>Word 62</v>
      </c>
      <c r="J341" s="192">
        <f ca="1" t="shared" si="86"/>
        <v>0.5305546420961756</v>
      </c>
    </row>
    <row r="342" spans="1:10" ht="16.5">
      <c r="A342" s="192" t="str">
        <f>Instructions!$I$24</f>
        <v>Word 3</v>
      </c>
      <c r="B342" s="192">
        <f ca="1" t="shared" si="80"/>
        <v>0.10829751713252656</v>
      </c>
      <c r="C342" s="192" t="str">
        <f>Instructions!$I$39</f>
        <v>Word 18</v>
      </c>
      <c r="D342" s="192">
        <f ca="1" t="shared" si="85"/>
        <v>0.7122871932469571</v>
      </c>
      <c r="E342" s="192" t="str">
        <f>Instructions!$I$54</f>
        <v>Word 33</v>
      </c>
      <c r="F342" s="192">
        <f ca="1" t="shared" si="86"/>
        <v>0.2620014668737587</v>
      </c>
      <c r="G342" s="192" t="str">
        <f>Instructions!$I$69</f>
        <v>Word 48</v>
      </c>
      <c r="H342" s="192">
        <f ca="1" t="shared" si="86"/>
        <v>0.3062517524606624</v>
      </c>
      <c r="I342" s="192" t="str">
        <f>Instructions!$I$84</f>
        <v>Word 63</v>
      </c>
      <c r="J342" s="192">
        <f ca="1" t="shared" si="86"/>
        <v>0.2538489487197272</v>
      </c>
    </row>
    <row r="343" spans="1:10" ht="16.5">
      <c r="A343" s="192" t="str">
        <f>Instructions!$I$25</f>
        <v>Word 4</v>
      </c>
      <c r="B343" s="192">
        <f ca="1" t="shared" si="80"/>
        <v>0.9178540039822508</v>
      </c>
      <c r="C343" s="192" t="str">
        <f>Instructions!$I$40</f>
        <v>Word 19</v>
      </c>
      <c r="D343" s="192">
        <f ca="1" t="shared" si="85"/>
        <v>0.8268903398507066</v>
      </c>
      <c r="E343" s="192" t="str">
        <f>Instructions!$I$55</f>
        <v>Word 34</v>
      </c>
      <c r="F343" s="192">
        <f ca="1" t="shared" si="86"/>
        <v>0.3427876520028492</v>
      </c>
      <c r="G343" s="192" t="str">
        <f>Instructions!$I$70</f>
        <v>Word 49</v>
      </c>
      <c r="H343" s="192">
        <f ca="1" t="shared" si="86"/>
        <v>0.23758966349849997</v>
      </c>
      <c r="I343" s="192" t="str">
        <f>Instructions!$I$85</f>
        <v>Word 64</v>
      </c>
      <c r="J343" s="192">
        <f ca="1" t="shared" si="86"/>
        <v>0.9454420509904264</v>
      </c>
    </row>
    <row r="344" spans="1:10" ht="16.5">
      <c r="A344" s="192" t="str">
        <f>Instructions!$I$26</f>
        <v>Word 5</v>
      </c>
      <c r="B344" s="192">
        <f ca="1" t="shared" si="80"/>
        <v>0.20856405306700465</v>
      </c>
      <c r="C344" s="192" t="str">
        <f>Instructions!$I$41</f>
        <v>Word 20</v>
      </c>
      <c r="D344" s="192">
        <f ca="1" t="shared" si="85"/>
        <v>0.8236686252972075</v>
      </c>
      <c r="E344" s="192" t="str">
        <f>Instructions!$I$56</f>
        <v>Word 35</v>
      </c>
      <c r="F344" s="192">
        <f ca="1" t="shared" si="86"/>
        <v>0.1250195134171601</v>
      </c>
      <c r="G344" s="192" t="str">
        <f>Instructions!$I$71</f>
        <v>Word 50</v>
      </c>
      <c r="H344" s="192">
        <f ca="1" t="shared" si="86"/>
        <v>0.5872736929760289</v>
      </c>
      <c r="I344" s="192" t="str">
        <f>Instructions!$I$86</f>
        <v>Word 65</v>
      </c>
      <c r="J344" s="192">
        <f ca="1" t="shared" si="86"/>
        <v>0.7984856584033087</v>
      </c>
    </row>
    <row r="345" spans="1:10" ht="16.5">
      <c r="A345" s="192" t="str">
        <f>Instructions!$I$27</f>
        <v>Word 6</v>
      </c>
      <c r="B345" s="192">
        <f ca="1" t="shared" si="80"/>
        <v>0.7571197424650424</v>
      </c>
      <c r="C345" s="192" t="str">
        <f>Instructions!$I$42</f>
        <v>Word 21</v>
      </c>
      <c r="D345" s="192">
        <f ca="1" t="shared" si="85"/>
        <v>0.06214081024950191</v>
      </c>
      <c r="E345" s="192" t="str">
        <f>Instructions!$I$57</f>
        <v>Word 36</v>
      </c>
      <c r="F345" s="192">
        <f ca="1" t="shared" si="86"/>
        <v>0.7067105388686218</v>
      </c>
      <c r="G345" s="192" t="str">
        <f>Instructions!$I$72</f>
        <v>Word 51</v>
      </c>
      <c r="H345" s="192">
        <f ca="1" t="shared" si="86"/>
        <v>0.29528332820876724</v>
      </c>
      <c r="I345" s="192" t="str">
        <f>Instructions!$I$87</f>
        <v>Word 66</v>
      </c>
      <c r="J345" s="192">
        <f ca="1" t="shared" si="86"/>
        <v>0.7476479904267255</v>
      </c>
    </row>
    <row r="346" spans="1:10" ht="16.5">
      <c r="A346" s="192" t="str">
        <f>Instructions!$I$28</f>
        <v>Word 7</v>
      </c>
      <c r="B346" s="192">
        <f ca="1" t="shared" si="80"/>
        <v>0.725619627645088</v>
      </c>
      <c r="C346" s="192" t="str">
        <f>Instructions!$I$43</f>
        <v>Word 22</v>
      </c>
      <c r="D346" s="192">
        <f ca="1" t="shared" si="85"/>
        <v>0.34345583658554535</v>
      </c>
      <c r="E346" s="192" t="str">
        <f>Instructions!$I$58</f>
        <v>Word 37</v>
      </c>
      <c r="F346" s="192">
        <f ca="1" t="shared" si="86"/>
        <v>0.772850610708092</v>
      </c>
      <c r="G346" s="192" t="str">
        <f>Instructions!$I$73</f>
        <v>Word 52</v>
      </c>
      <c r="H346" s="192">
        <f ca="1" t="shared" si="86"/>
        <v>0.5371143656258707</v>
      </c>
      <c r="I346" s="192" t="str">
        <f>Instructions!$I$88</f>
        <v>Word 67</v>
      </c>
      <c r="J346" s="192">
        <f ca="1" t="shared" si="86"/>
        <v>0.49878392268711247</v>
      </c>
    </row>
    <row r="347" spans="1:10" ht="16.5">
      <c r="A347" s="192" t="str">
        <f>Instructions!$I$29</f>
        <v>Word 8</v>
      </c>
      <c r="B347" s="192">
        <f ca="1" t="shared" si="80"/>
        <v>0.7527095295628788</v>
      </c>
      <c r="C347" s="192" t="str">
        <f>Instructions!$I$44</f>
        <v>Word 23</v>
      </c>
      <c r="D347" s="192">
        <f ca="1" t="shared" si="85"/>
        <v>0.8525737406231335</v>
      </c>
      <c r="E347" s="192" t="str">
        <f>Instructions!$I$59</f>
        <v>Word 38</v>
      </c>
      <c r="F347" s="192">
        <f ca="1" t="shared" si="86"/>
        <v>0.25279558513472167</v>
      </c>
      <c r="G347" s="192" t="str">
        <f>Instructions!$I$74</f>
        <v>Word 53</v>
      </c>
      <c r="H347" s="192">
        <f ca="1" t="shared" si="86"/>
        <v>0.47119786292546795</v>
      </c>
      <c r="I347" s="192" t="str">
        <f>Instructions!$I$89</f>
        <v>Word 68</v>
      </c>
      <c r="J347" s="192">
        <f ca="1" t="shared" si="86"/>
        <v>0.5724220517453312</v>
      </c>
    </row>
    <row r="348" spans="1:10" ht="16.5">
      <c r="A348" s="192" t="str">
        <f>Instructions!$I$30</f>
        <v>Word 9</v>
      </c>
      <c r="B348" s="192">
        <f ca="1" t="shared" si="80"/>
        <v>0.3562680901036366</v>
      </c>
      <c r="C348" s="192" t="str">
        <f>Instructions!$I$45</f>
        <v>Word 24</v>
      </c>
      <c r="D348" s="192">
        <f ca="1" t="shared" si="85"/>
        <v>0.7044477924864043</v>
      </c>
      <c r="E348" s="192" t="str">
        <f>Instructions!$I$60</f>
        <v>Word 39</v>
      </c>
      <c r="F348" s="192">
        <f ca="1" t="shared" si="86"/>
        <v>0.477558380160759</v>
      </c>
      <c r="G348" s="192" t="str">
        <f>Instructions!$I$75</f>
        <v>Word 54</v>
      </c>
      <c r="H348" s="192">
        <f ca="1" t="shared" si="86"/>
        <v>0.31261188560653363</v>
      </c>
      <c r="I348" s="192" t="str">
        <f>Instructions!$I$90</f>
        <v>Word 69</v>
      </c>
      <c r="J348" s="192">
        <f ca="1" t="shared" si="86"/>
        <v>0.9314180724674075</v>
      </c>
    </row>
    <row r="349" spans="1:10" ht="16.5">
      <c r="A349" s="192" t="str">
        <f>Instructions!$I$31</f>
        <v>Word 10</v>
      </c>
      <c r="B349" s="192">
        <f ca="1" t="shared" si="80"/>
        <v>0.8946377551447156</v>
      </c>
      <c r="C349" s="192" t="str">
        <f>Instructions!$I$46</f>
        <v>Word 25</v>
      </c>
      <c r="D349" s="192">
        <f ca="1">RAND()</f>
        <v>0.17372109429237625</v>
      </c>
      <c r="E349" s="192" t="str">
        <f>Instructions!$I$61</f>
        <v>Word 40</v>
      </c>
      <c r="F349" s="192">
        <f ca="1">RAND()</f>
        <v>0.16907807029997468</v>
      </c>
      <c r="G349" s="192" t="str">
        <f>Instructions!$I$76</f>
        <v>Word 55</v>
      </c>
      <c r="H349" s="192">
        <f ca="1" t="shared" si="86"/>
        <v>0.05124199563161369</v>
      </c>
      <c r="I349" s="192" t="str">
        <f>Instructions!$I$91</f>
        <v>Word 70</v>
      </c>
      <c r="J349" s="192">
        <f ca="1" t="shared" si="86"/>
        <v>0.27781685547071566</v>
      </c>
    </row>
    <row r="350" spans="1:10" ht="16.5">
      <c r="A350" s="192" t="str">
        <f>Instructions!$I$32</f>
        <v>Word 11</v>
      </c>
      <c r="B350" s="192">
        <f ca="1" t="shared" si="80"/>
        <v>0.3968633886351236</v>
      </c>
      <c r="C350" s="192" t="str">
        <f>Instructions!$I$47</f>
        <v>Word 26</v>
      </c>
      <c r="D350" s="192">
        <f ca="1">RAND()</f>
        <v>0.10831153022595763</v>
      </c>
      <c r="E350" s="192" t="str">
        <f>Instructions!$I$62</f>
        <v>Word 41</v>
      </c>
      <c r="F350" s="192">
        <f ca="1">RAND()</f>
        <v>0.9760277810202855</v>
      </c>
      <c r="G350" s="192" t="str">
        <f>Instructions!$I$77</f>
        <v>Word 56</v>
      </c>
      <c r="H350" s="192">
        <f ca="1" t="shared" si="86"/>
        <v>0.2533098516260397</v>
      </c>
      <c r="I350" s="192" t="str">
        <f>Instructions!$I$92</f>
        <v>Word 71</v>
      </c>
      <c r="J350" s="192">
        <f ca="1" t="shared" si="86"/>
        <v>0.16667777646952697</v>
      </c>
    </row>
    <row r="351" spans="1:10" ht="16.5">
      <c r="A351" s="192" t="str">
        <f>Instructions!$I$33</f>
        <v>Word 12</v>
      </c>
      <c r="B351" s="192">
        <f ca="1" t="shared" si="80"/>
        <v>0.3650078685963841</v>
      </c>
      <c r="C351" s="192" t="str">
        <f>Instructions!$I$48</f>
        <v>Word 27</v>
      </c>
      <c r="D351" s="192">
        <f ca="1">RAND()</f>
        <v>0.7019675216803835</v>
      </c>
      <c r="E351" s="192" t="str">
        <f>Instructions!$I$63</f>
        <v>Word 42</v>
      </c>
      <c r="F351" s="192">
        <f ca="1">RAND()</f>
        <v>0.011221985707835391</v>
      </c>
      <c r="G351" s="192" t="str">
        <f>Instructions!$I$78</f>
        <v>Word 57</v>
      </c>
      <c r="H351" s="192">
        <f ca="1" t="shared" si="86"/>
        <v>0.6281849371494904</v>
      </c>
      <c r="I351" s="192" t="str">
        <f>Instructions!$I$93</f>
        <v>Word 72</v>
      </c>
      <c r="J351" s="192">
        <f ca="1" t="shared" si="86"/>
        <v>0.06916648942261516</v>
      </c>
    </row>
    <row r="352" spans="1:10" ht="16.5">
      <c r="A352" s="192" t="str">
        <f>Instructions!$I$34</f>
        <v>Word 13</v>
      </c>
      <c r="B352" s="192">
        <f ca="1" t="shared" si="80"/>
        <v>0.269115553370604</v>
      </c>
      <c r="C352" s="192" t="str">
        <f>Instructions!$I$49</f>
        <v>Word 28</v>
      </c>
      <c r="D352" s="192">
        <f aca="true" t="shared" si="87" ref="D352:D354">RAND()</f>
        <v>0.7441452226796624</v>
      </c>
      <c r="E352" s="192" t="str">
        <f>Instructions!$I$64</f>
        <v>Word 43</v>
      </c>
      <c r="F352" s="192">
        <f aca="true" t="shared" si="88" ref="F352:F354">RAND()</f>
        <v>0.5895572451174649</v>
      </c>
      <c r="G352" s="192" t="str">
        <f>Instructions!$I$79</f>
        <v>Word 58</v>
      </c>
      <c r="H352" s="192">
        <f ca="1" t="shared" si="86"/>
        <v>0.7881737167470942</v>
      </c>
      <c r="I352" s="192" t="str">
        <f>Instructions!$I$94</f>
        <v>Word 73</v>
      </c>
      <c r="J352" s="192">
        <f ca="1" t="shared" si="86"/>
        <v>0.3349053107255443</v>
      </c>
    </row>
    <row r="353" spans="1:10" ht="16.5">
      <c r="A353" s="192" t="str">
        <f>Instructions!$I$35</f>
        <v>Word 14</v>
      </c>
      <c r="B353" s="192">
        <f ca="1" t="shared" si="80"/>
        <v>0.5054397252271728</v>
      </c>
      <c r="C353" s="192" t="str">
        <f>Instructions!$I$50</f>
        <v>Word 29</v>
      </c>
      <c r="D353" s="192">
        <f ca="1" t="shared" si="87"/>
        <v>0.23712312661554413</v>
      </c>
      <c r="E353" s="192" t="str">
        <f>Instructions!$I$65</f>
        <v>Word 44</v>
      </c>
      <c r="F353" s="192">
        <f ca="1" t="shared" si="88"/>
        <v>0.45245373520738574</v>
      </c>
      <c r="G353" s="192" t="str">
        <f>Instructions!$I$80</f>
        <v>Word 59</v>
      </c>
      <c r="H353" s="192">
        <f ca="1" t="shared" si="86"/>
        <v>0.47529757747105217</v>
      </c>
      <c r="I353" s="192" t="str">
        <f>Instructions!$I$95</f>
        <v>Word 74</v>
      </c>
      <c r="J353" s="192">
        <f ca="1" t="shared" si="86"/>
        <v>0.07110978444513627</v>
      </c>
    </row>
    <row r="354" spans="1:10" ht="16.5">
      <c r="A354" s="192" t="str">
        <f>Instructions!$I$36</f>
        <v>Word 15</v>
      </c>
      <c r="B354" s="192">
        <f ca="1" t="shared" si="80"/>
        <v>0.038609867942031806</v>
      </c>
      <c r="C354" s="192" t="str">
        <f>Instructions!$I$51</f>
        <v>Word 30</v>
      </c>
      <c r="D354" s="192">
        <f ca="1" t="shared" si="87"/>
        <v>0.43737417811771584</v>
      </c>
      <c r="E354" s="192" t="str">
        <f>Instructions!$I$66</f>
        <v>Word 45</v>
      </c>
      <c r="F354" s="192">
        <f ca="1" t="shared" si="88"/>
        <v>0.7916111048812683</v>
      </c>
      <c r="G354" s="192" t="str">
        <f>Instructions!$I$81</f>
        <v>Word 60</v>
      </c>
      <c r="H354" s="192">
        <f ca="1" t="shared" si="86"/>
        <v>0.5400055681256325</v>
      </c>
      <c r="I354" s="192" t="str">
        <f>Instructions!$I$96</f>
        <v>Word 75</v>
      </c>
      <c r="J354" s="192">
        <f ca="1" t="shared" si="86"/>
        <v>0.38556244731274536</v>
      </c>
    </row>
    <row r="355" ht="16.5">
      <c r="K355" s="192">
        <v>18</v>
      </c>
    </row>
    <row r="360" spans="1:10" ht="16.5">
      <c r="A360" s="192" t="str">
        <f>Instructions!$I$22</f>
        <v>Word 1</v>
      </c>
      <c r="B360" s="192">
        <f aca="true" t="shared" si="89" ref="B360:B374">RAND()</f>
        <v>0.4995781133748203</v>
      </c>
      <c r="C360" s="192" t="str">
        <f>Instructions!$I$37</f>
        <v>Word 16</v>
      </c>
      <c r="D360" s="192">
        <f aca="true" t="shared" si="90" ref="D360:D368">RAND()</f>
        <v>0.7187810420847752</v>
      </c>
      <c r="E360" s="192" t="str">
        <f>Instructions!$I$52</f>
        <v>Word 31</v>
      </c>
      <c r="F360" s="192">
        <f aca="true" t="shared" si="91" ref="F360:J374">RAND()</f>
        <v>0.02525323208654484</v>
      </c>
      <c r="G360" s="192" t="str">
        <f>Instructions!$I$67</f>
        <v>Word 46</v>
      </c>
      <c r="H360" s="192">
        <f ca="1" t="shared" si="91"/>
        <v>0.3231071331381933</v>
      </c>
      <c r="I360" s="192" t="str">
        <f>Instructions!$I$82</f>
        <v>Word 61</v>
      </c>
      <c r="J360" s="192">
        <f ca="1" t="shared" si="91"/>
        <v>0.3778959959422722</v>
      </c>
    </row>
    <row r="361" spans="1:10" ht="16.5">
      <c r="A361" s="192" t="str">
        <f>Instructions!$I$23</f>
        <v>Word 2</v>
      </c>
      <c r="B361" s="192">
        <f ca="1" t="shared" si="89"/>
        <v>0.5115507834105237</v>
      </c>
      <c r="C361" s="192" t="str">
        <f>Instructions!$I$38</f>
        <v>Word 17</v>
      </c>
      <c r="D361" s="192">
        <f ca="1" t="shared" si="90"/>
        <v>0.4157807946390901</v>
      </c>
      <c r="E361" s="192" t="str">
        <f>Instructions!$I$53</f>
        <v>Word 32</v>
      </c>
      <c r="F361" s="192">
        <f ca="1" t="shared" si="91"/>
        <v>0.3404242798804805</v>
      </c>
      <c r="G361" s="192" t="str">
        <f>Instructions!$I$68</f>
        <v>Word 47</v>
      </c>
      <c r="H361" s="192">
        <f ca="1" t="shared" si="91"/>
        <v>0.3818800274492651</v>
      </c>
      <c r="I361" s="192" t="str">
        <f>Instructions!$I$83</f>
        <v>Word 62</v>
      </c>
      <c r="J361" s="192">
        <f ca="1" t="shared" si="91"/>
        <v>0.6231433969463335</v>
      </c>
    </row>
    <row r="362" spans="1:10" ht="16.5">
      <c r="A362" s="192" t="str">
        <f>Instructions!$I$24</f>
        <v>Word 3</v>
      </c>
      <c r="B362" s="192">
        <f ca="1" t="shared" si="89"/>
        <v>0.6034988766901302</v>
      </c>
      <c r="C362" s="192" t="str">
        <f>Instructions!$I$39</f>
        <v>Word 18</v>
      </c>
      <c r="D362" s="192">
        <f ca="1" t="shared" si="90"/>
        <v>0.009620436190102999</v>
      </c>
      <c r="E362" s="192" t="str">
        <f>Instructions!$I$54</f>
        <v>Word 33</v>
      </c>
      <c r="F362" s="192">
        <f ca="1" t="shared" si="91"/>
        <v>0.8164444731941765</v>
      </c>
      <c r="G362" s="192" t="str">
        <f>Instructions!$I$69</f>
        <v>Word 48</v>
      </c>
      <c r="H362" s="192">
        <f ca="1" t="shared" si="91"/>
        <v>0.6581476839315603</v>
      </c>
      <c r="I362" s="192" t="str">
        <f>Instructions!$I$84</f>
        <v>Word 63</v>
      </c>
      <c r="J362" s="192">
        <f ca="1" t="shared" si="91"/>
        <v>0.10870363653474913</v>
      </c>
    </row>
    <row r="363" spans="1:10" ht="16.5">
      <c r="A363" s="192" t="str">
        <f>Instructions!$I$25</f>
        <v>Word 4</v>
      </c>
      <c r="B363" s="192">
        <f ca="1" t="shared" si="89"/>
        <v>0.20686180133904675</v>
      </c>
      <c r="C363" s="192" t="str">
        <f>Instructions!$I$40</f>
        <v>Word 19</v>
      </c>
      <c r="D363" s="192">
        <f ca="1" t="shared" si="90"/>
        <v>0.13178512200435255</v>
      </c>
      <c r="E363" s="192" t="str">
        <f>Instructions!$I$55</f>
        <v>Word 34</v>
      </c>
      <c r="F363" s="192">
        <f ca="1" t="shared" si="91"/>
        <v>0.8158989800020413</v>
      </c>
      <c r="G363" s="192" t="str">
        <f>Instructions!$I$70</f>
        <v>Word 49</v>
      </c>
      <c r="H363" s="192">
        <f ca="1" t="shared" si="91"/>
        <v>0.7544548239247116</v>
      </c>
      <c r="I363" s="192" t="str">
        <f>Instructions!$I$85</f>
        <v>Word 64</v>
      </c>
      <c r="J363" s="192">
        <f ca="1" t="shared" si="91"/>
        <v>0.11090335559038789</v>
      </c>
    </row>
    <row r="364" spans="1:10" ht="16.5">
      <c r="A364" s="192" t="str">
        <f>Instructions!$I$26</f>
        <v>Word 5</v>
      </c>
      <c r="B364" s="192">
        <f ca="1" t="shared" si="89"/>
        <v>0.7223182459838157</v>
      </c>
      <c r="C364" s="192" t="str">
        <f>Instructions!$I$41</f>
        <v>Word 20</v>
      </c>
      <c r="D364" s="192">
        <f ca="1" t="shared" si="90"/>
        <v>0.6815109947494769</v>
      </c>
      <c r="E364" s="192" t="str">
        <f>Instructions!$I$56</f>
        <v>Word 35</v>
      </c>
      <c r="F364" s="192">
        <f ca="1" t="shared" si="91"/>
        <v>0.384665387555714</v>
      </c>
      <c r="G364" s="192" t="str">
        <f>Instructions!$I$71</f>
        <v>Word 50</v>
      </c>
      <c r="H364" s="192">
        <f ca="1" t="shared" si="91"/>
        <v>0.09567075518046264</v>
      </c>
      <c r="I364" s="192" t="str">
        <f>Instructions!$I$86</f>
        <v>Word 65</v>
      </c>
      <c r="J364" s="192">
        <f ca="1" t="shared" si="91"/>
        <v>0.4216954363524015</v>
      </c>
    </row>
    <row r="365" spans="1:10" ht="16.5">
      <c r="A365" s="192" t="str">
        <f>Instructions!$I$27</f>
        <v>Word 6</v>
      </c>
      <c r="B365" s="192">
        <f ca="1" t="shared" si="89"/>
        <v>0.004162701242097722</v>
      </c>
      <c r="C365" s="192" t="str">
        <f>Instructions!$I$42</f>
        <v>Word 21</v>
      </c>
      <c r="D365" s="192">
        <f ca="1" t="shared" si="90"/>
        <v>0.5048622876920756</v>
      </c>
      <c r="E365" s="192" t="str">
        <f>Instructions!$I$57</f>
        <v>Word 36</v>
      </c>
      <c r="F365" s="192">
        <f ca="1" t="shared" si="91"/>
        <v>0.3345803281927654</v>
      </c>
      <c r="G365" s="192" t="str">
        <f>Instructions!$I$72</f>
        <v>Word 51</v>
      </c>
      <c r="H365" s="192">
        <f ca="1" t="shared" si="91"/>
        <v>0.3679542690691413</v>
      </c>
      <c r="I365" s="192" t="str">
        <f>Instructions!$I$87</f>
        <v>Word 66</v>
      </c>
      <c r="J365" s="192">
        <f ca="1" t="shared" si="91"/>
        <v>0.5745998722391162</v>
      </c>
    </row>
    <row r="366" spans="1:10" ht="16.5">
      <c r="A366" s="192" t="str">
        <f>Instructions!$I$28</f>
        <v>Word 7</v>
      </c>
      <c r="B366" s="192">
        <f ca="1" t="shared" si="89"/>
        <v>0.04898153613264222</v>
      </c>
      <c r="C366" s="192" t="str">
        <f>Instructions!$I$43</f>
        <v>Word 22</v>
      </c>
      <c r="D366" s="192">
        <f ca="1" t="shared" si="90"/>
        <v>0.1394419901881443</v>
      </c>
      <c r="E366" s="192" t="str">
        <f>Instructions!$I$58</f>
        <v>Word 37</v>
      </c>
      <c r="F366" s="192">
        <f ca="1" t="shared" si="91"/>
        <v>0.7031274055282447</v>
      </c>
      <c r="G366" s="192" t="str">
        <f>Instructions!$I$73</f>
        <v>Word 52</v>
      </c>
      <c r="H366" s="192">
        <f ca="1" t="shared" si="91"/>
        <v>0.05306707274132971</v>
      </c>
      <c r="I366" s="192" t="str">
        <f>Instructions!$I$88</f>
        <v>Word 67</v>
      </c>
      <c r="J366" s="192">
        <f ca="1" t="shared" si="91"/>
        <v>0.8813783625338126</v>
      </c>
    </row>
    <row r="367" spans="1:10" ht="16.5">
      <c r="A367" s="192" t="str">
        <f>Instructions!$I$29</f>
        <v>Word 8</v>
      </c>
      <c r="B367" s="192">
        <f ca="1" t="shared" si="89"/>
        <v>0.10066254001138208</v>
      </c>
      <c r="C367" s="192" t="str">
        <f>Instructions!$I$44</f>
        <v>Word 23</v>
      </c>
      <c r="D367" s="192">
        <f ca="1" t="shared" si="90"/>
        <v>0.6584047194548945</v>
      </c>
      <c r="E367" s="192" t="str">
        <f>Instructions!$I$59</f>
        <v>Word 38</v>
      </c>
      <c r="F367" s="192">
        <f ca="1" t="shared" si="91"/>
        <v>0.5253687091006474</v>
      </c>
      <c r="G367" s="192" t="str">
        <f>Instructions!$I$74</f>
        <v>Word 53</v>
      </c>
      <c r="H367" s="192">
        <f ca="1" t="shared" si="91"/>
        <v>0.6548352631205273</v>
      </c>
      <c r="I367" s="192" t="str">
        <f>Instructions!$I$89</f>
        <v>Word 68</v>
      </c>
      <c r="J367" s="192">
        <f ca="1" t="shared" si="91"/>
        <v>0.20737138002426148</v>
      </c>
    </row>
    <row r="368" spans="1:10" ht="16.5">
      <c r="A368" s="192" t="str">
        <f>Instructions!$I$30</f>
        <v>Word 9</v>
      </c>
      <c r="B368" s="192">
        <f ca="1" t="shared" si="89"/>
        <v>0.8751178630797432</v>
      </c>
      <c r="C368" s="192" t="str">
        <f>Instructions!$I$45</f>
        <v>Word 24</v>
      </c>
      <c r="D368" s="192">
        <f ca="1" t="shared" si="90"/>
        <v>0.694667087086584</v>
      </c>
      <c r="E368" s="192" t="str">
        <f>Instructions!$I$60</f>
        <v>Word 39</v>
      </c>
      <c r="F368" s="192">
        <f ca="1" t="shared" si="91"/>
        <v>0.11512647396471454</v>
      </c>
      <c r="G368" s="192" t="str">
        <f>Instructions!$I$75</f>
        <v>Word 54</v>
      </c>
      <c r="H368" s="192">
        <f ca="1" t="shared" si="91"/>
        <v>0.04615359053913892</v>
      </c>
      <c r="I368" s="192" t="str">
        <f>Instructions!$I$90</f>
        <v>Word 69</v>
      </c>
      <c r="J368" s="192">
        <f ca="1" t="shared" si="91"/>
        <v>0.6372754515513623</v>
      </c>
    </row>
    <row r="369" spans="1:10" ht="16.5">
      <c r="A369" s="192" t="str">
        <f>Instructions!$I$31</f>
        <v>Word 10</v>
      </c>
      <c r="B369" s="192">
        <f ca="1" t="shared" si="89"/>
        <v>0.1729157706499248</v>
      </c>
      <c r="C369" s="192" t="str">
        <f>Instructions!$I$46</f>
        <v>Word 25</v>
      </c>
      <c r="D369" s="192">
        <f ca="1">RAND()</f>
        <v>0.45043228246331557</v>
      </c>
      <c r="E369" s="192" t="str">
        <f>Instructions!$I$61</f>
        <v>Word 40</v>
      </c>
      <c r="F369" s="192">
        <f ca="1">RAND()</f>
        <v>0.8618255900249968</v>
      </c>
      <c r="G369" s="192" t="str">
        <f>Instructions!$I$76</f>
        <v>Word 55</v>
      </c>
      <c r="H369" s="192">
        <f ca="1" t="shared" si="91"/>
        <v>0.5110008294320392</v>
      </c>
      <c r="I369" s="192" t="str">
        <f>Instructions!$I$91</f>
        <v>Word 70</v>
      </c>
      <c r="J369" s="192">
        <f ca="1" t="shared" si="91"/>
        <v>0.8424666630550028</v>
      </c>
    </row>
    <row r="370" spans="1:10" ht="16.5">
      <c r="A370" s="192" t="str">
        <f>Instructions!$I$32</f>
        <v>Word 11</v>
      </c>
      <c r="B370" s="192">
        <f ca="1" t="shared" si="89"/>
        <v>0.6873726282214873</v>
      </c>
      <c r="C370" s="192" t="str">
        <f>Instructions!$I$47</f>
        <v>Word 26</v>
      </c>
      <c r="D370" s="192">
        <f ca="1">RAND()</f>
        <v>0.9483589897642284</v>
      </c>
      <c r="E370" s="192" t="str">
        <f>Instructions!$I$62</f>
        <v>Word 41</v>
      </c>
      <c r="F370" s="192">
        <f ca="1">RAND()</f>
        <v>0.7514975541401961</v>
      </c>
      <c r="G370" s="192" t="str">
        <f>Instructions!$I$77</f>
        <v>Word 56</v>
      </c>
      <c r="H370" s="192">
        <f ca="1" t="shared" si="91"/>
        <v>0.5113915782904503</v>
      </c>
      <c r="I370" s="192" t="str">
        <f>Instructions!$I$92</f>
        <v>Word 71</v>
      </c>
      <c r="J370" s="192">
        <f ca="1" t="shared" si="91"/>
        <v>0.8466958682465807</v>
      </c>
    </row>
    <row r="371" spans="1:10" ht="16.5">
      <c r="A371" s="192" t="str">
        <f>Instructions!$I$33</f>
        <v>Word 12</v>
      </c>
      <c r="B371" s="192">
        <f ca="1" t="shared" si="89"/>
        <v>0.23439176377318993</v>
      </c>
      <c r="C371" s="192" t="str">
        <f>Instructions!$I$48</f>
        <v>Word 27</v>
      </c>
      <c r="D371" s="192">
        <f ca="1">RAND()</f>
        <v>0.6227463923420309</v>
      </c>
      <c r="E371" s="192" t="str">
        <f>Instructions!$I$63</f>
        <v>Word 42</v>
      </c>
      <c r="F371" s="192">
        <f ca="1">RAND()</f>
        <v>0.2118313774127254</v>
      </c>
      <c r="G371" s="192" t="str">
        <f>Instructions!$I$78</f>
        <v>Word 57</v>
      </c>
      <c r="H371" s="192">
        <f ca="1" t="shared" si="91"/>
        <v>0.639661996053407</v>
      </c>
      <c r="I371" s="192" t="str">
        <f>Instructions!$I$93</f>
        <v>Word 72</v>
      </c>
      <c r="J371" s="192">
        <f ca="1" t="shared" si="91"/>
        <v>0.7585459730733614</v>
      </c>
    </row>
    <row r="372" spans="1:10" ht="16.5">
      <c r="A372" s="192" t="str">
        <f>Instructions!$I$34</f>
        <v>Word 13</v>
      </c>
      <c r="B372" s="192">
        <f ca="1" t="shared" si="89"/>
        <v>0.5010329900326276</v>
      </c>
      <c r="C372" s="192" t="str">
        <f>Instructions!$I$49</f>
        <v>Word 28</v>
      </c>
      <c r="D372" s="192">
        <f aca="true" t="shared" si="92" ref="D372:D374">RAND()</f>
        <v>0.510477706201781</v>
      </c>
      <c r="E372" s="192" t="str">
        <f>Instructions!$I$64</f>
        <v>Word 43</v>
      </c>
      <c r="F372" s="192">
        <f aca="true" t="shared" si="93" ref="F372:F374">RAND()</f>
        <v>0.8289296850425686</v>
      </c>
      <c r="G372" s="192" t="str">
        <f>Instructions!$I$79</f>
        <v>Word 58</v>
      </c>
      <c r="H372" s="192">
        <f ca="1" t="shared" si="91"/>
        <v>0.2644057346551829</v>
      </c>
      <c r="I372" s="192" t="str">
        <f>Instructions!$I$94</f>
        <v>Word 73</v>
      </c>
      <c r="J372" s="192">
        <f ca="1" t="shared" si="91"/>
        <v>0.7230926319342319</v>
      </c>
    </row>
    <row r="373" spans="1:10" ht="16.5">
      <c r="A373" s="192" t="str">
        <f>Instructions!$I$35</f>
        <v>Word 14</v>
      </c>
      <c r="B373" s="192">
        <f ca="1" t="shared" si="89"/>
        <v>0.3993074023571549</v>
      </c>
      <c r="C373" s="192" t="str">
        <f>Instructions!$I$50</f>
        <v>Word 29</v>
      </c>
      <c r="D373" s="192">
        <f ca="1" t="shared" si="92"/>
        <v>0.7244941225507006</v>
      </c>
      <c r="E373" s="192" t="str">
        <f>Instructions!$I$65</f>
        <v>Word 44</v>
      </c>
      <c r="F373" s="192">
        <f ca="1" t="shared" si="93"/>
        <v>0.9874951433111911</v>
      </c>
      <c r="G373" s="192" t="str">
        <f>Instructions!$I$80</f>
        <v>Word 59</v>
      </c>
      <c r="H373" s="192">
        <f ca="1" t="shared" si="91"/>
        <v>0.28733220112694824</v>
      </c>
      <c r="I373" s="192" t="str">
        <f>Instructions!$I$95</f>
        <v>Word 74</v>
      </c>
      <c r="J373" s="192">
        <f ca="1" t="shared" si="91"/>
        <v>0.6841499122327088</v>
      </c>
    </row>
    <row r="374" spans="1:10" ht="16.5">
      <c r="A374" s="192" t="str">
        <f>Instructions!$I$36</f>
        <v>Word 15</v>
      </c>
      <c r="B374" s="192">
        <f ca="1" t="shared" si="89"/>
        <v>0.24672412846859926</v>
      </c>
      <c r="C374" s="192" t="str">
        <f>Instructions!$I$51</f>
        <v>Word 30</v>
      </c>
      <c r="D374" s="192">
        <f ca="1" t="shared" si="92"/>
        <v>0.7478894809487913</v>
      </c>
      <c r="E374" s="192" t="str">
        <f>Instructions!$I$66</f>
        <v>Word 45</v>
      </c>
      <c r="F374" s="192">
        <f ca="1" t="shared" si="93"/>
        <v>0.9525424232103998</v>
      </c>
      <c r="G374" s="192" t="str">
        <f>Instructions!$I$81</f>
        <v>Word 60</v>
      </c>
      <c r="H374" s="192">
        <f ca="1" t="shared" si="91"/>
        <v>0.6177229787897756</v>
      </c>
      <c r="I374" s="192" t="str">
        <f>Instructions!$I$96</f>
        <v>Word 75</v>
      </c>
      <c r="J374" s="192">
        <f ca="1" t="shared" si="91"/>
        <v>0.06072453587558224</v>
      </c>
    </row>
    <row r="375" ht="16.5">
      <c r="K375" s="192">
        <v>19</v>
      </c>
    </row>
    <row r="380" spans="1:10" ht="16.5">
      <c r="A380" s="192" t="str">
        <f>Instructions!$I$22</f>
        <v>Word 1</v>
      </c>
      <c r="B380" s="192">
        <f aca="true" t="shared" si="94" ref="B380:B394">RAND()</f>
        <v>0.18244355720100947</v>
      </c>
      <c r="C380" s="192" t="str">
        <f>Instructions!$I$37</f>
        <v>Word 16</v>
      </c>
      <c r="D380" s="192">
        <f aca="true" t="shared" si="95" ref="D380:D388">RAND()</f>
        <v>0.07366185009109671</v>
      </c>
      <c r="E380" s="192" t="str">
        <f>Instructions!$I$52</f>
        <v>Word 31</v>
      </c>
      <c r="F380" s="192">
        <f aca="true" t="shared" si="96" ref="F380:J394">RAND()</f>
        <v>0.03977087387293443</v>
      </c>
      <c r="G380" s="192" t="str">
        <f>Instructions!$I$67</f>
        <v>Word 46</v>
      </c>
      <c r="H380" s="192">
        <f ca="1" t="shared" si="96"/>
        <v>0.19908209145342992</v>
      </c>
      <c r="I380" s="192" t="str">
        <f>Instructions!$I$82</f>
        <v>Word 61</v>
      </c>
      <c r="J380" s="192">
        <f ca="1" t="shared" si="96"/>
        <v>0.0032108643260120306</v>
      </c>
    </row>
    <row r="381" spans="1:10" ht="16.5">
      <c r="A381" s="192" t="str">
        <f>Instructions!$I$23</f>
        <v>Word 2</v>
      </c>
      <c r="B381" s="192">
        <f ca="1" t="shared" si="94"/>
        <v>0.3822596939134201</v>
      </c>
      <c r="C381" s="192" t="str">
        <f>Instructions!$I$38</f>
        <v>Word 17</v>
      </c>
      <c r="D381" s="192">
        <f ca="1" t="shared" si="95"/>
        <v>0.6725118165386561</v>
      </c>
      <c r="E381" s="192" t="str">
        <f>Instructions!$I$53</f>
        <v>Word 32</v>
      </c>
      <c r="F381" s="192">
        <f ca="1" t="shared" si="96"/>
        <v>0.12832484598265181</v>
      </c>
      <c r="G381" s="192" t="str">
        <f>Instructions!$I$68</f>
        <v>Word 47</v>
      </c>
      <c r="H381" s="192">
        <f ca="1" t="shared" si="96"/>
        <v>0.47236421800837247</v>
      </c>
      <c r="I381" s="192" t="str">
        <f>Instructions!$I$83</f>
        <v>Word 62</v>
      </c>
      <c r="J381" s="192">
        <f ca="1" t="shared" si="96"/>
        <v>0.9817748325687353</v>
      </c>
    </row>
    <row r="382" spans="1:10" ht="16.5">
      <c r="A382" s="192" t="str">
        <f>Instructions!$I$24</f>
        <v>Word 3</v>
      </c>
      <c r="B382" s="192">
        <f ca="1" t="shared" si="94"/>
        <v>0.9979208484114163</v>
      </c>
      <c r="C382" s="192" t="str">
        <f>Instructions!$I$39</f>
        <v>Word 18</v>
      </c>
      <c r="D382" s="192">
        <f ca="1" t="shared" si="95"/>
        <v>0.3718859325346914</v>
      </c>
      <c r="E382" s="192" t="str">
        <f>Instructions!$I$54</f>
        <v>Word 33</v>
      </c>
      <c r="F382" s="192">
        <f ca="1" t="shared" si="96"/>
        <v>0.15042513699768745</v>
      </c>
      <c r="G382" s="192" t="str">
        <f>Instructions!$I$69</f>
        <v>Word 48</v>
      </c>
      <c r="H382" s="192">
        <f ca="1" t="shared" si="96"/>
        <v>0.4118652668430304</v>
      </c>
      <c r="I382" s="192" t="str">
        <f>Instructions!$I$84</f>
        <v>Word 63</v>
      </c>
      <c r="J382" s="192">
        <f ca="1" t="shared" si="96"/>
        <v>0.5261865740498719</v>
      </c>
    </row>
    <row r="383" spans="1:10" ht="16.5">
      <c r="A383" s="192" t="str">
        <f>Instructions!$I$25</f>
        <v>Word 4</v>
      </c>
      <c r="B383" s="192">
        <f ca="1" t="shared" si="94"/>
        <v>0.6671637351287892</v>
      </c>
      <c r="C383" s="192" t="str">
        <f>Instructions!$I$40</f>
        <v>Word 19</v>
      </c>
      <c r="D383" s="192">
        <f ca="1" t="shared" si="95"/>
        <v>0.8912819622943938</v>
      </c>
      <c r="E383" s="192" t="str">
        <f>Instructions!$I$55</f>
        <v>Word 34</v>
      </c>
      <c r="F383" s="192">
        <f ca="1" t="shared" si="96"/>
        <v>0.2848187290564811</v>
      </c>
      <c r="G383" s="192" t="str">
        <f>Instructions!$I$70</f>
        <v>Word 49</v>
      </c>
      <c r="H383" s="192">
        <f ca="1" t="shared" si="96"/>
        <v>0.6572116616714062</v>
      </c>
      <c r="I383" s="192" t="str">
        <f>Instructions!$I$85</f>
        <v>Word 64</v>
      </c>
      <c r="J383" s="192">
        <f ca="1" t="shared" si="96"/>
        <v>0.9844915060347074</v>
      </c>
    </row>
    <row r="384" spans="1:10" ht="16.5">
      <c r="A384" s="192" t="str">
        <f>Instructions!$I$26</f>
        <v>Word 5</v>
      </c>
      <c r="B384" s="192">
        <f ca="1" t="shared" si="94"/>
        <v>0.828996935351245</v>
      </c>
      <c r="C384" s="192" t="str">
        <f>Instructions!$I$41</f>
        <v>Word 20</v>
      </c>
      <c r="D384" s="192">
        <f ca="1" t="shared" si="95"/>
        <v>0.5826986505017347</v>
      </c>
      <c r="E384" s="192" t="str">
        <f>Instructions!$I$56</f>
        <v>Word 35</v>
      </c>
      <c r="F384" s="192">
        <f ca="1" t="shared" si="96"/>
        <v>0.7346319551259075</v>
      </c>
      <c r="G384" s="192" t="str">
        <f>Instructions!$I$71</f>
        <v>Word 50</v>
      </c>
      <c r="H384" s="192">
        <f ca="1" t="shared" si="96"/>
        <v>0.5761692382443889</v>
      </c>
      <c r="I384" s="192" t="str">
        <f>Instructions!$I$86</f>
        <v>Word 65</v>
      </c>
      <c r="J384" s="192">
        <f ca="1" t="shared" si="96"/>
        <v>0.16000965077401064</v>
      </c>
    </row>
    <row r="385" spans="1:10" ht="16.5">
      <c r="A385" s="192" t="str">
        <f>Instructions!$I$27</f>
        <v>Word 6</v>
      </c>
      <c r="B385" s="192">
        <f ca="1" t="shared" si="94"/>
        <v>0.23243304773796436</v>
      </c>
      <c r="C385" s="192" t="str">
        <f>Instructions!$I$42</f>
        <v>Word 21</v>
      </c>
      <c r="D385" s="192">
        <f ca="1" t="shared" si="95"/>
        <v>0.4375900039820715</v>
      </c>
      <c r="E385" s="192" t="str">
        <f>Instructions!$I$57</f>
        <v>Word 36</v>
      </c>
      <c r="F385" s="192">
        <f ca="1" t="shared" si="96"/>
        <v>0.3396536848907551</v>
      </c>
      <c r="G385" s="192" t="str">
        <f>Instructions!$I$72</f>
        <v>Word 51</v>
      </c>
      <c r="H385" s="192">
        <f ca="1" t="shared" si="96"/>
        <v>0.06617311067321363</v>
      </c>
      <c r="I385" s="192" t="str">
        <f>Instructions!$I$87</f>
        <v>Word 66</v>
      </c>
      <c r="J385" s="192">
        <f ca="1" t="shared" si="96"/>
        <v>0.3979570658380671</v>
      </c>
    </row>
    <row r="386" spans="1:10" ht="16.5">
      <c r="A386" s="192" t="str">
        <f>Instructions!$I$28</f>
        <v>Word 7</v>
      </c>
      <c r="B386" s="192">
        <f ca="1" t="shared" si="94"/>
        <v>0.502683345999543</v>
      </c>
      <c r="C386" s="192" t="str">
        <f>Instructions!$I$43</f>
        <v>Word 22</v>
      </c>
      <c r="D386" s="192">
        <f ca="1" t="shared" si="95"/>
        <v>0.6617711582004911</v>
      </c>
      <c r="E386" s="192" t="str">
        <f>Instructions!$I$58</f>
        <v>Word 37</v>
      </c>
      <c r="F386" s="192">
        <f ca="1" t="shared" si="96"/>
        <v>0.28897516641945453</v>
      </c>
      <c r="G386" s="192" t="str">
        <f>Instructions!$I$73</f>
        <v>Word 52</v>
      </c>
      <c r="H386" s="192">
        <f ca="1" t="shared" si="96"/>
        <v>0.41637604462833966</v>
      </c>
      <c r="I386" s="192" t="str">
        <f>Instructions!$I$88</f>
        <v>Word 67</v>
      </c>
      <c r="J386" s="192">
        <f ca="1" t="shared" si="96"/>
        <v>0.6287115898135577</v>
      </c>
    </row>
    <row r="387" spans="1:10" ht="16.5">
      <c r="A387" s="192" t="str">
        <f>Instructions!$I$29</f>
        <v>Word 8</v>
      </c>
      <c r="B387" s="192">
        <f ca="1" t="shared" si="94"/>
        <v>0.2629159565627044</v>
      </c>
      <c r="C387" s="192" t="str">
        <f>Instructions!$I$44</f>
        <v>Word 23</v>
      </c>
      <c r="D387" s="192">
        <f ca="1" t="shared" si="95"/>
        <v>0.4183857891281215</v>
      </c>
      <c r="E387" s="192" t="str">
        <f>Instructions!$I$59</f>
        <v>Word 38</v>
      </c>
      <c r="F387" s="192">
        <f ca="1" t="shared" si="96"/>
        <v>0.8884238000405418</v>
      </c>
      <c r="G387" s="192" t="str">
        <f>Instructions!$I$74</f>
        <v>Word 53</v>
      </c>
      <c r="H387" s="192">
        <f ca="1" t="shared" si="96"/>
        <v>0.9465026708732364</v>
      </c>
      <c r="I387" s="192" t="str">
        <f>Instructions!$I$89</f>
        <v>Word 68</v>
      </c>
      <c r="J387" s="192">
        <f ca="1" t="shared" si="96"/>
        <v>0.825358773165156</v>
      </c>
    </row>
    <row r="388" spans="1:10" ht="16.5">
      <c r="A388" s="192" t="str">
        <f>Instructions!$I$30</f>
        <v>Word 9</v>
      </c>
      <c r="B388" s="192">
        <f ca="1" t="shared" si="94"/>
        <v>0.5750459527536668</v>
      </c>
      <c r="C388" s="192" t="str">
        <f>Instructions!$I$45</f>
        <v>Word 24</v>
      </c>
      <c r="D388" s="192">
        <f ca="1" t="shared" si="95"/>
        <v>0.9374957567052762</v>
      </c>
      <c r="E388" s="192" t="str">
        <f>Instructions!$I$60</f>
        <v>Word 39</v>
      </c>
      <c r="F388" s="192">
        <f ca="1" t="shared" si="96"/>
        <v>0.7809114235126307</v>
      </c>
      <c r="G388" s="192" t="str">
        <f>Instructions!$I$75</f>
        <v>Word 54</v>
      </c>
      <c r="H388" s="192">
        <f ca="1" t="shared" si="96"/>
        <v>0.3667592144400642</v>
      </c>
      <c r="I388" s="192" t="str">
        <f>Instructions!$I$90</f>
        <v>Word 69</v>
      </c>
      <c r="J388" s="192">
        <f ca="1" t="shared" si="96"/>
        <v>0.7243424823886601</v>
      </c>
    </row>
    <row r="389" spans="1:10" ht="16.5">
      <c r="A389" s="192" t="str">
        <f>Instructions!$I$31</f>
        <v>Word 10</v>
      </c>
      <c r="B389" s="192">
        <f ca="1" t="shared" si="94"/>
        <v>0.21713663974632003</v>
      </c>
      <c r="C389" s="192" t="str">
        <f>Instructions!$I$46</f>
        <v>Word 25</v>
      </c>
      <c r="D389" s="192">
        <f ca="1">RAND()</f>
        <v>0.04256793228852174</v>
      </c>
      <c r="E389" s="192" t="str">
        <f>Instructions!$I$61</f>
        <v>Word 40</v>
      </c>
      <c r="F389" s="192">
        <f ca="1">RAND()</f>
        <v>0.220874173609379</v>
      </c>
      <c r="G389" s="192" t="str">
        <f>Instructions!$I$76</f>
        <v>Word 55</v>
      </c>
      <c r="H389" s="192">
        <f ca="1" t="shared" si="96"/>
        <v>0.2977314016150382</v>
      </c>
      <c r="I389" s="192" t="str">
        <f>Instructions!$I$91</f>
        <v>Word 70</v>
      </c>
      <c r="J389" s="192">
        <f ca="1" t="shared" si="96"/>
        <v>0.2312768136721398</v>
      </c>
    </row>
    <row r="390" spans="1:10" ht="16.5">
      <c r="A390" s="192" t="str">
        <f>Instructions!$I$32</f>
        <v>Word 11</v>
      </c>
      <c r="B390" s="192">
        <f ca="1" t="shared" si="94"/>
        <v>0.7808300179007236</v>
      </c>
      <c r="C390" s="192" t="str">
        <f>Instructions!$I$47</f>
        <v>Word 26</v>
      </c>
      <c r="D390" s="192">
        <f ca="1">RAND()</f>
        <v>0.33792298521650843</v>
      </c>
      <c r="E390" s="192" t="str">
        <f>Instructions!$I$62</f>
        <v>Word 41</v>
      </c>
      <c r="F390" s="192">
        <f ca="1">RAND()</f>
        <v>0.30885645566395514</v>
      </c>
      <c r="G390" s="192" t="str">
        <f>Instructions!$I$77</f>
        <v>Word 56</v>
      </c>
      <c r="H390" s="192">
        <f ca="1" t="shared" si="96"/>
        <v>0.21011777413470312</v>
      </c>
      <c r="I390" s="192" t="str">
        <f>Instructions!$I$92</f>
        <v>Word 71</v>
      </c>
      <c r="J390" s="192">
        <f ca="1" t="shared" si="96"/>
        <v>0.230932836818597</v>
      </c>
    </row>
    <row r="391" spans="1:10" ht="16.5">
      <c r="A391" s="192" t="str">
        <f>Instructions!$I$33</f>
        <v>Word 12</v>
      </c>
      <c r="B391" s="192">
        <f ca="1" t="shared" si="94"/>
        <v>0.5414539659337043</v>
      </c>
      <c r="C391" s="192" t="str">
        <f>Instructions!$I$48</f>
        <v>Word 27</v>
      </c>
      <c r="D391" s="192">
        <f ca="1">RAND()</f>
        <v>0.8187314337032943</v>
      </c>
      <c r="E391" s="192" t="str">
        <f>Instructions!$I$63</f>
        <v>Word 42</v>
      </c>
      <c r="F391" s="192">
        <f ca="1">RAND()</f>
        <v>0.7897251352831787</v>
      </c>
      <c r="G391" s="192" t="str">
        <f>Instructions!$I$78</f>
        <v>Word 57</v>
      </c>
      <c r="H391" s="192">
        <f ca="1" t="shared" si="96"/>
        <v>0.31571479975592154</v>
      </c>
      <c r="I391" s="192" t="str">
        <f>Instructions!$I$93</f>
        <v>Word 72</v>
      </c>
      <c r="J391" s="192">
        <f ca="1" t="shared" si="96"/>
        <v>0.4074871380575794</v>
      </c>
    </row>
    <row r="392" spans="1:10" ht="16.5">
      <c r="A392" s="192" t="str">
        <f>Instructions!$I$34</f>
        <v>Word 13</v>
      </c>
      <c r="B392" s="192">
        <f ca="1" t="shared" si="94"/>
        <v>0.09865000838764715</v>
      </c>
      <c r="C392" s="192" t="str">
        <f>Instructions!$I$49</f>
        <v>Word 28</v>
      </c>
      <c r="D392" s="192">
        <f aca="true" t="shared" si="97" ref="D392:D394">RAND()</f>
        <v>0.6274946622132985</v>
      </c>
      <c r="E392" s="192" t="str">
        <f>Instructions!$I$64</f>
        <v>Word 43</v>
      </c>
      <c r="F392" s="192">
        <f aca="true" t="shared" si="98" ref="F392:F394">RAND()</f>
        <v>0.6519403651014514</v>
      </c>
      <c r="G392" s="192" t="str">
        <f>Instructions!$I$79</f>
        <v>Word 58</v>
      </c>
      <c r="H392" s="192">
        <f ca="1" t="shared" si="96"/>
        <v>0.8001568190989633</v>
      </c>
      <c r="I392" s="192" t="str">
        <f>Instructions!$I$94</f>
        <v>Word 73</v>
      </c>
      <c r="J392" s="192">
        <f ca="1" t="shared" si="96"/>
        <v>0.9979791718348641</v>
      </c>
    </row>
    <row r="393" spans="1:10" ht="16.5">
      <c r="A393" s="192" t="str">
        <f>Instructions!$I$35</f>
        <v>Word 14</v>
      </c>
      <c r="B393" s="192">
        <f ca="1" t="shared" si="94"/>
        <v>0.5309588827384569</v>
      </c>
      <c r="C393" s="192" t="str">
        <f>Instructions!$I$50</f>
        <v>Word 29</v>
      </c>
      <c r="D393" s="192">
        <f ca="1" t="shared" si="97"/>
        <v>0.5306405578863773</v>
      </c>
      <c r="E393" s="192" t="str">
        <f>Instructions!$I$65</f>
        <v>Word 44</v>
      </c>
      <c r="F393" s="192">
        <f ca="1" t="shared" si="98"/>
        <v>0.482933442895092</v>
      </c>
      <c r="G393" s="192" t="str">
        <f>Instructions!$I$80</f>
        <v>Word 59</v>
      </c>
      <c r="H393" s="192">
        <f ca="1" t="shared" si="96"/>
        <v>0.7085925401229727</v>
      </c>
      <c r="I393" s="192" t="str">
        <f>Instructions!$I$95</f>
        <v>Word 74</v>
      </c>
      <c r="J393" s="192">
        <f ca="1" t="shared" si="96"/>
        <v>0.06788299951860599</v>
      </c>
    </row>
    <row r="394" spans="1:10" ht="16.5">
      <c r="A394" s="192" t="str">
        <f>Instructions!$I$36</f>
        <v>Word 15</v>
      </c>
      <c r="B394" s="192">
        <f ca="1" t="shared" si="94"/>
        <v>0.12782758142575668</v>
      </c>
      <c r="C394" s="192" t="str">
        <f>Instructions!$I$51</f>
        <v>Word 30</v>
      </c>
      <c r="D394" s="192">
        <f ca="1" t="shared" si="97"/>
        <v>0.7812413858548178</v>
      </c>
      <c r="E394" s="192" t="str">
        <f>Instructions!$I$66</f>
        <v>Word 45</v>
      </c>
      <c r="F394" s="192">
        <f ca="1" t="shared" si="98"/>
        <v>0.40168877150956006</v>
      </c>
      <c r="G394" s="192" t="str">
        <f>Instructions!$I$81</f>
        <v>Word 60</v>
      </c>
      <c r="H394" s="192">
        <f ca="1" t="shared" si="96"/>
        <v>0.4318133910938169</v>
      </c>
      <c r="I394" s="192" t="str">
        <f>Instructions!$I$96</f>
        <v>Word 75</v>
      </c>
      <c r="J394" s="192">
        <f ca="1" t="shared" si="96"/>
        <v>0.35341692029819893</v>
      </c>
    </row>
    <row r="395" ht="16.5">
      <c r="K395" s="192">
        <v>20</v>
      </c>
    </row>
    <row r="400" spans="1:10" ht="16.5">
      <c r="A400" s="192" t="str">
        <f>Instructions!$I$22</f>
        <v>Word 1</v>
      </c>
      <c r="B400" s="192">
        <f aca="true" t="shared" si="99" ref="B400:B414">RAND()</f>
        <v>0.47347079532389824</v>
      </c>
      <c r="C400" s="192" t="str">
        <f>Instructions!$I$37</f>
        <v>Word 16</v>
      </c>
      <c r="D400" s="192">
        <f aca="true" t="shared" si="100" ref="D400:D408">RAND()</f>
        <v>0.32462285714584127</v>
      </c>
      <c r="E400" s="192" t="str">
        <f>Instructions!$I$52</f>
        <v>Word 31</v>
      </c>
      <c r="F400" s="192">
        <f aca="true" t="shared" si="101" ref="F400:J414">RAND()</f>
        <v>0.4120852491663587</v>
      </c>
      <c r="G400" s="192" t="str">
        <f>Instructions!$I$67</f>
        <v>Word 46</v>
      </c>
      <c r="H400" s="192">
        <f ca="1" t="shared" si="101"/>
        <v>0.9955767137803454</v>
      </c>
      <c r="I400" s="192" t="str">
        <f>Instructions!$I$82</f>
        <v>Word 61</v>
      </c>
      <c r="J400" s="192">
        <f ca="1" t="shared" si="101"/>
        <v>0.4599132630083237</v>
      </c>
    </row>
    <row r="401" spans="1:10" ht="16.5">
      <c r="A401" s="192" t="str">
        <f>Instructions!$I$23</f>
        <v>Word 2</v>
      </c>
      <c r="B401" s="192">
        <f ca="1" t="shared" si="99"/>
        <v>0.4133453634385049</v>
      </c>
      <c r="C401" s="192" t="str">
        <f>Instructions!$I$38</f>
        <v>Word 17</v>
      </c>
      <c r="D401" s="192">
        <f ca="1" t="shared" si="100"/>
        <v>0.7586412470962087</v>
      </c>
      <c r="E401" s="192" t="str">
        <f>Instructions!$I$53</f>
        <v>Word 32</v>
      </c>
      <c r="F401" s="192">
        <f ca="1" t="shared" si="101"/>
        <v>0.2274403979828914</v>
      </c>
      <c r="G401" s="192" t="str">
        <f>Instructions!$I$68</f>
        <v>Word 47</v>
      </c>
      <c r="H401" s="192">
        <f ca="1" t="shared" si="101"/>
        <v>0.11088530455641776</v>
      </c>
      <c r="I401" s="192" t="str">
        <f>Instructions!$I$83</f>
        <v>Word 62</v>
      </c>
      <c r="J401" s="192">
        <f ca="1" t="shared" si="101"/>
        <v>0.11518008693020765</v>
      </c>
    </row>
    <row r="402" spans="1:10" ht="16.5">
      <c r="A402" s="192" t="str">
        <f>Instructions!$I$24</f>
        <v>Word 3</v>
      </c>
      <c r="B402" s="192">
        <f ca="1" t="shared" si="99"/>
        <v>0.20402454350470023</v>
      </c>
      <c r="C402" s="192" t="str">
        <f>Instructions!$I$39</f>
        <v>Word 18</v>
      </c>
      <c r="D402" s="192">
        <f ca="1" t="shared" si="100"/>
        <v>0.7066323837702865</v>
      </c>
      <c r="E402" s="192" t="str">
        <f>Instructions!$I$54</f>
        <v>Word 33</v>
      </c>
      <c r="F402" s="192">
        <f ca="1" t="shared" si="101"/>
        <v>0.47143893949677407</v>
      </c>
      <c r="G402" s="192" t="str">
        <f>Instructions!$I$69</f>
        <v>Word 48</v>
      </c>
      <c r="H402" s="192">
        <f ca="1" t="shared" si="101"/>
        <v>0.4299500493868379</v>
      </c>
      <c r="I402" s="192" t="str">
        <f>Instructions!$I$84</f>
        <v>Word 63</v>
      </c>
      <c r="J402" s="192">
        <f ca="1" t="shared" si="101"/>
        <v>0.16104104619858328</v>
      </c>
    </row>
    <row r="403" spans="1:10" ht="16.5">
      <c r="A403" s="192" t="str">
        <f>Instructions!$I$25</f>
        <v>Word 4</v>
      </c>
      <c r="B403" s="192">
        <f ca="1" t="shared" si="99"/>
        <v>0.6794079856437499</v>
      </c>
      <c r="C403" s="192" t="str">
        <f>Instructions!$I$40</f>
        <v>Word 19</v>
      </c>
      <c r="D403" s="192">
        <f ca="1" t="shared" si="100"/>
        <v>0.7234923209438013</v>
      </c>
      <c r="E403" s="192" t="str">
        <f>Instructions!$I$55</f>
        <v>Word 34</v>
      </c>
      <c r="F403" s="192">
        <f ca="1" t="shared" si="101"/>
        <v>0.6611939117109783</v>
      </c>
      <c r="G403" s="192" t="str">
        <f>Instructions!$I$70</f>
        <v>Word 49</v>
      </c>
      <c r="H403" s="192">
        <f ca="1" t="shared" si="101"/>
        <v>0.10212824420216049</v>
      </c>
      <c r="I403" s="192" t="str">
        <f>Instructions!$I$85</f>
        <v>Word 64</v>
      </c>
      <c r="J403" s="192">
        <f ca="1" t="shared" si="101"/>
        <v>0.1626444253203404</v>
      </c>
    </row>
    <row r="404" spans="1:10" ht="16.5">
      <c r="A404" s="192" t="str">
        <f>Instructions!$I$26</f>
        <v>Word 5</v>
      </c>
      <c r="B404" s="192">
        <f ca="1" t="shared" si="99"/>
        <v>0.48248647184363525</v>
      </c>
      <c r="C404" s="192" t="str">
        <f>Instructions!$I$41</f>
        <v>Word 20</v>
      </c>
      <c r="D404" s="192">
        <f ca="1" t="shared" si="100"/>
        <v>0.06297113709436775</v>
      </c>
      <c r="E404" s="192" t="str">
        <f>Instructions!$I$56</f>
        <v>Word 35</v>
      </c>
      <c r="F404" s="192">
        <f ca="1" t="shared" si="101"/>
        <v>0.2585130873698829</v>
      </c>
      <c r="G404" s="192" t="str">
        <f>Instructions!$I$71</f>
        <v>Word 50</v>
      </c>
      <c r="H404" s="192">
        <f ca="1" t="shared" si="101"/>
        <v>0.10112826274321796</v>
      </c>
      <c r="I404" s="192" t="str">
        <f>Instructions!$I$86</f>
        <v>Word 65</v>
      </c>
      <c r="J404" s="192">
        <f ca="1" t="shared" si="101"/>
        <v>0.5340221197207775</v>
      </c>
    </row>
    <row r="405" spans="1:10" ht="16.5">
      <c r="A405" s="192" t="str">
        <f>Instructions!$I$27</f>
        <v>Word 6</v>
      </c>
      <c r="B405" s="192">
        <f ca="1" t="shared" si="99"/>
        <v>0.1415706792046041</v>
      </c>
      <c r="C405" s="192" t="str">
        <f>Instructions!$I$42</f>
        <v>Word 21</v>
      </c>
      <c r="D405" s="192">
        <f ca="1" t="shared" si="100"/>
        <v>0.9207881732503492</v>
      </c>
      <c r="E405" s="192" t="str">
        <f>Instructions!$I$57</f>
        <v>Word 36</v>
      </c>
      <c r="F405" s="192">
        <f ca="1" t="shared" si="101"/>
        <v>0.5327316249344693</v>
      </c>
      <c r="G405" s="192" t="str">
        <f>Instructions!$I$72</f>
        <v>Word 51</v>
      </c>
      <c r="H405" s="192">
        <f ca="1" t="shared" si="101"/>
        <v>0.09422209502254864</v>
      </c>
      <c r="I405" s="192" t="str">
        <f>Instructions!$I$87</f>
        <v>Word 66</v>
      </c>
      <c r="J405" s="192">
        <f ca="1" t="shared" si="101"/>
        <v>0.20690261428550027</v>
      </c>
    </row>
    <row r="406" spans="1:10" ht="16.5">
      <c r="A406" s="192" t="str">
        <f>Instructions!$I$28</f>
        <v>Word 7</v>
      </c>
      <c r="B406" s="192">
        <f ca="1" t="shared" si="99"/>
        <v>0.5277469882392815</v>
      </c>
      <c r="C406" s="192" t="str">
        <f>Instructions!$I$43</f>
        <v>Word 22</v>
      </c>
      <c r="D406" s="192">
        <f ca="1" t="shared" si="100"/>
        <v>0.7651874697500528</v>
      </c>
      <c r="E406" s="192" t="str">
        <f>Instructions!$I$58</f>
        <v>Word 37</v>
      </c>
      <c r="F406" s="192">
        <f ca="1" t="shared" si="101"/>
        <v>0.9033101128412523</v>
      </c>
      <c r="G406" s="192" t="str">
        <f>Instructions!$I$73</f>
        <v>Word 52</v>
      </c>
      <c r="H406" s="192">
        <f ca="1" t="shared" si="101"/>
        <v>0.7006291158760123</v>
      </c>
      <c r="I406" s="192" t="str">
        <f>Instructions!$I$88</f>
        <v>Word 67</v>
      </c>
      <c r="J406" s="192">
        <f ca="1" t="shared" si="101"/>
        <v>0.7256833296707413</v>
      </c>
    </row>
    <row r="407" spans="1:10" ht="16.5">
      <c r="A407" s="192" t="str">
        <f>Instructions!$I$29</f>
        <v>Word 8</v>
      </c>
      <c r="B407" s="192">
        <f ca="1" t="shared" si="99"/>
        <v>0.2839517571540784</v>
      </c>
      <c r="C407" s="192" t="str">
        <f>Instructions!$I$44</f>
        <v>Word 23</v>
      </c>
      <c r="D407" s="192">
        <f ca="1" t="shared" si="100"/>
        <v>0.9866796109525123</v>
      </c>
      <c r="E407" s="192" t="str">
        <f>Instructions!$I$59</f>
        <v>Word 38</v>
      </c>
      <c r="F407" s="192">
        <f ca="1" t="shared" si="101"/>
        <v>0.6787839129902113</v>
      </c>
      <c r="G407" s="192" t="str">
        <f>Instructions!$I$74</f>
        <v>Word 53</v>
      </c>
      <c r="H407" s="192">
        <f ca="1" t="shared" si="101"/>
        <v>0.7056378048959614</v>
      </c>
      <c r="I407" s="192" t="str">
        <f>Instructions!$I$89</f>
        <v>Word 68</v>
      </c>
      <c r="J407" s="192">
        <f ca="1" t="shared" si="101"/>
        <v>0.4411915978009665</v>
      </c>
    </row>
    <row r="408" spans="1:10" ht="16.5">
      <c r="A408" s="192" t="str">
        <f>Instructions!$I$30</f>
        <v>Word 9</v>
      </c>
      <c r="B408" s="192">
        <f ca="1" t="shared" si="99"/>
        <v>0.5616033902794085</v>
      </c>
      <c r="C408" s="192" t="str">
        <f>Instructions!$I$45</f>
        <v>Word 24</v>
      </c>
      <c r="D408" s="192">
        <f ca="1" t="shared" si="100"/>
        <v>0.4457020418076464</v>
      </c>
      <c r="E408" s="192" t="str">
        <f>Instructions!$I$60</f>
        <v>Word 39</v>
      </c>
      <c r="F408" s="192">
        <f ca="1" t="shared" si="101"/>
        <v>0.40469758875460393</v>
      </c>
      <c r="G408" s="192" t="str">
        <f>Instructions!$I$75</f>
        <v>Word 54</v>
      </c>
      <c r="H408" s="192">
        <f ca="1" t="shared" si="101"/>
        <v>0.7207553223764976</v>
      </c>
      <c r="I408" s="192" t="str">
        <f>Instructions!$I$90</f>
        <v>Word 69</v>
      </c>
      <c r="J408" s="192">
        <f ca="1" t="shared" si="101"/>
        <v>0.987516453431524</v>
      </c>
    </row>
    <row r="409" spans="1:10" ht="16.5">
      <c r="A409" s="192" t="str">
        <f>Instructions!$I$31</f>
        <v>Word 10</v>
      </c>
      <c r="B409" s="192">
        <f ca="1" t="shared" si="99"/>
        <v>0.7040974240650566</v>
      </c>
      <c r="C409" s="192" t="str">
        <f>Instructions!$I$46</f>
        <v>Word 25</v>
      </c>
      <c r="D409" s="192">
        <f ca="1">RAND()</f>
        <v>0.5596792771012103</v>
      </c>
      <c r="E409" s="192" t="str">
        <f>Instructions!$I$61</f>
        <v>Word 40</v>
      </c>
      <c r="F409" s="192">
        <f ca="1">RAND()</f>
        <v>0.9953008379025428</v>
      </c>
      <c r="G409" s="192" t="str">
        <f>Instructions!$I$76</f>
        <v>Word 55</v>
      </c>
      <c r="H409" s="192">
        <f ca="1" t="shared" si="101"/>
        <v>0.6747793430568994</v>
      </c>
      <c r="I409" s="192" t="str">
        <f>Instructions!$I$91</f>
        <v>Word 70</v>
      </c>
      <c r="J409" s="192">
        <f ca="1" t="shared" si="101"/>
        <v>0.27669520333336917</v>
      </c>
    </row>
    <row r="410" spans="1:10" ht="16.5">
      <c r="A410" s="192" t="str">
        <f>Instructions!$I$32</f>
        <v>Word 11</v>
      </c>
      <c r="B410" s="192">
        <f ca="1" t="shared" si="99"/>
        <v>0.6570707584918108</v>
      </c>
      <c r="C410" s="192" t="str">
        <f>Instructions!$I$47</f>
        <v>Word 26</v>
      </c>
      <c r="D410" s="192">
        <f ca="1">RAND()</f>
        <v>0.8592228401065709</v>
      </c>
      <c r="E410" s="192" t="str">
        <f>Instructions!$I$62</f>
        <v>Word 41</v>
      </c>
      <c r="F410" s="192">
        <f ca="1">RAND()</f>
        <v>0.3485540717975347</v>
      </c>
      <c r="G410" s="192" t="str">
        <f>Instructions!$I$77</f>
        <v>Word 56</v>
      </c>
      <c r="H410" s="192">
        <f ca="1" t="shared" si="101"/>
        <v>0.9242335982456096</v>
      </c>
      <c r="I410" s="192" t="str">
        <f>Instructions!$I$92</f>
        <v>Word 71</v>
      </c>
      <c r="J410" s="192">
        <f ca="1" t="shared" si="101"/>
        <v>0.8035464062369222</v>
      </c>
    </row>
    <row r="411" spans="1:10" ht="16.5">
      <c r="A411" s="192" t="str">
        <f>Instructions!$I$33</f>
        <v>Word 12</v>
      </c>
      <c r="B411" s="192">
        <f ca="1" t="shared" si="99"/>
        <v>0.9788574182713632</v>
      </c>
      <c r="C411" s="192" t="str">
        <f>Instructions!$I$48</f>
        <v>Word 27</v>
      </c>
      <c r="D411" s="192">
        <f ca="1">RAND()</f>
        <v>0.7330282542151434</v>
      </c>
      <c r="E411" s="192" t="str">
        <f>Instructions!$I$63</f>
        <v>Word 42</v>
      </c>
      <c r="F411" s="192">
        <f ca="1">RAND()</f>
        <v>0.5731445882767774</v>
      </c>
      <c r="G411" s="192" t="str">
        <f>Instructions!$I$78</f>
        <v>Word 57</v>
      </c>
      <c r="H411" s="192">
        <f ca="1" t="shared" si="101"/>
        <v>0.7064235419957416</v>
      </c>
      <c r="I411" s="192" t="str">
        <f>Instructions!$I$93</f>
        <v>Word 72</v>
      </c>
      <c r="J411" s="192">
        <f ca="1" t="shared" si="101"/>
        <v>0.42686846706476245</v>
      </c>
    </row>
    <row r="412" spans="1:10" ht="16.5">
      <c r="A412" s="192" t="str">
        <f>Instructions!$I$34</f>
        <v>Word 13</v>
      </c>
      <c r="B412" s="192">
        <f ca="1" t="shared" si="99"/>
        <v>0.1448635913656091</v>
      </c>
      <c r="C412" s="192" t="str">
        <f>Instructions!$I$49</f>
        <v>Word 28</v>
      </c>
      <c r="D412" s="192">
        <f aca="true" t="shared" si="102" ref="D412:D414">RAND()</f>
        <v>0.9100934397094259</v>
      </c>
      <c r="E412" s="192" t="str">
        <f>Instructions!$I$64</f>
        <v>Word 43</v>
      </c>
      <c r="F412" s="192">
        <f aca="true" t="shared" si="103" ref="F412:F414">RAND()</f>
        <v>0.874046180199905</v>
      </c>
      <c r="G412" s="192" t="str">
        <f>Instructions!$I$79</f>
        <v>Word 58</v>
      </c>
      <c r="H412" s="192">
        <f ca="1" t="shared" si="101"/>
        <v>0.8212304174224954</v>
      </c>
      <c r="I412" s="192" t="str">
        <f>Instructions!$I$94</f>
        <v>Word 73</v>
      </c>
      <c r="J412" s="192">
        <f ca="1" t="shared" si="101"/>
        <v>0.7819002582065576</v>
      </c>
    </row>
    <row r="413" spans="1:10" ht="16.5">
      <c r="A413" s="192" t="str">
        <f>Instructions!$I$35</f>
        <v>Word 14</v>
      </c>
      <c r="B413" s="192">
        <f ca="1" t="shared" si="99"/>
        <v>0.6646678114305948</v>
      </c>
      <c r="C413" s="192" t="str">
        <f>Instructions!$I$50</f>
        <v>Word 29</v>
      </c>
      <c r="D413" s="192">
        <f ca="1" t="shared" si="102"/>
        <v>0.6930001014460246</v>
      </c>
      <c r="E413" s="192" t="str">
        <f>Instructions!$I$65</f>
        <v>Word 44</v>
      </c>
      <c r="F413" s="192">
        <f ca="1" t="shared" si="103"/>
        <v>0.5952598671535133</v>
      </c>
      <c r="G413" s="192" t="str">
        <f>Instructions!$I$80</f>
        <v>Word 59</v>
      </c>
      <c r="H413" s="192">
        <f ca="1" t="shared" si="101"/>
        <v>0.3958174850852605</v>
      </c>
      <c r="I413" s="192" t="str">
        <f>Instructions!$I$95</f>
        <v>Word 74</v>
      </c>
      <c r="J413" s="192">
        <f ca="1" t="shared" si="101"/>
        <v>0.7735790468805845</v>
      </c>
    </row>
    <row r="414" spans="1:10" ht="16.5">
      <c r="A414" s="192" t="str">
        <f>Instructions!$I$36</f>
        <v>Word 15</v>
      </c>
      <c r="B414" s="192">
        <f ca="1" t="shared" si="99"/>
        <v>0.7297856709060729</v>
      </c>
      <c r="C414" s="192" t="str">
        <f>Instructions!$I$51</f>
        <v>Word 30</v>
      </c>
      <c r="D414" s="192">
        <f ca="1" t="shared" si="102"/>
        <v>0.17693135017374928</v>
      </c>
      <c r="E414" s="192" t="str">
        <f>Instructions!$I$66</f>
        <v>Word 45</v>
      </c>
      <c r="F414" s="192">
        <f ca="1" t="shared" si="103"/>
        <v>0.7654385700540552</v>
      </c>
      <c r="G414" s="192" t="str">
        <f>Instructions!$I$81</f>
        <v>Word 60</v>
      </c>
      <c r="H414" s="192">
        <f ca="1" t="shared" si="101"/>
        <v>0.017057617659749225</v>
      </c>
      <c r="I414" s="192" t="str">
        <f>Instructions!$I$96</f>
        <v>Word 75</v>
      </c>
      <c r="J414" s="192">
        <f ca="1" t="shared" si="101"/>
        <v>0.964563855904063</v>
      </c>
    </row>
    <row r="415" ht="16.5">
      <c r="K415" s="192">
        <v>21</v>
      </c>
    </row>
    <row r="420" spans="1:10" ht="16.5">
      <c r="A420" s="192" t="str">
        <f>Instructions!$I$22</f>
        <v>Word 1</v>
      </c>
      <c r="B420" s="192">
        <f aca="true" t="shared" si="104" ref="B420:B454">RAND()</f>
        <v>0.3364911812043052</v>
      </c>
      <c r="C420" s="192" t="str">
        <f>Instructions!$I$37</f>
        <v>Word 16</v>
      </c>
      <c r="D420" s="192">
        <f aca="true" t="shared" si="105" ref="D420:D428">RAND()</f>
        <v>0.4780107522071727</v>
      </c>
      <c r="E420" s="192" t="str">
        <f>Instructions!$I$52</f>
        <v>Word 31</v>
      </c>
      <c r="F420" s="192">
        <f aca="true" t="shared" si="106" ref="F420:J434">RAND()</f>
        <v>0.1991350546918922</v>
      </c>
      <c r="G420" s="192" t="str">
        <f>Instructions!$I$67</f>
        <v>Word 46</v>
      </c>
      <c r="H420" s="192">
        <f ca="1" t="shared" si="106"/>
        <v>0.15061906078912857</v>
      </c>
      <c r="I420" s="192" t="str">
        <f>Instructions!$I$82</f>
        <v>Word 61</v>
      </c>
      <c r="J420" s="192">
        <f ca="1" t="shared" si="106"/>
        <v>0.6204860032675755</v>
      </c>
    </row>
    <row r="421" spans="1:10" ht="16.5">
      <c r="A421" s="192" t="str">
        <f>Instructions!$I$23</f>
        <v>Word 2</v>
      </c>
      <c r="B421" s="192">
        <f ca="1" t="shared" si="104"/>
        <v>0.3619028911537665</v>
      </c>
      <c r="C421" s="192" t="str">
        <f>Instructions!$I$38</f>
        <v>Word 17</v>
      </c>
      <c r="D421" s="192">
        <f ca="1" t="shared" si="105"/>
        <v>0.17695167654605948</v>
      </c>
      <c r="E421" s="192" t="str">
        <f>Instructions!$I$53</f>
        <v>Word 32</v>
      </c>
      <c r="F421" s="192">
        <f ca="1" t="shared" si="106"/>
        <v>0.16410635361210257</v>
      </c>
      <c r="G421" s="192" t="str">
        <f>Instructions!$I$68</f>
        <v>Word 47</v>
      </c>
      <c r="H421" s="192">
        <f ca="1" t="shared" si="106"/>
        <v>0.17373487523946152</v>
      </c>
      <c r="I421" s="192" t="str">
        <f>Instructions!$I$83</f>
        <v>Word 62</v>
      </c>
      <c r="J421" s="192">
        <f ca="1" t="shared" si="106"/>
        <v>0.23776308727690376</v>
      </c>
    </row>
    <row r="422" spans="1:10" ht="16.5">
      <c r="A422" s="192" t="str">
        <f>Instructions!$I$24</f>
        <v>Word 3</v>
      </c>
      <c r="B422" s="192">
        <f ca="1" t="shared" si="104"/>
        <v>0.3110127120067818</v>
      </c>
      <c r="C422" s="192" t="str">
        <f>Instructions!$I$39</f>
        <v>Word 18</v>
      </c>
      <c r="D422" s="192">
        <f ca="1" t="shared" si="105"/>
        <v>0.6886410075874925</v>
      </c>
      <c r="E422" s="192" t="str">
        <f>Instructions!$I$54</f>
        <v>Word 33</v>
      </c>
      <c r="F422" s="192">
        <f ca="1" t="shared" si="106"/>
        <v>0.5907438230343146</v>
      </c>
      <c r="G422" s="192" t="str">
        <f>Instructions!$I$69</f>
        <v>Word 48</v>
      </c>
      <c r="H422" s="192">
        <f ca="1" t="shared" si="106"/>
        <v>0.19603551038750822</v>
      </c>
      <c r="I422" s="192" t="str">
        <f>Instructions!$I$84</f>
        <v>Word 63</v>
      </c>
      <c r="J422" s="192">
        <f ca="1" t="shared" si="106"/>
        <v>0.500281608767315</v>
      </c>
    </row>
    <row r="423" spans="1:10" ht="16.5">
      <c r="A423" s="192" t="str">
        <f>Instructions!$I$25</f>
        <v>Word 4</v>
      </c>
      <c r="B423" s="192">
        <f ca="1" t="shared" si="104"/>
        <v>0.8879094616031572</v>
      </c>
      <c r="C423" s="192" t="str">
        <f>Instructions!$I$40</f>
        <v>Word 19</v>
      </c>
      <c r="D423" s="192">
        <f ca="1" t="shared" si="105"/>
        <v>0.5809461170814072</v>
      </c>
      <c r="E423" s="192" t="str">
        <f>Instructions!$I$55</f>
        <v>Word 34</v>
      </c>
      <c r="F423" s="192">
        <f ca="1" t="shared" si="106"/>
        <v>0.24327704067790534</v>
      </c>
      <c r="G423" s="192" t="str">
        <f>Instructions!$I$70</f>
        <v>Word 49</v>
      </c>
      <c r="H423" s="192">
        <f ca="1" t="shared" si="106"/>
        <v>0.7784727968620576</v>
      </c>
      <c r="I423" s="192" t="str">
        <f>Instructions!$I$85</f>
        <v>Word 64</v>
      </c>
      <c r="J423" s="192">
        <f ca="1" t="shared" si="106"/>
        <v>0.5577931731005328</v>
      </c>
    </row>
    <row r="424" spans="1:10" ht="16.5">
      <c r="A424" s="192" t="str">
        <f>Instructions!$I$26</f>
        <v>Word 5</v>
      </c>
      <c r="B424" s="192">
        <f ca="1" t="shared" si="104"/>
        <v>0.5065815121179121</v>
      </c>
      <c r="C424" s="192" t="str">
        <f>Instructions!$I$41</f>
        <v>Word 20</v>
      </c>
      <c r="D424" s="192">
        <f ca="1" t="shared" si="105"/>
        <v>0.09800782069187775</v>
      </c>
      <c r="E424" s="192" t="str">
        <f>Instructions!$I$56</f>
        <v>Word 35</v>
      </c>
      <c r="F424" s="192">
        <f ca="1" t="shared" si="106"/>
        <v>0.24065522613813883</v>
      </c>
      <c r="G424" s="192" t="str">
        <f>Instructions!$I$71</f>
        <v>Word 50</v>
      </c>
      <c r="H424" s="192">
        <f ca="1" t="shared" si="106"/>
        <v>0.9907732226257603</v>
      </c>
      <c r="I424" s="192" t="str">
        <f>Instructions!$I$86</f>
        <v>Word 65</v>
      </c>
      <c r="J424" s="192">
        <f ca="1" t="shared" si="106"/>
        <v>0.621177657826286</v>
      </c>
    </row>
    <row r="425" spans="1:10" ht="16.5">
      <c r="A425" s="192" t="str">
        <f>Instructions!$I$27</f>
        <v>Word 6</v>
      </c>
      <c r="B425" s="192">
        <f ca="1" t="shared" si="104"/>
        <v>0.9915162095590517</v>
      </c>
      <c r="C425" s="192" t="str">
        <f>Instructions!$I$42</f>
        <v>Word 21</v>
      </c>
      <c r="D425" s="192">
        <f ca="1" t="shared" si="105"/>
        <v>0.08088550786834636</v>
      </c>
      <c r="E425" s="192" t="str">
        <f>Instructions!$I$57</f>
        <v>Word 36</v>
      </c>
      <c r="F425" s="192">
        <f ca="1" t="shared" si="106"/>
        <v>0.38454590386982945</v>
      </c>
      <c r="G425" s="192" t="str">
        <f>Instructions!$I$72</f>
        <v>Word 51</v>
      </c>
      <c r="H425" s="192">
        <f ca="1" t="shared" si="106"/>
        <v>0.059845001620714156</v>
      </c>
      <c r="I425" s="192" t="str">
        <f>Instructions!$I$87</f>
        <v>Word 66</v>
      </c>
      <c r="J425" s="192">
        <f ca="1" t="shared" si="106"/>
        <v>0.6214297931855517</v>
      </c>
    </row>
    <row r="426" spans="1:10" ht="16.5">
      <c r="A426" s="192" t="str">
        <f>Instructions!$I$28</f>
        <v>Word 7</v>
      </c>
      <c r="B426" s="192">
        <f ca="1" t="shared" si="104"/>
        <v>0.011779596349586363</v>
      </c>
      <c r="C426" s="192" t="str">
        <f>Instructions!$I$43</f>
        <v>Word 22</v>
      </c>
      <c r="D426" s="192">
        <f ca="1" t="shared" si="105"/>
        <v>0.14089365559188038</v>
      </c>
      <c r="E426" s="192" t="str">
        <f>Instructions!$I$58</f>
        <v>Word 37</v>
      </c>
      <c r="F426" s="192">
        <f ca="1" t="shared" si="106"/>
        <v>0.2552327960392571</v>
      </c>
      <c r="G426" s="192" t="str">
        <f>Instructions!$I$73</f>
        <v>Word 52</v>
      </c>
      <c r="H426" s="192">
        <f ca="1" t="shared" si="106"/>
        <v>0.12048501338239903</v>
      </c>
      <c r="I426" s="192" t="str">
        <f>Instructions!$I$88</f>
        <v>Word 67</v>
      </c>
      <c r="J426" s="192">
        <f ca="1" t="shared" si="106"/>
        <v>0.8730882570387956</v>
      </c>
    </row>
    <row r="427" spans="1:10" ht="16.5">
      <c r="A427" s="192" t="str">
        <f>Instructions!$I$29</f>
        <v>Word 8</v>
      </c>
      <c r="B427" s="192">
        <f ca="1" t="shared" si="104"/>
        <v>0.37011681523586293</v>
      </c>
      <c r="C427" s="192" t="str">
        <f>Instructions!$I$44</f>
        <v>Word 23</v>
      </c>
      <c r="D427" s="192">
        <f ca="1" t="shared" si="105"/>
        <v>0.24330261221166027</v>
      </c>
      <c r="E427" s="192" t="str">
        <f>Instructions!$I$59</f>
        <v>Word 38</v>
      </c>
      <c r="F427" s="192">
        <f ca="1" t="shared" si="106"/>
        <v>0.011884955159468635</v>
      </c>
      <c r="G427" s="192" t="str">
        <f>Instructions!$I$74</f>
        <v>Word 53</v>
      </c>
      <c r="H427" s="192">
        <f ca="1" t="shared" si="106"/>
        <v>0.5900189945544438</v>
      </c>
      <c r="I427" s="192" t="str">
        <f>Instructions!$I$89</f>
        <v>Word 68</v>
      </c>
      <c r="J427" s="192">
        <f ca="1" t="shared" si="106"/>
        <v>0.8875920591336313</v>
      </c>
    </row>
    <row r="428" spans="1:10" ht="16.5">
      <c r="A428" s="192" t="str">
        <f>Instructions!$I$30</f>
        <v>Word 9</v>
      </c>
      <c r="B428" s="192">
        <f ca="1" t="shared" si="104"/>
        <v>0.26313475009261944</v>
      </c>
      <c r="C428" s="192" t="str">
        <f>Instructions!$I$45</f>
        <v>Word 24</v>
      </c>
      <c r="D428" s="192">
        <f ca="1" t="shared" si="105"/>
        <v>0.5679971281254163</v>
      </c>
      <c r="E428" s="192" t="str">
        <f>Instructions!$I$60</f>
        <v>Word 39</v>
      </c>
      <c r="F428" s="192">
        <f ca="1" t="shared" si="106"/>
        <v>0.22710250186979009</v>
      </c>
      <c r="G428" s="192" t="str">
        <f>Instructions!$I$75</f>
        <v>Word 54</v>
      </c>
      <c r="H428" s="192">
        <f ca="1" t="shared" si="106"/>
        <v>0.6524773344942764</v>
      </c>
      <c r="I428" s="192" t="str">
        <f>Instructions!$I$90</f>
        <v>Word 69</v>
      </c>
      <c r="J428" s="192">
        <f ca="1" t="shared" si="106"/>
        <v>0.3535367054704862</v>
      </c>
    </row>
    <row r="429" spans="1:10" ht="16.5">
      <c r="A429" s="192" t="str">
        <f>Instructions!$I$31</f>
        <v>Word 10</v>
      </c>
      <c r="B429" s="192">
        <f ca="1" t="shared" si="104"/>
        <v>0.9013631174466803</v>
      </c>
      <c r="C429" s="192" t="str">
        <f>Instructions!$I$46</f>
        <v>Word 25</v>
      </c>
      <c r="D429" s="192">
        <f ca="1">RAND()</f>
        <v>0.00452943322064181</v>
      </c>
      <c r="E429" s="192" t="str">
        <f>Instructions!$I$61</f>
        <v>Word 40</v>
      </c>
      <c r="F429" s="192">
        <f ca="1">RAND()</f>
        <v>0.9302762717526124</v>
      </c>
      <c r="G429" s="192" t="str">
        <f>Instructions!$I$76</f>
        <v>Word 55</v>
      </c>
      <c r="H429" s="192">
        <f ca="1" t="shared" si="106"/>
        <v>0.41333119050888556</v>
      </c>
      <c r="I429" s="192" t="str">
        <f>Instructions!$I$91</f>
        <v>Word 70</v>
      </c>
      <c r="J429" s="192">
        <f ca="1" t="shared" si="106"/>
        <v>0.0021322946987563096</v>
      </c>
    </row>
    <row r="430" spans="1:10" ht="16.5">
      <c r="A430" s="192" t="str">
        <f>Instructions!$I$32</f>
        <v>Word 11</v>
      </c>
      <c r="B430" s="192">
        <f ca="1" t="shared" si="104"/>
        <v>0.8181331562445074</v>
      </c>
      <c r="C430" s="192" t="str">
        <f>Instructions!$I$47</f>
        <v>Word 26</v>
      </c>
      <c r="D430" s="192">
        <f ca="1">RAND()</f>
        <v>0.14427033992712002</v>
      </c>
      <c r="E430" s="192" t="str">
        <f>Instructions!$I$62</f>
        <v>Word 41</v>
      </c>
      <c r="F430" s="192">
        <f ca="1">RAND()</f>
        <v>0.8399962455838768</v>
      </c>
      <c r="G430" s="192" t="str">
        <f>Instructions!$I$77</f>
        <v>Word 56</v>
      </c>
      <c r="H430" s="192">
        <f ca="1" t="shared" si="106"/>
        <v>0.010930118341712203</v>
      </c>
      <c r="I430" s="192" t="str">
        <f>Instructions!$I$92</f>
        <v>Word 71</v>
      </c>
      <c r="J430" s="192">
        <f ca="1" t="shared" si="106"/>
        <v>0.8730912385891331</v>
      </c>
    </row>
    <row r="431" spans="1:10" ht="16.5">
      <c r="A431" s="192" t="str">
        <f>Instructions!$I$33</f>
        <v>Word 12</v>
      </c>
      <c r="B431" s="192">
        <f ca="1" t="shared" si="104"/>
        <v>0.20644537892148163</v>
      </c>
      <c r="C431" s="192" t="str">
        <f>Instructions!$I$48</f>
        <v>Word 27</v>
      </c>
      <c r="D431" s="192">
        <f ca="1">RAND()</f>
        <v>0.013948945720690054</v>
      </c>
      <c r="E431" s="192" t="str">
        <f>Instructions!$I$63</f>
        <v>Word 42</v>
      </c>
      <c r="F431" s="192">
        <f ca="1">RAND()</f>
        <v>0.49514940958708986</v>
      </c>
      <c r="G431" s="192" t="str">
        <f>Instructions!$I$78</f>
        <v>Word 57</v>
      </c>
      <c r="H431" s="192">
        <f ca="1" t="shared" si="106"/>
        <v>0.5163838225044005</v>
      </c>
      <c r="I431" s="192" t="str">
        <f>Instructions!$I$93</f>
        <v>Word 72</v>
      </c>
      <c r="J431" s="192">
        <f ca="1" t="shared" si="106"/>
        <v>0.9153859940134867</v>
      </c>
    </row>
    <row r="432" spans="1:10" ht="16.5">
      <c r="A432" s="192" t="str">
        <f>Instructions!$I$34</f>
        <v>Word 13</v>
      </c>
      <c r="B432" s="192">
        <f ca="1" t="shared" si="104"/>
        <v>0.3853068784413082</v>
      </c>
      <c r="C432" s="192" t="str">
        <f>Instructions!$I$49</f>
        <v>Word 28</v>
      </c>
      <c r="D432" s="192">
        <f aca="true" t="shared" si="107" ref="D432:D434">RAND()</f>
        <v>0.3130329706871803</v>
      </c>
      <c r="E432" s="192" t="str">
        <f>Instructions!$I$64</f>
        <v>Word 43</v>
      </c>
      <c r="F432" s="192">
        <f aca="true" t="shared" si="108" ref="F432:F434">RAND()</f>
        <v>0.1777470212847284</v>
      </c>
      <c r="G432" s="192" t="str">
        <f>Instructions!$I$79</f>
        <v>Word 58</v>
      </c>
      <c r="H432" s="192">
        <f ca="1" t="shared" si="106"/>
        <v>0.3839756425011116</v>
      </c>
      <c r="I432" s="192" t="str">
        <f>Instructions!$I$94</f>
        <v>Word 73</v>
      </c>
      <c r="J432" s="192">
        <f ca="1" t="shared" si="106"/>
        <v>0.2817392384170946</v>
      </c>
    </row>
    <row r="433" spans="1:10" ht="16.5">
      <c r="A433" s="192" t="str">
        <f>Instructions!$I$35</f>
        <v>Word 14</v>
      </c>
      <c r="B433" s="192">
        <f ca="1" t="shared" si="104"/>
        <v>0.8401601528252479</v>
      </c>
      <c r="C433" s="192" t="str">
        <f>Instructions!$I$50</f>
        <v>Word 29</v>
      </c>
      <c r="D433" s="192">
        <f ca="1" t="shared" si="107"/>
        <v>0.11555192812572057</v>
      </c>
      <c r="E433" s="192" t="str">
        <f>Instructions!$I$65</f>
        <v>Word 44</v>
      </c>
      <c r="F433" s="192">
        <f ca="1" t="shared" si="108"/>
        <v>0.4604667063615354</v>
      </c>
      <c r="G433" s="192" t="str">
        <f>Instructions!$I$80</f>
        <v>Word 59</v>
      </c>
      <c r="H433" s="192">
        <f ca="1" t="shared" si="106"/>
        <v>0.8886724819326152</v>
      </c>
      <c r="I433" s="192" t="str">
        <f>Instructions!$I$95</f>
        <v>Word 74</v>
      </c>
      <c r="J433" s="192">
        <f ca="1" t="shared" si="106"/>
        <v>0.30172342989163525</v>
      </c>
    </row>
    <row r="434" spans="1:10" ht="16.5">
      <c r="A434" s="192" t="str">
        <f>Instructions!$I$36</f>
        <v>Word 15</v>
      </c>
      <c r="B434" s="192">
        <f ca="1" t="shared" si="104"/>
        <v>0.5578856262701565</v>
      </c>
      <c r="C434" s="192" t="str">
        <f>Instructions!$I$51</f>
        <v>Word 30</v>
      </c>
      <c r="D434" s="192">
        <f ca="1" t="shared" si="107"/>
        <v>0.17203217672267346</v>
      </c>
      <c r="E434" s="192" t="str">
        <f>Instructions!$I$66</f>
        <v>Word 45</v>
      </c>
      <c r="F434" s="192">
        <f ca="1" t="shared" si="108"/>
        <v>0.545336279604991</v>
      </c>
      <c r="G434" s="192" t="str">
        <f>Instructions!$I$81</f>
        <v>Word 60</v>
      </c>
      <c r="H434" s="192">
        <f ca="1" t="shared" si="106"/>
        <v>0.5330978941212908</v>
      </c>
      <c r="I434" s="192" t="str">
        <f>Instructions!$I$96</f>
        <v>Word 75</v>
      </c>
      <c r="J434" s="192">
        <f ca="1" t="shared" si="106"/>
        <v>0.3051822466724524</v>
      </c>
    </row>
    <row r="435" ht="16.5">
      <c r="K435" s="192">
        <v>22</v>
      </c>
    </row>
    <row r="440" spans="1:10" ht="16.5">
      <c r="A440" s="192" t="str">
        <f>Instructions!$I$22</f>
        <v>Word 1</v>
      </c>
      <c r="B440" s="192">
        <f ca="1" t="shared" si="104"/>
        <v>0.4711169114081165</v>
      </c>
      <c r="C440" s="192" t="str">
        <f>Instructions!$I$37</f>
        <v>Word 16</v>
      </c>
      <c r="D440" s="192">
        <f aca="true" t="shared" si="109" ref="D440:D448">RAND()</f>
        <v>0.6928668966500612</v>
      </c>
      <c r="E440" s="192" t="str">
        <f>Instructions!$I$52</f>
        <v>Word 31</v>
      </c>
      <c r="F440" s="192">
        <f aca="true" t="shared" si="110" ref="F440:J454">RAND()</f>
        <v>0.12571565972080923</v>
      </c>
      <c r="G440" s="192" t="str">
        <f>Instructions!$I$67</f>
        <v>Word 46</v>
      </c>
      <c r="H440" s="192">
        <f ca="1" t="shared" si="110"/>
        <v>0.3227030336340978</v>
      </c>
      <c r="I440" s="192" t="str">
        <f>Instructions!$I$82</f>
        <v>Word 61</v>
      </c>
      <c r="J440" s="192">
        <f ca="1" t="shared" si="110"/>
        <v>0.4417115946001764</v>
      </c>
    </row>
    <row r="441" spans="1:10" ht="16.5">
      <c r="A441" s="192" t="str">
        <f>Instructions!$I$23</f>
        <v>Word 2</v>
      </c>
      <c r="B441" s="192">
        <f ca="1" t="shared" si="104"/>
        <v>0.9129256280391589</v>
      </c>
      <c r="C441" s="192" t="str">
        <f>Instructions!$I$38</f>
        <v>Word 17</v>
      </c>
      <c r="D441" s="192">
        <f ca="1" t="shared" si="109"/>
        <v>0.5360921125197113</v>
      </c>
      <c r="E441" s="192" t="str">
        <f>Instructions!$I$53</f>
        <v>Word 32</v>
      </c>
      <c r="F441" s="192">
        <f ca="1" t="shared" si="110"/>
        <v>0.7047043828895093</v>
      </c>
      <c r="G441" s="192" t="str">
        <f>Instructions!$I$68</f>
        <v>Word 47</v>
      </c>
      <c r="H441" s="192">
        <f ca="1" t="shared" si="110"/>
        <v>0.3628097802488902</v>
      </c>
      <c r="I441" s="192" t="str">
        <f>Instructions!$I$83</f>
        <v>Word 62</v>
      </c>
      <c r="J441" s="192">
        <f ca="1" t="shared" si="110"/>
        <v>0.16073103319557114</v>
      </c>
    </row>
    <row r="442" spans="1:10" ht="16.5">
      <c r="A442" s="192" t="str">
        <f>Instructions!$I$24</f>
        <v>Word 3</v>
      </c>
      <c r="B442" s="192">
        <f ca="1" t="shared" si="104"/>
        <v>0.21879470131987888</v>
      </c>
      <c r="C442" s="192" t="str">
        <f>Instructions!$I$39</f>
        <v>Word 18</v>
      </c>
      <c r="D442" s="192">
        <f ca="1" t="shared" si="109"/>
        <v>0.36846570581919214</v>
      </c>
      <c r="E442" s="192" t="str">
        <f>Instructions!$I$54</f>
        <v>Word 33</v>
      </c>
      <c r="F442" s="192">
        <f ca="1" t="shared" si="110"/>
        <v>0.94854901935443</v>
      </c>
      <c r="G442" s="192" t="str">
        <f>Instructions!$I$69</f>
        <v>Word 48</v>
      </c>
      <c r="H442" s="192">
        <f ca="1" t="shared" si="110"/>
        <v>0.05627297312761037</v>
      </c>
      <c r="I442" s="192" t="str">
        <f>Instructions!$I$84</f>
        <v>Word 63</v>
      </c>
      <c r="J442" s="192">
        <f ca="1" t="shared" si="110"/>
        <v>0.24362756159506682</v>
      </c>
    </row>
    <row r="443" spans="1:10" ht="16.5">
      <c r="A443" s="192" t="str">
        <f>Instructions!$I$25</f>
        <v>Word 4</v>
      </c>
      <c r="B443" s="192">
        <f ca="1" t="shared" si="104"/>
        <v>0.14365479056748376</v>
      </c>
      <c r="C443" s="192" t="str">
        <f>Instructions!$I$40</f>
        <v>Word 19</v>
      </c>
      <c r="D443" s="192">
        <f ca="1" t="shared" si="109"/>
        <v>0.024295668174868834</v>
      </c>
      <c r="E443" s="192" t="str">
        <f>Instructions!$I$55</f>
        <v>Word 34</v>
      </c>
      <c r="F443" s="192">
        <f ca="1" t="shared" si="110"/>
        <v>0.2522536873693335</v>
      </c>
      <c r="G443" s="192" t="str">
        <f>Instructions!$I$70</f>
        <v>Word 49</v>
      </c>
      <c r="H443" s="192">
        <f ca="1" t="shared" si="110"/>
        <v>0.726485763443504</v>
      </c>
      <c r="I443" s="192" t="str">
        <f>Instructions!$I$85</f>
        <v>Word 64</v>
      </c>
      <c r="J443" s="192">
        <f ca="1" t="shared" si="110"/>
        <v>0.7684421357586576</v>
      </c>
    </row>
    <row r="444" spans="1:10" ht="16.5">
      <c r="A444" s="192" t="str">
        <f>Instructions!$I$26</f>
        <v>Word 5</v>
      </c>
      <c r="B444" s="192">
        <f ca="1" t="shared" si="104"/>
        <v>0.664764940657526</v>
      </c>
      <c r="C444" s="192" t="str">
        <f>Instructions!$I$41</f>
        <v>Word 20</v>
      </c>
      <c r="D444" s="192">
        <f ca="1" t="shared" si="109"/>
        <v>0.03181528549381152</v>
      </c>
      <c r="E444" s="192" t="str">
        <f>Instructions!$I$56</f>
        <v>Word 35</v>
      </c>
      <c r="F444" s="192">
        <f ca="1" t="shared" si="110"/>
        <v>0.8451157352449644</v>
      </c>
      <c r="G444" s="192" t="str">
        <f>Instructions!$I$71</f>
        <v>Word 50</v>
      </c>
      <c r="H444" s="192">
        <f ca="1" t="shared" si="110"/>
        <v>0.203231614220597</v>
      </c>
      <c r="I444" s="192" t="str">
        <f>Instructions!$I$86</f>
        <v>Word 65</v>
      </c>
      <c r="J444" s="192">
        <f ca="1" t="shared" si="110"/>
        <v>0.9105403601872113</v>
      </c>
    </row>
    <row r="445" spans="1:10" ht="16.5">
      <c r="A445" s="192" t="str">
        <f>Instructions!$I$27</f>
        <v>Word 6</v>
      </c>
      <c r="B445" s="192">
        <f ca="1" t="shared" si="104"/>
        <v>0.2166316105622924</v>
      </c>
      <c r="C445" s="192" t="str">
        <f>Instructions!$I$42</f>
        <v>Word 21</v>
      </c>
      <c r="D445" s="192">
        <f ca="1" t="shared" si="109"/>
        <v>0.6751026942333453</v>
      </c>
      <c r="E445" s="192" t="str">
        <f>Instructions!$I$57</f>
        <v>Word 36</v>
      </c>
      <c r="F445" s="192">
        <f ca="1" t="shared" si="110"/>
        <v>0.9313329579397501</v>
      </c>
      <c r="G445" s="192" t="str">
        <f>Instructions!$I$72</f>
        <v>Word 51</v>
      </c>
      <c r="H445" s="192">
        <f ca="1" t="shared" si="110"/>
        <v>0.9171160351454863</v>
      </c>
      <c r="I445" s="192" t="str">
        <f>Instructions!$I$87</f>
        <v>Word 66</v>
      </c>
      <c r="J445" s="192">
        <f ca="1" t="shared" si="110"/>
        <v>0.6416699548020384</v>
      </c>
    </row>
    <row r="446" spans="1:10" ht="16.5">
      <c r="A446" s="192" t="str">
        <f>Instructions!$I$28</f>
        <v>Word 7</v>
      </c>
      <c r="B446" s="192">
        <f ca="1" t="shared" si="104"/>
        <v>0.8598991203473839</v>
      </c>
      <c r="C446" s="192" t="str">
        <f>Instructions!$I$43</f>
        <v>Word 22</v>
      </c>
      <c r="D446" s="192">
        <f ca="1" t="shared" si="109"/>
        <v>0.7799401890961433</v>
      </c>
      <c r="E446" s="192" t="str">
        <f>Instructions!$I$58</f>
        <v>Word 37</v>
      </c>
      <c r="F446" s="192">
        <f ca="1" t="shared" si="110"/>
        <v>0.7249417862176437</v>
      </c>
      <c r="G446" s="192" t="str">
        <f>Instructions!$I$73</f>
        <v>Word 52</v>
      </c>
      <c r="H446" s="192">
        <f ca="1" t="shared" si="110"/>
        <v>0.5725653256806412</v>
      </c>
      <c r="I446" s="192" t="str">
        <f>Instructions!$I$88</f>
        <v>Word 67</v>
      </c>
      <c r="J446" s="192">
        <f ca="1" t="shared" si="110"/>
        <v>0.7714221731582125</v>
      </c>
    </row>
    <row r="447" spans="1:10" ht="16.5">
      <c r="A447" s="192" t="str">
        <f>Instructions!$I$29</f>
        <v>Word 8</v>
      </c>
      <c r="B447" s="192">
        <f ca="1" t="shared" si="104"/>
        <v>0.8364349109906369</v>
      </c>
      <c r="C447" s="192" t="str">
        <f>Instructions!$I$44</f>
        <v>Word 23</v>
      </c>
      <c r="D447" s="192">
        <f ca="1" t="shared" si="109"/>
        <v>0.0482898064230215</v>
      </c>
      <c r="E447" s="192" t="str">
        <f>Instructions!$I$59</f>
        <v>Word 38</v>
      </c>
      <c r="F447" s="192">
        <f ca="1" t="shared" si="110"/>
        <v>0.22389687662831737</v>
      </c>
      <c r="G447" s="192" t="str">
        <f>Instructions!$I$74</f>
        <v>Word 53</v>
      </c>
      <c r="H447" s="192">
        <f ca="1" t="shared" si="110"/>
        <v>0.3129679783853476</v>
      </c>
      <c r="I447" s="192" t="str">
        <f>Instructions!$I$89</f>
        <v>Word 68</v>
      </c>
      <c r="J447" s="192">
        <f ca="1" t="shared" si="110"/>
        <v>0.20546682630398483</v>
      </c>
    </row>
    <row r="448" spans="1:10" ht="16.5">
      <c r="A448" s="192" t="str">
        <f>Instructions!$I$30</f>
        <v>Word 9</v>
      </c>
      <c r="B448" s="192">
        <f ca="1" t="shared" si="104"/>
        <v>0.4051537636940631</v>
      </c>
      <c r="C448" s="192" t="str">
        <f>Instructions!$I$45</f>
        <v>Word 24</v>
      </c>
      <c r="D448" s="192">
        <f ca="1" t="shared" si="109"/>
        <v>0.6130076603638858</v>
      </c>
      <c r="E448" s="192" t="str">
        <f>Instructions!$I$60</f>
        <v>Word 39</v>
      </c>
      <c r="F448" s="192">
        <f ca="1" t="shared" si="110"/>
        <v>0.7759517911104526</v>
      </c>
      <c r="G448" s="192" t="str">
        <f>Instructions!$I$75</f>
        <v>Word 54</v>
      </c>
      <c r="H448" s="192">
        <f ca="1" t="shared" si="110"/>
        <v>0.1525527820578746</v>
      </c>
      <c r="I448" s="192" t="str">
        <f>Instructions!$I$90</f>
        <v>Word 69</v>
      </c>
      <c r="J448" s="192">
        <f ca="1" t="shared" si="110"/>
        <v>0.21763449249880173</v>
      </c>
    </row>
    <row r="449" spans="1:10" ht="16.5">
      <c r="A449" s="192" t="str">
        <f>Instructions!$I$31</f>
        <v>Word 10</v>
      </c>
      <c r="B449" s="192">
        <f ca="1" t="shared" si="104"/>
        <v>0.2528365844705135</v>
      </c>
      <c r="C449" s="192" t="str">
        <f>Instructions!$I$46</f>
        <v>Word 25</v>
      </c>
      <c r="D449" s="192">
        <f ca="1">RAND()</f>
        <v>0.9761204879151304</v>
      </c>
      <c r="E449" s="192" t="str">
        <f>Instructions!$I$61</f>
        <v>Word 40</v>
      </c>
      <c r="F449" s="192">
        <f ca="1">RAND()</f>
        <v>0.6849834480719075</v>
      </c>
      <c r="G449" s="192" t="str">
        <f>Instructions!$I$76</f>
        <v>Word 55</v>
      </c>
      <c r="H449" s="192">
        <f ca="1" t="shared" si="110"/>
        <v>0.6693403065787683</v>
      </c>
      <c r="I449" s="192" t="str">
        <f>Instructions!$I$91</f>
        <v>Word 70</v>
      </c>
      <c r="J449" s="192">
        <f ca="1" t="shared" si="110"/>
        <v>0.12582937690121354</v>
      </c>
    </row>
    <row r="450" spans="1:10" ht="16.5">
      <c r="A450" s="192" t="str">
        <f>Instructions!$I$32</f>
        <v>Word 11</v>
      </c>
      <c r="B450" s="192">
        <f ca="1" t="shared" si="104"/>
        <v>0.0991556585024983</v>
      </c>
      <c r="C450" s="192" t="str">
        <f>Instructions!$I$47</f>
        <v>Word 26</v>
      </c>
      <c r="D450" s="192">
        <f ca="1">RAND()</f>
        <v>0.2620197878544228</v>
      </c>
      <c r="E450" s="192" t="str">
        <f>Instructions!$I$62</f>
        <v>Word 41</v>
      </c>
      <c r="F450" s="192">
        <f ca="1">RAND()</f>
        <v>0.9389399999723456</v>
      </c>
      <c r="G450" s="192" t="str">
        <f>Instructions!$I$77</f>
        <v>Word 56</v>
      </c>
      <c r="H450" s="192">
        <f ca="1" t="shared" si="110"/>
        <v>0.33117238077015854</v>
      </c>
      <c r="I450" s="192" t="str">
        <f>Instructions!$I$92</f>
        <v>Word 71</v>
      </c>
      <c r="J450" s="192">
        <f ca="1" t="shared" si="110"/>
        <v>0.15699100577167524</v>
      </c>
    </row>
    <row r="451" spans="1:10" ht="16.5">
      <c r="A451" s="192" t="str">
        <f>Instructions!$I$33</f>
        <v>Word 12</v>
      </c>
      <c r="B451" s="192">
        <f ca="1" t="shared" si="104"/>
        <v>0.4133185430862484</v>
      </c>
      <c r="C451" s="192" t="str">
        <f>Instructions!$I$48</f>
        <v>Word 27</v>
      </c>
      <c r="D451" s="192">
        <f ca="1">RAND()</f>
        <v>0.665775541730521</v>
      </c>
      <c r="E451" s="192" t="str">
        <f>Instructions!$I$63</f>
        <v>Word 42</v>
      </c>
      <c r="F451" s="192">
        <f ca="1">RAND()</f>
        <v>0.7731272503789784</v>
      </c>
      <c r="G451" s="192" t="str">
        <f>Instructions!$I$78</f>
        <v>Word 57</v>
      </c>
      <c r="H451" s="192">
        <f ca="1" t="shared" si="110"/>
        <v>0.18639436687123523</v>
      </c>
      <c r="I451" s="192" t="str">
        <f>Instructions!$I$93</f>
        <v>Word 72</v>
      </c>
      <c r="J451" s="192">
        <f ca="1" t="shared" si="110"/>
        <v>0.09580593252025571</v>
      </c>
    </row>
    <row r="452" spans="1:10" ht="16.5">
      <c r="A452" s="192" t="str">
        <f>Instructions!$I$34</f>
        <v>Word 13</v>
      </c>
      <c r="B452" s="192">
        <f ca="1" t="shared" si="104"/>
        <v>0.3712452606684272</v>
      </c>
      <c r="C452" s="192" t="str">
        <f>Instructions!$I$49</f>
        <v>Word 28</v>
      </c>
      <c r="D452" s="192">
        <f aca="true" t="shared" si="111" ref="D452:D454">RAND()</f>
        <v>0.17315413130340562</v>
      </c>
      <c r="E452" s="192" t="str">
        <f>Instructions!$I$64</f>
        <v>Word 43</v>
      </c>
      <c r="F452" s="192">
        <f aca="true" t="shared" si="112" ref="F452:F454">RAND()</f>
        <v>0.2049204131767518</v>
      </c>
      <c r="G452" s="192" t="str">
        <f>Instructions!$I$79</f>
        <v>Word 58</v>
      </c>
      <c r="H452" s="192">
        <f ca="1" t="shared" si="110"/>
        <v>0.39968062125692216</v>
      </c>
      <c r="I452" s="192" t="str">
        <f>Instructions!$I$94</f>
        <v>Word 73</v>
      </c>
      <c r="J452" s="192">
        <f ca="1" t="shared" si="110"/>
        <v>0.9319559464991317</v>
      </c>
    </row>
    <row r="453" spans="1:10" ht="16.5">
      <c r="A453" s="192" t="str">
        <f>Instructions!$I$35</f>
        <v>Word 14</v>
      </c>
      <c r="B453" s="192">
        <f ca="1" t="shared" si="104"/>
        <v>0.6231350428021402</v>
      </c>
      <c r="C453" s="192" t="str">
        <f>Instructions!$I$50</f>
        <v>Word 29</v>
      </c>
      <c r="D453" s="192">
        <f ca="1" t="shared" si="111"/>
        <v>0.2672904543262945</v>
      </c>
      <c r="E453" s="192" t="str">
        <f>Instructions!$I$65</f>
        <v>Word 44</v>
      </c>
      <c r="F453" s="192">
        <f ca="1" t="shared" si="112"/>
        <v>0.6283344002276241</v>
      </c>
      <c r="G453" s="192" t="str">
        <f>Instructions!$I$80</f>
        <v>Word 59</v>
      </c>
      <c r="H453" s="192">
        <f ca="1" t="shared" si="110"/>
        <v>0.7738328761591753</v>
      </c>
      <c r="I453" s="192" t="str">
        <f>Instructions!$I$95</f>
        <v>Word 74</v>
      </c>
      <c r="J453" s="192">
        <f ca="1" t="shared" si="110"/>
        <v>0.14372712911065977</v>
      </c>
    </row>
    <row r="454" spans="1:10" ht="16.5">
      <c r="A454" s="192" t="str">
        <f>Instructions!$I$36</f>
        <v>Word 15</v>
      </c>
      <c r="B454" s="192">
        <f ca="1" t="shared" si="104"/>
        <v>0.04450480316272898</v>
      </c>
      <c r="C454" s="192" t="str">
        <f>Instructions!$I$51</f>
        <v>Word 30</v>
      </c>
      <c r="D454" s="192">
        <f ca="1" t="shared" si="111"/>
        <v>0.4810293239189791</v>
      </c>
      <c r="E454" s="192" t="str">
        <f>Instructions!$I$66</f>
        <v>Word 45</v>
      </c>
      <c r="F454" s="192">
        <f ca="1" t="shared" si="112"/>
        <v>0.9503113252471176</v>
      </c>
      <c r="G454" s="192" t="str">
        <f>Instructions!$I$81</f>
        <v>Word 60</v>
      </c>
      <c r="H454" s="192">
        <f ca="1" t="shared" si="110"/>
        <v>0.5083003502153297</v>
      </c>
      <c r="I454" s="192" t="str">
        <f>Instructions!$I$96</f>
        <v>Word 75</v>
      </c>
      <c r="J454" s="192">
        <f ca="1" t="shared" si="110"/>
        <v>0.5321000850030694</v>
      </c>
    </row>
    <row r="455" ht="16.5">
      <c r="K455" s="192">
        <v>23</v>
      </c>
    </row>
    <row r="460" spans="1:10" ht="16.5">
      <c r="A460" s="192" t="str">
        <f>Instructions!$I$22</f>
        <v>Word 1</v>
      </c>
      <c r="B460" s="192">
        <f aca="true" t="shared" si="113" ref="B460:B474">RAND()</f>
        <v>0.045523315976570666</v>
      </c>
      <c r="C460" s="192" t="str">
        <f>Instructions!$I$37</f>
        <v>Word 16</v>
      </c>
      <c r="D460" s="192">
        <f aca="true" t="shared" si="114" ref="D460:D468">RAND()</f>
        <v>0.3460197070840396</v>
      </c>
      <c r="E460" s="192" t="str">
        <f>Instructions!$I$52</f>
        <v>Word 31</v>
      </c>
      <c r="F460" s="192">
        <f aca="true" t="shared" si="115" ref="F460:J474">RAND()</f>
        <v>0.20390091464830273</v>
      </c>
      <c r="G460" s="192" t="str">
        <f>Instructions!$I$67</f>
        <v>Word 46</v>
      </c>
      <c r="H460" s="192">
        <f ca="1" t="shared" si="115"/>
        <v>0.08570914267376861</v>
      </c>
      <c r="I460" s="192" t="str">
        <f>Instructions!$I$82</f>
        <v>Word 61</v>
      </c>
      <c r="J460" s="192">
        <f ca="1" t="shared" si="115"/>
        <v>0.6996481687949626</v>
      </c>
    </row>
    <row r="461" spans="1:10" ht="16.5">
      <c r="A461" s="192" t="str">
        <f>Instructions!$I$23</f>
        <v>Word 2</v>
      </c>
      <c r="B461" s="192">
        <f ca="1" t="shared" si="113"/>
        <v>0.883107250626124</v>
      </c>
      <c r="C461" s="192" t="str">
        <f>Instructions!$I$38</f>
        <v>Word 17</v>
      </c>
      <c r="D461" s="192">
        <f ca="1" t="shared" si="114"/>
        <v>0.13058744766881425</v>
      </c>
      <c r="E461" s="192" t="str">
        <f>Instructions!$I$53</f>
        <v>Word 32</v>
      </c>
      <c r="F461" s="192">
        <f ca="1" t="shared" si="115"/>
        <v>0.4220877177559391</v>
      </c>
      <c r="G461" s="192" t="str">
        <f>Instructions!$I$68</f>
        <v>Word 47</v>
      </c>
      <c r="H461" s="192">
        <f ca="1" t="shared" si="115"/>
        <v>0.84612300708919</v>
      </c>
      <c r="I461" s="192" t="str">
        <f>Instructions!$I$83</f>
        <v>Word 62</v>
      </c>
      <c r="J461" s="192">
        <f ca="1" t="shared" si="115"/>
        <v>0.3354754636473547</v>
      </c>
    </row>
    <row r="462" spans="1:10" ht="16.5">
      <c r="A462" s="192" t="str">
        <f>Instructions!$I$24</f>
        <v>Word 3</v>
      </c>
      <c r="B462" s="192">
        <f ca="1" t="shared" si="113"/>
        <v>0.7032916515655651</v>
      </c>
      <c r="C462" s="192" t="str">
        <f>Instructions!$I$39</f>
        <v>Word 18</v>
      </c>
      <c r="D462" s="192">
        <f ca="1" t="shared" si="114"/>
        <v>0.7753961778196639</v>
      </c>
      <c r="E462" s="192" t="str">
        <f>Instructions!$I$54</f>
        <v>Word 33</v>
      </c>
      <c r="F462" s="192">
        <f ca="1" t="shared" si="115"/>
        <v>0.6896382056331104</v>
      </c>
      <c r="G462" s="192" t="str">
        <f>Instructions!$I$69</f>
        <v>Word 48</v>
      </c>
      <c r="H462" s="192">
        <f ca="1" t="shared" si="115"/>
        <v>0.38396552058076705</v>
      </c>
      <c r="I462" s="192" t="str">
        <f>Instructions!$I$84</f>
        <v>Word 63</v>
      </c>
      <c r="J462" s="192">
        <f ca="1" t="shared" si="115"/>
        <v>0.529256222825333</v>
      </c>
    </row>
    <row r="463" spans="1:10" ht="16.5">
      <c r="A463" s="192" t="str">
        <f>Instructions!$I$25</f>
        <v>Word 4</v>
      </c>
      <c r="B463" s="192">
        <f ca="1" t="shared" si="113"/>
        <v>0.24162915881592806</v>
      </c>
      <c r="C463" s="192" t="str">
        <f>Instructions!$I$40</f>
        <v>Word 19</v>
      </c>
      <c r="D463" s="192">
        <f ca="1" t="shared" si="114"/>
        <v>0.9659122656947233</v>
      </c>
      <c r="E463" s="192" t="str">
        <f>Instructions!$I$55</f>
        <v>Word 34</v>
      </c>
      <c r="F463" s="192">
        <f ca="1" t="shared" si="115"/>
        <v>0.812117075588874</v>
      </c>
      <c r="G463" s="192" t="str">
        <f>Instructions!$I$70</f>
        <v>Word 49</v>
      </c>
      <c r="H463" s="192">
        <f ca="1" t="shared" si="115"/>
        <v>0.8256028797413684</v>
      </c>
      <c r="I463" s="192" t="str">
        <f>Instructions!$I$85</f>
        <v>Word 64</v>
      </c>
      <c r="J463" s="192">
        <f ca="1" t="shared" si="115"/>
        <v>0.0975532219452534</v>
      </c>
    </row>
    <row r="464" spans="1:10" ht="16.5">
      <c r="A464" s="192" t="str">
        <f>Instructions!$I$26</f>
        <v>Word 5</v>
      </c>
      <c r="B464" s="192">
        <f ca="1" t="shared" si="113"/>
        <v>0.9719097508092864</v>
      </c>
      <c r="C464" s="192" t="str">
        <f>Instructions!$I$41</f>
        <v>Word 20</v>
      </c>
      <c r="D464" s="192">
        <f ca="1" t="shared" si="114"/>
        <v>0.26057990741131065</v>
      </c>
      <c r="E464" s="192" t="str">
        <f>Instructions!$I$56</f>
        <v>Word 35</v>
      </c>
      <c r="F464" s="192">
        <f ca="1" t="shared" si="115"/>
        <v>0.2308440725742994</v>
      </c>
      <c r="G464" s="192" t="str">
        <f>Instructions!$I$71</f>
        <v>Word 50</v>
      </c>
      <c r="H464" s="192">
        <f ca="1" t="shared" si="115"/>
        <v>0.2917211444626119</v>
      </c>
      <c r="I464" s="192" t="str">
        <f>Instructions!$I$86</f>
        <v>Word 65</v>
      </c>
      <c r="J464" s="192">
        <f ca="1" t="shared" si="115"/>
        <v>0.14776396794593316</v>
      </c>
    </row>
    <row r="465" spans="1:10" ht="16.5">
      <c r="A465" s="192" t="str">
        <f>Instructions!$I$27</f>
        <v>Word 6</v>
      </c>
      <c r="B465" s="192">
        <f ca="1" t="shared" si="113"/>
        <v>0.7858963876696091</v>
      </c>
      <c r="C465" s="192" t="str">
        <f>Instructions!$I$42</f>
        <v>Word 21</v>
      </c>
      <c r="D465" s="192">
        <f ca="1" t="shared" si="114"/>
        <v>0.7966118846213499</v>
      </c>
      <c r="E465" s="192" t="str">
        <f>Instructions!$I$57</f>
        <v>Word 36</v>
      </c>
      <c r="F465" s="192">
        <f ca="1" t="shared" si="115"/>
        <v>0.9590643869020075</v>
      </c>
      <c r="G465" s="192" t="str">
        <f>Instructions!$I$72</f>
        <v>Word 51</v>
      </c>
      <c r="H465" s="192">
        <f ca="1" t="shared" si="115"/>
        <v>0.3215374750173986</v>
      </c>
      <c r="I465" s="192" t="str">
        <f>Instructions!$I$87</f>
        <v>Word 66</v>
      </c>
      <c r="J465" s="192">
        <f ca="1" t="shared" si="115"/>
        <v>0.4959971500563505</v>
      </c>
    </row>
    <row r="466" spans="1:10" ht="16.5">
      <c r="A466" s="192" t="str">
        <f>Instructions!$I$28</f>
        <v>Word 7</v>
      </c>
      <c r="B466" s="192">
        <f ca="1" t="shared" si="113"/>
        <v>0.7968009860222521</v>
      </c>
      <c r="C466" s="192" t="str">
        <f>Instructions!$I$43</f>
        <v>Word 22</v>
      </c>
      <c r="D466" s="192">
        <f ca="1" t="shared" si="114"/>
        <v>0.11840789878786306</v>
      </c>
      <c r="E466" s="192" t="str">
        <f>Instructions!$I$58</f>
        <v>Word 37</v>
      </c>
      <c r="F466" s="192">
        <f ca="1" t="shared" si="115"/>
        <v>0.5527099064051667</v>
      </c>
      <c r="G466" s="192" t="str">
        <f>Instructions!$I$73</f>
        <v>Word 52</v>
      </c>
      <c r="H466" s="192">
        <f ca="1" t="shared" si="115"/>
        <v>0.8340823558505475</v>
      </c>
      <c r="I466" s="192" t="str">
        <f>Instructions!$I$88</f>
        <v>Word 67</v>
      </c>
      <c r="J466" s="192">
        <f ca="1" t="shared" si="115"/>
        <v>0.4636041586482932</v>
      </c>
    </row>
    <row r="467" spans="1:10" ht="16.5">
      <c r="A467" s="192" t="str">
        <f>Instructions!$I$29</f>
        <v>Word 8</v>
      </c>
      <c r="B467" s="192">
        <f ca="1" t="shared" si="113"/>
        <v>0.8815020180779604</v>
      </c>
      <c r="C467" s="192" t="str">
        <f>Instructions!$I$44</f>
        <v>Word 23</v>
      </c>
      <c r="D467" s="192">
        <f ca="1" t="shared" si="114"/>
        <v>0.6504248053414412</v>
      </c>
      <c r="E467" s="192" t="str">
        <f>Instructions!$I$59</f>
        <v>Word 38</v>
      </c>
      <c r="F467" s="192">
        <f ca="1" t="shared" si="115"/>
        <v>0.08157288063709356</v>
      </c>
      <c r="G467" s="192" t="str">
        <f>Instructions!$I$74</f>
        <v>Word 53</v>
      </c>
      <c r="H467" s="192">
        <f ca="1" t="shared" si="115"/>
        <v>0.6277071186479558</v>
      </c>
      <c r="I467" s="192" t="str">
        <f>Instructions!$I$89</f>
        <v>Word 68</v>
      </c>
      <c r="J467" s="192">
        <f ca="1" t="shared" si="115"/>
        <v>0.5121851026804716</v>
      </c>
    </row>
    <row r="468" spans="1:10" ht="16.5">
      <c r="A468" s="192" t="str">
        <f>Instructions!$I$30</f>
        <v>Word 9</v>
      </c>
      <c r="B468" s="192">
        <f ca="1" t="shared" si="113"/>
        <v>0.43211354265727975</v>
      </c>
      <c r="C468" s="192" t="str">
        <f>Instructions!$I$45</f>
        <v>Word 24</v>
      </c>
      <c r="D468" s="192">
        <f ca="1" t="shared" si="114"/>
        <v>0.7471044053496027</v>
      </c>
      <c r="E468" s="192" t="str">
        <f>Instructions!$I$60</f>
        <v>Word 39</v>
      </c>
      <c r="F468" s="192">
        <f ca="1" t="shared" si="115"/>
        <v>0.11851099430460132</v>
      </c>
      <c r="G468" s="192" t="str">
        <f>Instructions!$I$75</f>
        <v>Word 54</v>
      </c>
      <c r="H468" s="192">
        <f ca="1" t="shared" si="115"/>
        <v>0.7046779797250926</v>
      </c>
      <c r="I468" s="192" t="str">
        <f>Instructions!$I$90</f>
        <v>Word 69</v>
      </c>
      <c r="J468" s="192">
        <f ca="1" t="shared" si="115"/>
        <v>0.19153908389890673</v>
      </c>
    </row>
    <row r="469" spans="1:10" ht="16.5">
      <c r="A469" s="192" t="str">
        <f>Instructions!$I$31</f>
        <v>Word 10</v>
      </c>
      <c r="B469" s="192">
        <f ca="1" t="shared" si="113"/>
        <v>0.5013273655581926</v>
      </c>
      <c r="C469" s="192" t="str">
        <f>Instructions!$I$46</f>
        <v>Word 25</v>
      </c>
      <c r="D469" s="192">
        <f ca="1">RAND()</f>
        <v>0.9454843211896266</v>
      </c>
      <c r="E469" s="192" t="str">
        <f>Instructions!$I$61</f>
        <v>Word 40</v>
      </c>
      <c r="F469" s="192">
        <f ca="1">RAND()</f>
        <v>0.0824956570196329</v>
      </c>
      <c r="G469" s="192" t="str">
        <f>Instructions!$I$76</f>
        <v>Word 55</v>
      </c>
      <c r="H469" s="192">
        <f ca="1" t="shared" si="115"/>
        <v>0.6911160952294825</v>
      </c>
      <c r="I469" s="192" t="str">
        <f>Instructions!$I$91</f>
        <v>Word 70</v>
      </c>
      <c r="J469" s="192">
        <f ca="1" t="shared" si="115"/>
        <v>0.5152241723090929</v>
      </c>
    </row>
    <row r="470" spans="1:10" ht="16.5">
      <c r="A470" s="192" t="str">
        <f>Instructions!$I$32</f>
        <v>Word 11</v>
      </c>
      <c r="B470" s="192">
        <f ca="1" t="shared" si="113"/>
        <v>0.5531297321066537</v>
      </c>
      <c r="C470" s="192" t="str">
        <f>Instructions!$I$47</f>
        <v>Word 26</v>
      </c>
      <c r="D470" s="192">
        <f ca="1">RAND()</f>
        <v>0.7768809596437994</v>
      </c>
      <c r="E470" s="192" t="str">
        <f>Instructions!$I$62</f>
        <v>Word 41</v>
      </c>
      <c r="F470" s="192">
        <f ca="1">RAND()</f>
        <v>0.28560600841672346</v>
      </c>
      <c r="G470" s="192" t="str">
        <f>Instructions!$I$77</f>
        <v>Word 56</v>
      </c>
      <c r="H470" s="192">
        <f ca="1" t="shared" si="115"/>
        <v>0.9239727528813505</v>
      </c>
      <c r="I470" s="192" t="str">
        <f>Instructions!$I$92</f>
        <v>Word 71</v>
      </c>
      <c r="J470" s="192">
        <f ca="1" t="shared" si="115"/>
        <v>0.9088215420982636</v>
      </c>
    </row>
    <row r="471" spans="1:10" ht="16.5">
      <c r="A471" s="192" t="str">
        <f>Instructions!$I$33</f>
        <v>Word 12</v>
      </c>
      <c r="B471" s="192">
        <f ca="1" t="shared" si="113"/>
        <v>0.6449017680158653</v>
      </c>
      <c r="C471" s="192" t="str">
        <f>Instructions!$I$48</f>
        <v>Word 27</v>
      </c>
      <c r="D471" s="192">
        <f ca="1">RAND()</f>
        <v>0.8322260858224588</v>
      </c>
      <c r="E471" s="192" t="str">
        <f>Instructions!$I$63</f>
        <v>Word 42</v>
      </c>
      <c r="F471" s="192">
        <f ca="1">RAND()</f>
        <v>0.3169683444821533</v>
      </c>
      <c r="G471" s="192" t="str">
        <f>Instructions!$I$78</f>
        <v>Word 57</v>
      </c>
      <c r="H471" s="192">
        <f ca="1" t="shared" si="115"/>
        <v>0.90875253573816</v>
      </c>
      <c r="I471" s="192" t="str">
        <f>Instructions!$I$93</f>
        <v>Word 72</v>
      </c>
      <c r="J471" s="192">
        <f ca="1" t="shared" si="115"/>
        <v>0.9096205358195145</v>
      </c>
    </row>
    <row r="472" spans="1:10" ht="16.5">
      <c r="A472" s="192" t="str">
        <f>Instructions!$I$34</f>
        <v>Word 13</v>
      </c>
      <c r="B472" s="192">
        <f ca="1" t="shared" si="113"/>
        <v>0.5668055678306176</v>
      </c>
      <c r="C472" s="192" t="str">
        <f>Instructions!$I$49</f>
        <v>Word 28</v>
      </c>
      <c r="D472" s="192">
        <f aca="true" t="shared" si="116" ref="D472:D474">RAND()</f>
        <v>0.4145037824740091</v>
      </c>
      <c r="E472" s="192" t="str">
        <f>Instructions!$I$64</f>
        <v>Word 43</v>
      </c>
      <c r="F472" s="192">
        <f aca="true" t="shared" si="117" ref="F472:F474">RAND()</f>
        <v>0.6682719691687715</v>
      </c>
      <c r="G472" s="192" t="str">
        <f>Instructions!$I$79</f>
        <v>Word 58</v>
      </c>
      <c r="H472" s="192">
        <f ca="1" t="shared" si="115"/>
        <v>0.7869604776678063</v>
      </c>
      <c r="I472" s="192" t="str">
        <f>Instructions!$I$94</f>
        <v>Word 73</v>
      </c>
      <c r="J472" s="192">
        <f ca="1" t="shared" si="115"/>
        <v>0.08188735768921251</v>
      </c>
    </row>
    <row r="473" spans="1:10" ht="16.5">
      <c r="A473" s="192" t="str">
        <f>Instructions!$I$35</f>
        <v>Word 14</v>
      </c>
      <c r="B473" s="192">
        <f ca="1" t="shared" si="113"/>
        <v>0.687003025654418</v>
      </c>
      <c r="C473" s="192" t="str">
        <f>Instructions!$I$50</f>
        <v>Word 29</v>
      </c>
      <c r="D473" s="192">
        <f ca="1" t="shared" si="116"/>
        <v>0.8917851235192159</v>
      </c>
      <c r="E473" s="192" t="str">
        <f>Instructions!$I$65</f>
        <v>Word 44</v>
      </c>
      <c r="F473" s="192">
        <f ca="1" t="shared" si="117"/>
        <v>0.7051066240587489</v>
      </c>
      <c r="G473" s="192" t="str">
        <f>Instructions!$I$80</f>
        <v>Word 59</v>
      </c>
      <c r="H473" s="192">
        <f ca="1" t="shared" si="115"/>
        <v>0.03205067796356753</v>
      </c>
      <c r="I473" s="192" t="str">
        <f>Instructions!$I$95</f>
        <v>Word 74</v>
      </c>
      <c r="J473" s="192">
        <f ca="1" t="shared" si="115"/>
        <v>0.05600824619243494</v>
      </c>
    </row>
    <row r="474" spans="1:10" ht="16.5">
      <c r="A474" s="192" t="str">
        <f>Instructions!$I$36</f>
        <v>Word 15</v>
      </c>
      <c r="B474" s="192">
        <f ca="1" t="shared" si="113"/>
        <v>0.8559754446524588</v>
      </c>
      <c r="C474" s="192" t="str">
        <f>Instructions!$I$51</f>
        <v>Word 30</v>
      </c>
      <c r="D474" s="192">
        <f ca="1" t="shared" si="116"/>
        <v>0.4850608870779206</v>
      </c>
      <c r="E474" s="192" t="str">
        <f>Instructions!$I$66</f>
        <v>Word 45</v>
      </c>
      <c r="F474" s="192">
        <f ca="1" t="shared" si="117"/>
        <v>0.5751071732154606</v>
      </c>
      <c r="G474" s="192" t="str">
        <f>Instructions!$I$81</f>
        <v>Word 60</v>
      </c>
      <c r="H474" s="192">
        <f ca="1" t="shared" si="115"/>
        <v>0.8380567206150018</v>
      </c>
      <c r="I474" s="192" t="str">
        <f>Instructions!$I$96</f>
        <v>Word 75</v>
      </c>
      <c r="J474" s="192">
        <f ca="1" t="shared" si="115"/>
        <v>0.1000303330045218</v>
      </c>
    </row>
    <row r="475" ht="16.5">
      <c r="K475" s="192">
        <v>24</v>
      </c>
    </row>
    <row r="480" spans="1:10" ht="16.5">
      <c r="A480" s="192" t="str">
        <f>Instructions!$I$22</f>
        <v>Word 1</v>
      </c>
      <c r="B480" s="192">
        <f aca="true" t="shared" si="118" ref="B480:B494">RAND()</f>
        <v>0.18782924716833949</v>
      </c>
      <c r="C480" s="192" t="str">
        <f>Instructions!$I$37</f>
        <v>Word 16</v>
      </c>
      <c r="D480" s="192">
        <f aca="true" t="shared" si="119" ref="D480:D488">RAND()</f>
        <v>0.7177873473878125</v>
      </c>
      <c r="E480" s="192" t="str">
        <f>Instructions!$I$52</f>
        <v>Word 31</v>
      </c>
      <c r="F480" s="192">
        <f aca="true" t="shared" si="120" ref="F480:J494">RAND()</f>
        <v>0.5452609590998739</v>
      </c>
      <c r="G480" s="192" t="str">
        <f>Instructions!$I$67</f>
        <v>Word 46</v>
      </c>
      <c r="H480" s="192">
        <f ca="1" t="shared" si="120"/>
        <v>0.45421146376410837</v>
      </c>
      <c r="I480" s="192" t="str">
        <f>Instructions!$I$82</f>
        <v>Word 61</v>
      </c>
      <c r="J480" s="192">
        <f ca="1" t="shared" si="120"/>
        <v>0.6410683296055109</v>
      </c>
    </row>
    <row r="481" spans="1:10" ht="16.5">
      <c r="A481" s="192" t="str">
        <f>Instructions!$I$23</f>
        <v>Word 2</v>
      </c>
      <c r="B481" s="192">
        <f ca="1" t="shared" si="118"/>
        <v>0.5200804044215948</v>
      </c>
      <c r="C481" s="192" t="str">
        <f>Instructions!$I$38</f>
        <v>Word 17</v>
      </c>
      <c r="D481" s="192">
        <f ca="1" t="shared" si="119"/>
        <v>0.8125798491215426</v>
      </c>
      <c r="E481" s="192" t="str">
        <f>Instructions!$I$53</f>
        <v>Word 32</v>
      </c>
      <c r="F481" s="192">
        <f ca="1" t="shared" si="120"/>
        <v>0.9579045996284118</v>
      </c>
      <c r="G481" s="192" t="str">
        <f>Instructions!$I$68</f>
        <v>Word 47</v>
      </c>
      <c r="H481" s="192">
        <f ca="1" t="shared" si="120"/>
        <v>0.5152266454195655</v>
      </c>
      <c r="I481" s="192" t="str">
        <f>Instructions!$I$83</f>
        <v>Word 62</v>
      </c>
      <c r="J481" s="192">
        <f ca="1" t="shared" si="120"/>
        <v>0.37615207351515845</v>
      </c>
    </row>
    <row r="482" spans="1:10" ht="16.5">
      <c r="A482" s="192" t="str">
        <f>Instructions!$I$24</f>
        <v>Word 3</v>
      </c>
      <c r="B482" s="192">
        <f ca="1" t="shared" si="118"/>
        <v>0.9015586850095975</v>
      </c>
      <c r="C482" s="192" t="str">
        <f>Instructions!$I$39</f>
        <v>Word 18</v>
      </c>
      <c r="D482" s="192">
        <f ca="1" t="shared" si="119"/>
        <v>0.7759582365710954</v>
      </c>
      <c r="E482" s="192" t="str">
        <f>Instructions!$I$54</f>
        <v>Word 33</v>
      </c>
      <c r="F482" s="192">
        <f ca="1" t="shared" si="120"/>
        <v>0.7865407530327122</v>
      </c>
      <c r="G482" s="192" t="str">
        <f>Instructions!$I$69</f>
        <v>Word 48</v>
      </c>
      <c r="H482" s="192">
        <f ca="1" t="shared" si="120"/>
        <v>0.6696156551798068</v>
      </c>
      <c r="I482" s="192" t="str">
        <f>Instructions!$I$84</f>
        <v>Word 63</v>
      </c>
      <c r="J482" s="192">
        <f ca="1" t="shared" si="120"/>
        <v>0.38685823439855294</v>
      </c>
    </row>
    <row r="483" spans="1:10" ht="16.5">
      <c r="A483" s="192" t="str">
        <f>Instructions!$I$25</f>
        <v>Word 4</v>
      </c>
      <c r="B483" s="192">
        <f ca="1" t="shared" si="118"/>
        <v>0.19636379873684973</v>
      </c>
      <c r="C483" s="192" t="str">
        <f>Instructions!$I$40</f>
        <v>Word 19</v>
      </c>
      <c r="D483" s="192">
        <f ca="1" t="shared" si="119"/>
        <v>0.7385731704689105</v>
      </c>
      <c r="E483" s="192" t="str">
        <f>Instructions!$I$55</f>
        <v>Word 34</v>
      </c>
      <c r="F483" s="192">
        <f ca="1" t="shared" si="120"/>
        <v>0.9190141593094523</v>
      </c>
      <c r="G483" s="192" t="str">
        <f>Instructions!$I$70</f>
        <v>Word 49</v>
      </c>
      <c r="H483" s="192">
        <f ca="1" t="shared" si="120"/>
        <v>0.6507760374446211</v>
      </c>
      <c r="I483" s="192" t="str">
        <f>Instructions!$I$85</f>
        <v>Word 64</v>
      </c>
      <c r="J483" s="192">
        <f ca="1" t="shared" si="120"/>
        <v>0.39021994477783917</v>
      </c>
    </row>
    <row r="484" spans="1:10" ht="16.5">
      <c r="A484" s="192" t="str">
        <f>Instructions!$I$26</f>
        <v>Word 5</v>
      </c>
      <c r="B484" s="192">
        <f ca="1" t="shared" si="118"/>
        <v>0.15522615018496166</v>
      </c>
      <c r="C484" s="192" t="str">
        <f>Instructions!$I$41</f>
        <v>Word 20</v>
      </c>
      <c r="D484" s="192">
        <f ca="1" t="shared" si="119"/>
        <v>0.07364800739611865</v>
      </c>
      <c r="E484" s="192" t="str">
        <f>Instructions!$I$56</f>
        <v>Word 35</v>
      </c>
      <c r="F484" s="192">
        <f ca="1" t="shared" si="120"/>
        <v>0.06907556703590767</v>
      </c>
      <c r="G484" s="192" t="str">
        <f>Instructions!$I$71</f>
        <v>Word 50</v>
      </c>
      <c r="H484" s="192">
        <f ca="1" t="shared" si="120"/>
        <v>0.7818483402390007</v>
      </c>
      <c r="I484" s="192" t="str">
        <f>Instructions!$I$86</f>
        <v>Word 65</v>
      </c>
      <c r="J484" s="192">
        <f ca="1" t="shared" si="120"/>
        <v>0.40540541069269287</v>
      </c>
    </row>
    <row r="485" spans="1:10" ht="16.5">
      <c r="A485" s="192" t="str">
        <f>Instructions!$I$27</f>
        <v>Word 6</v>
      </c>
      <c r="B485" s="192">
        <f ca="1" t="shared" si="118"/>
        <v>0.17478063136816546</v>
      </c>
      <c r="C485" s="192" t="str">
        <f>Instructions!$I$42</f>
        <v>Word 21</v>
      </c>
      <c r="D485" s="192">
        <f ca="1" t="shared" si="119"/>
        <v>0.92102208973843</v>
      </c>
      <c r="E485" s="192" t="str">
        <f>Instructions!$I$57</f>
        <v>Word 36</v>
      </c>
      <c r="F485" s="192">
        <f ca="1" t="shared" si="120"/>
        <v>0.29856338245692216</v>
      </c>
      <c r="G485" s="192" t="str">
        <f>Instructions!$I$72</f>
        <v>Word 51</v>
      </c>
      <c r="H485" s="192">
        <f ca="1" t="shared" si="120"/>
        <v>0.492085715986042</v>
      </c>
      <c r="I485" s="192" t="str">
        <f>Instructions!$I$87</f>
        <v>Word 66</v>
      </c>
      <c r="J485" s="192">
        <f ca="1" t="shared" si="120"/>
        <v>0.16760503888201106</v>
      </c>
    </row>
    <row r="486" spans="1:10" ht="16.5">
      <c r="A486" s="192" t="str">
        <f>Instructions!$I$28</f>
        <v>Word 7</v>
      </c>
      <c r="B486" s="192">
        <f ca="1" t="shared" si="118"/>
        <v>0.1002614138168183</v>
      </c>
      <c r="C486" s="192" t="str">
        <f>Instructions!$I$43</f>
        <v>Word 22</v>
      </c>
      <c r="D486" s="192">
        <f ca="1" t="shared" si="119"/>
        <v>0.5443938050064449</v>
      </c>
      <c r="E486" s="192" t="str">
        <f>Instructions!$I$58</f>
        <v>Word 37</v>
      </c>
      <c r="F486" s="192">
        <f ca="1" t="shared" si="120"/>
        <v>0.8330083673358044</v>
      </c>
      <c r="G486" s="192" t="str">
        <f>Instructions!$I$73</f>
        <v>Word 52</v>
      </c>
      <c r="H486" s="192">
        <f ca="1" t="shared" si="120"/>
        <v>0.0012039466001778631</v>
      </c>
      <c r="I486" s="192" t="str">
        <f>Instructions!$I$88</f>
        <v>Word 67</v>
      </c>
      <c r="J486" s="192">
        <f ca="1" t="shared" si="120"/>
        <v>0.49181608426604473</v>
      </c>
    </row>
    <row r="487" spans="1:10" ht="16.5">
      <c r="A487" s="192" t="str">
        <f>Instructions!$I$29</f>
        <v>Word 8</v>
      </c>
      <c r="B487" s="192">
        <f ca="1" t="shared" si="118"/>
        <v>0.29573595170319156</v>
      </c>
      <c r="C487" s="192" t="str">
        <f>Instructions!$I$44</f>
        <v>Word 23</v>
      </c>
      <c r="D487" s="192">
        <f ca="1" t="shared" si="119"/>
        <v>0.8680255274226837</v>
      </c>
      <c r="E487" s="192" t="str">
        <f>Instructions!$I$59</f>
        <v>Word 38</v>
      </c>
      <c r="F487" s="192">
        <f ca="1" t="shared" si="120"/>
        <v>0.5783031551821701</v>
      </c>
      <c r="G487" s="192" t="str">
        <f>Instructions!$I$74</f>
        <v>Word 53</v>
      </c>
      <c r="H487" s="192">
        <f ca="1" t="shared" si="120"/>
        <v>0.3906381542666981</v>
      </c>
      <c r="I487" s="192" t="str">
        <f>Instructions!$I$89</f>
        <v>Word 68</v>
      </c>
      <c r="J487" s="192">
        <f ca="1" t="shared" si="120"/>
        <v>0.4002253903239277</v>
      </c>
    </row>
    <row r="488" spans="1:10" ht="16.5">
      <c r="A488" s="192" t="str">
        <f>Instructions!$I$30</f>
        <v>Word 9</v>
      </c>
      <c r="B488" s="192">
        <f ca="1" t="shared" si="118"/>
        <v>0.5514393717101712</v>
      </c>
      <c r="C488" s="192" t="str">
        <f>Instructions!$I$45</f>
        <v>Word 24</v>
      </c>
      <c r="D488" s="192">
        <f ca="1" t="shared" si="119"/>
        <v>0.9332735898850176</v>
      </c>
      <c r="E488" s="192" t="str">
        <f>Instructions!$I$60</f>
        <v>Word 39</v>
      </c>
      <c r="F488" s="192">
        <f ca="1" t="shared" si="120"/>
        <v>0.7099415975089244</v>
      </c>
      <c r="G488" s="192" t="str">
        <f>Instructions!$I$75</f>
        <v>Word 54</v>
      </c>
      <c r="H488" s="192">
        <f ca="1" t="shared" si="120"/>
        <v>0.23761707306029844</v>
      </c>
      <c r="I488" s="192" t="str">
        <f>Instructions!$I$90</f>
        <v>Word 69</v>
      </c>
      <c r="J488" s="192">
        <f ca="1" t="shared" si="120"/>
        <v>0.2222913345852957</v>
      </c>
    </row>
    <row r="489" spans="1:10" ht="16.5">
      <c r="A489" s="192" t="str">
        <f>Instructions!$I$31</f>
        <v>Word 10</v>
      </c>
      <c r="B489" s="192">
        <f ca="1" t="shared" si="118"/>
        <v>0.025726894160999936</v>
      </c>
      <c r="C489" s="192" t="str">
        <f>Instructions!$I$46</f>
        <v>Word 25</v>
      </c>
      <c r="D489" s="192">
        <f ca="1">RAND()</f>
        <v>0.4945136948541139</v>
      </c>
      <c r="E489" s="192" t="str">
        <f>Instructions!$I$61</f>
        <v>Word 40</v>
      </c>
      <c r="F489" s="192">
        <f ca="1">RAND()</f>
        <v>0.026313573190064887</v>
      </c>
      <c r="G489" s="192" t="str">
        <f>Instructions!$I$76</f>
        <v>Word 55</v>
      </c>
      <c r="H489" s="192">
        <f ca="1" t="shared" si="120"/>
        <v>0.3806195078374378</v>
      </c>
      <c r="I489" s="192" t="str">
        <f>Instructions!$I$91</f>
        <v>Word 70</v>
      </c>
      <c r="J489" s="192">
        <f ca="1" t="shared" si="120"/>
        <v>0.005196694629626797</v>
      </c>
    </row>
    <row r="490" spans="1:10" ht="16.5">
      <c r="A490" s="192" t="str">
        <f>Instructions!$I$32</f>
        <v>Word 11</v>
      </c>
      <c r="B490" s="192">
        <f ca="1" t="shared" si="118"/>
        <v>0.6612090346536265</v>
      </c>
      <c r="C490" s="192" t="str">
        <f>Instructions!$I$47</f>
        <v>Word 26</v>
      </c>
      <c r="D490" s="192">
        <f ca="1">RAND()</f>
        <v>0.0063794934888928845</v>
      </c>
      <c r="E490" s="192" t="str">
        <f>Instructions!$I$62</f>
        <v>Word 41</v>
      </c>
      <c r="F490" s="192">
        <f ca="1">RAND()</f>
        <v>0.3487612126636699</v>
      </c>
      <c r="G490" s="192" t="str">
        <f>Instructions!$I$77</f>
        <v>Word 56</v>
      </c>
      <c r="H490" s="192">
        <f ca="1" t="shared" si="120"/>
        <v>0.30265317982268714</v>
      </c>
      <c r="I490" s="192" t="str">
        <f>Instructions!$I$92</f>
        <v>Word 71</v>
      </c>
      <c r="J490" s="192">
        <f ca="1" t="shared" si="120"/>
        <v>0.7622436160023522</v>
      </c>
    </row>
    <row r="491" spans="1:10" ht="16.5">
      <c r="A491" s="192" t="str">
        <f>Instructions!$I$33</f>
        <v>Word 12</v>
      </c>
      <c r="B491" s="192">
        <f ca="1" t="shared" si="118"/>
        <v>0.2920528095174366</v>
      </c>
      <c r="C491" s="192" t="str">
        <f>Instructions!$I$48</f>
        <v>Word 27</v>
      </c>
      <c r="D491" s="192">
        <f ca="1">RAND()</f>
        <v>0.3315480909334292</v>
      </c>
      <c r="E491" s="192" t="str">
        <f>Instructions!$I$63</f>
        <v>Word 42</v>
      </c>
      <c r="F491" s="192">
        <f ca="1">RAND()</f>
        <v>0.43136290317920734</v>
      </c>
      <c r="G491" s="192" t="str">
        <f>Instructions!$I$78</f>
        <v>Word 57</v>
      </c>
      <c r="H491" s="192">
        <f ca="1" t="shared" si="120"/>
        <v>0.111363080402473</v>
      </c>
      <c r="I491" s="192" t="str">
        <f>Instructions!$I$93</f>
        <v>Word 72</v>
      </c>
      <c r="J491" s="192">
        <f ca="1" t="shared" si="120"/>
        <v>0.48894815994310636</v>
      </c>
    </row>
    <row r="492" spans="1:10" ht="16.5">
      <c r="A492" s="192" t="str">
        <f>Instructions!$I$34</f>
        <v>Word 13</v>
      </c>
      <c r="B492" s="192">
        <f ca="1" t="shared" si="118"/>
        <v>0.4623230486425105</v>
      </c>
      <c r="C492" s="192" t="str">
        <f>Instructions!$I$49</f>
        <v>Word 28</v>
      </c>
      <c r="D492" s="192">
        <f aca="true" t="shared" si="121" ref="D492:D494">RAND()</f>
        <v>0.023772639413763397</v>
      </c>
      <c r="E492" s="192" t="str">
        <f>Instructions!$I$64</f>
        <v>Word 43</v>
      </c>
      <c r="F492" s="192">
        <f aca="true" t="shared" si="122" ref="F492:F494">RAND()</f>
        <v>0.7116306672675187</v>
      </c>
      <c r="G492" s="192" t="str">
        <f>Instructions!$I$79</f>
        <v>Word 58</v>
      </c>
      <c r="H492" s="192">
        <f ca="1" t="shared" si="120"/>
        <v>0.7511851765384628</v>
      </c>
      <c r="I492" s="192" t="str">
        <f>Instructions!$I$94</f>
        <v>Word 73</v>
      </c>
      <c r="J492" s="192">
        <f ca="1" t="shared" si="120"/>
        <v>0.30037179005396897</v>
      </c>
    </row>
    <row r="493" spans="1:10" ht="16.5">
      <c r="A493" s="192" t="str">
        <f>Instructions!$I$35</f>
        <v>Word 14</v>
      </c>
      <c r="B493" s="192">
        <f ca="1" t="shared" si="118"/>
        <v>0.7807136995377337</v>
      </c>
      <c r="C493" s="192" t="str">
        <f>Instructions!$I$50</f>
        <v>Word 29</v>
      </c>
      <c r="D493" s="192">
        <f ca="1" t="shared" si="121"/>
        <v>0.7342459397437375</v>
      </c>
      <c r="E493" s="192" t="str">
        <f>Instructions!$I$65</f>
        <v>Word 44</v>
      </c>
      <c r="F493" s="192">
        <f ca="1" t="shared" si="122"/>
        <v>0.6957962072916029</v>
      </c>
      <c r="G493" s="192" t="str">
        <f>Instructions!$I$80</f>
        <v>Word 59</v>
      </c>
      <c r="H493" s="192">
        <f ca="1" t="shared" si="120"/>
        <v>0.9237997163825927</v>
      </c>
      <c r="I493" s="192" t="str">
        <f>Instructions!$I$95</f>
        <v>Word 74</v>
      </c>
      <c r="J493" s="192">
        <f ca="1" t="shared" si="120"/>
        <v>0.26969980945313443</v>
      </c>
    </row>
    <row r="494" spans="1:10" ht="16.5">
      <c r="A494" s="192" t="str">
        <f>Instructions!$I$36</f>
        <v>Word 15</v>
      </c>
      <c r="B494" s="192">
        <f ca="1" t="shared" si="118"/>
        <v>0.9626960402330252</v>
      </c>
      <c r="C494" s="192" t="str">
        <f>Instructions!$I$51</f>
        <v>Word 30</v>
      </c>
      <c r="D494" s="192">
        <f ca="1" t="shared" si="121"/>
        <v>0.7569327447616605</v>
      </c>
      <c r="E494" s="192" t="str">
        <f>Instructions!$I$66</f>
        <v>Word 45</v>
      </c>
      <c r="F494" s="192">
        <f ca="1" t="shared" si="122"/>
        <v>0.6259923664685235</v>
      </c>
      <c r="G494" s="192" t="str">
        <f>Instructions!$I$81</f>
        <v>Word 60</v>
      </c>
      <c r="H494" s="192">
        <f ca="1" t="shared" si="120"/>
        <v>0.32792708147788974</v>
      </c>
      <c r="I494" s="192" t="str">
        <f>Instructions!$I$96</f>
        <v>Word 75</v>
      </c>
      <c r="J494" s="192">
        <f ca="1" t="shared" si="120"/>
        <v>0.9081464639308469</v>
      </c>
    </row>
    <row r="495" ht="16.5">
      <c r="K495" s="192">
        <v>25</v>
      </c>
    </row>
    <row r="500" spans="1:10" ht="16.5">
      <c r="A500" s="192" t="str">
        <f>Instructions!$I$22</f>
        <v>Word 1</v>
      </c>
      <c r="B500" s="192">
        <f aca="true" t="shared" si="123" ref="B500:B514">RAND()</f>
        <v>0.49738481340797513</v>
      </c>
      <c r="C500" s="192" t="str">
        <f>Instructions!$I$37</f>
        <v>Word 16</v>
      </c>
      <c r="D500" s="192">
        <f aca="true" t="shared" si="124" ref="D500:D508">RAND()</f>
        <v>0.34849674141446485</v>
      </c>
      <c r="E500" s="192" t="str">
        <f>Instructions!$I$52</f>
        <v>Word 31</v>
      </c>
      <c r="F500" s="192">
        <f aca="true" t="shared" si="125" ref="F500:J514">RAND()</f>
        <v>0.5829455742904228</v>
      </c>
      <c r="G500" s="192" t="str">
        <f>Instructions!$I$67</f>
        <v>Word 46</v>
      </c>
      <c r="H500" s="192">
        <f ca="1" t="shared" si="125"/>
        <v>0.5491619189688165</v>
      </c>
      <c r="I500" s="192" t="str">
        <f>Instructions!$I$82</f>
        <v>Word 61</v>
      </c>
      <c r="J500" s="192">
        <f ca="1" t="shared" si="125"/>
        <v>0.2823489997010965</v>
      </c>
    </row>
    <row r="501" spans="1:10" ht="16.5">
      <c r="A501" s="192" t="str">
        <f>Instructions!$I$23</f>
        <v>Word 2</v>
      </c>
      <c r="B501" s="192">
        <f ca="1" t="shared" si="123"/>
        <v>0.6489334290082256</v>
      </c>
      <c r="C501" s="192" t="str">
        <f>Instructions!$I$38</f>
        <v>Word 17</v>
      </c>
      <c r="D501" s="192">
        <f ca="1" t="shared" si="124"/>
        <v>0.9277295261515817</v>
      </c>
      <c r="E501" s="192" t="str">
        <f>Instructions!$I$53</f>
        <v>Word 32</v>
      </c>
      <c r="F501" s="192">
        <f ca="1" t="shared" si="125"/>
        <v>0.8180091297414396</v>
      </c>
      <c r="G501" s="192" t="str">
        <f>Instructions!$I$68</f>
        <v>Word 47</v>
      </c>
      <c r="H501" s="192">
        <f ca="1" t="shared" si="125"/>
        <v>0.8658212944337884</v>
      </c>
      <c r="I501" s="192" t="str">
        <f>Instructions!$I$83</f>
        <v>Word 62</v>
      </c>
      <c r="J501" s="192">
        <f ca="1" t="shared" si="125"/>
        <v>0.34024128030599565</v>
      </c>
    </row>
    <row r="502" spans="1:10" ht="16.5">
      <c r="A502" s="192" t="str">
        <f>Instructions!$I$24</f>
        <v>Word 3</v>
      </c>
      <c r="B502" s="192">
        <f ca="1" t="shared" si="123"/>
        <v>0.20394148643876964</v>
      </c>
      <c r="C502" s="192" t="str">
        <f>Instructions!$I$39</f>
        <v>Word 18</v>
      </c>
      <c r="D502" s="192">
        <f ca="1" t="shared" si="124"/>
        <v>0.24461227038487154</v>
      </c>
      <c r="E502" s="192" t="str">
        <f>Instructions!$I$54</f>
        <v>Word 33</v>
      </c>
      <c r="F502" s="192">
        <f ca="1" t="shared" si="125"/>
        <v>0.3998071713751229</v>
      </c>
      <c r="G502" s="192" t="str">
        <f>Instructions!$I$69</f>
        <v>Word 48</v>
      </c>
      <c r="H502" s="192">
        <f ca="1" t="shared" si="125"/>
        <v>0.9471296104796523</v>
      </c>
      <c r="I502" s="192" t="str">
        <f>Instructions!$I$84</f>
        <v>Word 63</v>
      </c>
      <c r="J502" s="192">
        <f ca="1" t="shared" si="125"/>
        <v>0.142058522231707</v>
      </c>
    </row>
    <row r="503" spans="1:10" ht="16.5">
      <c r="A503" s="192" t="str">
        <f>Instructions!$I$25</f>
        <v>Word 4</v>
      </c>
      <c r="B503" s="192">
        <f ca="1" t="shared" si="123"/>
        <v>0.2412050286095031</v>
      </c>
      <c r="C503" s="192" t="str">
        <f>Instructions!$I$40</f>
        <v>Word 19</v>
      </c>
      <c r="D503" s="192">
        <f ca="1" t="shared" si="124"/>
        <v>0.8105575625079641</v>
      </c>
      <c r="E503" s="192" t="str">
        <f>Instructions!$I$55</f>
        <v>Word 34</v>
      </c>
      <c r="F503" s="192">
        <f ca="1" t="shared" si="125"/>
        <v>0.48926780326368113</v>
      </c>
      <c r="G503" s="192" t="str">
        <f>Instructions!$I$70</f>
        <v>Word 49</v>
      </c>
      <c r="H503" s="192">
        <f ca="1" t="shared" si="125"/>
        <v>0.9444596004133464</v>
      </c>
      <c r="I503" s="192" t="str">
        <f>Instructions!$I$85</f>
        <v>Word 64</v>
      </c>
      <c r="J503" s="192">
        <f ca="1" t="shared" si="125"/>
        <v>0.6717355117418177</v>
      </c>
    </row>
    <row r="504" spans="1:10" ht="16.5">
      <c r="A504" s="192" t="str">
        <f>Instructions!$I$26</f>
        <v>Word 5</v>
      </c>
      <c r="B504" s="192">
        <f ca="1" t="shared" si="123"/>
        <v>0.13338096257913268</v>
      </c>
      <c r="C504" s="192" t="str">
        <f>Instructions!$I$41</f>
        <v>Word 20</v>
      </c>
      <c r="D504" s="192">
        <f ca="1" t="shared" si="124"/>
        <v>0.890996093291791</v>
      </c>
      <c r="E504" s="192" t="str">
        <f>Instructions!$I$56</f>
        <v>Word 35</v>
      </c>
      <c r="F504" s="192">
        <f ca="1" t="shared" si="125"/>
        <v>0.27384493451335046</v>
      </c>
      <c r="G504" s="192" t="str">
        <f>Instructions!$I$71</f>
        <v>Word 50</v>
      </c>
      <c r="H504" s="192">
        <f ca="1" t="shared" si="125"/>
        <v>0.22548018982960905</v>
      </c>
      <c r="I504" s="192" t="str">
        <f>Instructions!$I$86</f>
        <v>Word 65</v>
      </c>
      <c r="J504" s="192">
        <f ca="1" t="shared" si="125"/>
        <v>0.11729377062391866</v>
      </c>
    </row>
    <row r="505" spans="1:10" ht="16.5">
      <c r="A505" s="192" t="str">
        <f>Instructions!$I$27</f>
        <v>Word 6</v>
      </c>
      <c r="B505" s="192">
        <f ca="1" t="shared" si="123"/>
        <v>0.6438274047895349</v>
      </c>
      <c r="C505" s="192" t="str">
        <f>Instructions!$I$42</f>
        <v>Word 21</v>
      </c>
      <c r="D505" s="192">
        <f ca="1" t="shared" si="124"/>
        <v>0.14065527266985467</v>
      </c>
      <c r="E505" s="192" t="str">
        <f>Instructions!$I$57</f>
        <v>Word 36</v>
      </c>
      <c r="F505" s="192">
        <f ca="1" t="shared" si="125"/>
        <v>0.47754583259174155</v>
      </c>
      <c r="G505" s="192" t="str">
        <f>Instructions!$I$72</f>
        <v>Word 51</v>
      </c>
      <c r="H505" s="192">
        <f ca="1" t="shared" si="125"/>
        <v>0.1930733682574759</v>
      </c>
      <c r="I505" s="192" t="str">
        <f>Instructions!$I$87</f>
        <v>Word 66</v>
      </c>
      <c r="J505" s="192">
        <f ca="1" t="shared" si="125"/>
        <v>0.06367950225167607</v>
      </c>
    </row>
    <row r="506" spans="1:10" ht="16.5">
      <c r="A506" s="192" t="str">
        <f>Instructions!$I$28</f>
        <v>Word 7</v>
      </c>
      <c r="B506" s="192">
        <f ca="1" t="shared" si="123"/>
        <v>0.5942660723360668</v>
      </c>
      <c r="C506" s="192" t="str">
        <f>Instructions!$I$43</f>
        <v>Word 22</v>
      </c>
      <c r="D506" s="192">
        <f ca="1" t="shared" si="124"/>
        <v>0.8221064415267081</v>
      </c>
      <c r="E506" s="192" t="str">
        <f>Instructions!$I$58</f>
        <v>Word 37</v>
      </c>
      <c r="F506" s="192">
        <f ca="1" t="shared" si="125"/>
        <v>0.8878435754169492</v>
      </c>
      <c r="G506" s="192" t="str">
        <f>Instructions!$I$73</f>
        <v>Word 52</v>
      </c>
      <c r="H506" s="192">
        <f ca="1" t="shared" si="125"/>
        <v>0.762136375385606</v>
      </c>
      <c r="I506" s="192" t="str">
        <f>Instructions!$I$88</f>
        <v>Word 67</v>
      </c>
      <c r="J506" s="192">
        <f ca="1" t="shared" si="125"/>
        <v>0.37251559962698444</v>
      </c>
    </row>
    <row r="507" spans="1:10" ht="16.5">
      <c r="A507" s="192" t="str">
        <f>Instructions!$I$29</f>
        <v>Word 8</v>
      </c>
      <c r="B507" s="192">
        <f ca="1" t="shared" si="123"/>
        <v>0.4234834355078041</v>
      </c>
      <c r="C507" s="192" t="str">
        <f>Instructions!$I$44</f>
        <v>Word 23</v>
      </c>
      <c r="D507" s="192">
        <f ca="1" t="shared" si="124"/>
        <v>0.7841043701266258</v>
      </c>
      <c r="E507" s="192" t="str">
        <f>Instructions!$I$59</f>
        <v>Word 38</v>
      </c>
      <c r="F507" s="192">
        <f ca="1" t="shared" si="125"/>
        <v>0.09355296220140064</v>
      </c>
      <c r="G507" s="192" t="str">
        <f>Instructions!$I$74</f>
        <v>Word 53</v>
      </c>
      <c r="H507" s="192">
        <f ca="1" t="shared" si="125"/>
        <v>0.7299259420607517</v>
      </c>
      <c r="I507" s="192" t="str">
        <f>Instructions!$I$89</f>
        <v>Word 68</v>
      </c>
      <c r="J507" s="192">
        <f ca="1" t="shared" si="125"/>
        <v>0.07514325163696389</v>
      </c>
    </row>
    <row r="508" spans="1:10" ht="16.5">
      <c r="A508" s="192" t="str">
        <f>Instructions!$I$30</f>
        <v>Word 9</v>
      </c>
      <c r="B508" s="192">
        <f ca="1" t="shared" si="123"/>
        <v>0.5188377870309285</v>
      </c>
      <c r="C508" s="192" t="str">
        <f>Instructions!$I$45</f>
        <v>Word 24</v>
      </c>
      <c r="D508" s="192">
        <f ca="1" t="shared" si="124"/>
        <v>0.6195774026874517</v>
      </c>
      <c r="E508" s="192" t="str">
        <f>Instructions!$I$60</f>
        <v>Word 39</v>
      </c>
      <c r="F508" s="192">
        <f ca="1" t="shared" si="125"/>
        <v>0.24164895266577435</v>
      </c>
      <c r="G508" s="192" t="str">
        <f>Instructions!$I$75</f>
        <v>Word 54</v>
      </c>
      <c r="H508" s="192">
        <f ca="1" t="shared" si="125"/>
        <v>0.6029078817762031</v>
      </c>
      <c r="I508" s="192" t="str">
        <f>Instructions!$I$90</f>
        <v>Word 69</v>
      </c>
      <c r="J508" s="192">
        <f ca="1" t="shared" si="125"/>
        <v>0.6974570691901185</v>
      </c>
    </row>
    <row r="509" spans="1:10" ht="16.5">
      <c r="A509" s="192" t="str">
        <f>Instructions!$I$31</f>
        <v>Word 10</v>
      </c>
      <c r="B509" s="192">
        <f ca="1" t="shared" si="123"/>
        <v>0.8625837757871575</v>
      </c>
      <c r="C509" s="192" t="str">
        <f>Instructions!$I$46</f>
        <v>Word 25</v>
      </c>
      <c r="D509" s="192">
        <f ca="1">RAND()</f>
        <v>0.6465580567214572</v>
      </c>
      <c r="E509" s="192" t="str">
        <f>Instructions!$I$61</f>
        <v>Word 40</v>
      </c>
      <c r="F509" s="192">
        <f ca="1">RAND()</f>
        <v>0.004074081154484932</v>
      </c>
      <c r="G509" s="192" t="str">
        <f>Instructions!$I$76</f>
        <v>Word 55</v>
      </c>
      <c r="H509" s="192">
        <f ca="1" t="shared" si="125"/>
        <v>0.353896244621157</v>
      </c>
      <c r="I509" s="192" t="str">
        <f>Instructions!$I$91</f>
        <v>Word 70</v>
      </c>
      <c r="J509" s="192">
        <f ca="1" t="shared" si="125"/>
        <v>0.5634471234463386</v>
      </c>
    </row>
    <row r="510" spans="1:10" ht="16.5">
      <c r="A510" s="192" t="str">
        <f>Instructions!$I$32</f>
        <v>Word 11</v>
      </c>
      <c r="B510" s="192">
        <f ca="1" t="shared" si="123"/>
        <v>0.881583813355894</v>
      </c>
      <c r="C510" s="192" t="str">
        <f>Instructions!$I$47</f>
        <v>Word 26</v>
      </c>
      <c r="D510" s="192">
        <f ca="1">RAND()</f>
        <v>0.4635380598495228</v>
      </c>
      <c r="E510" s="192" t="str">
        <f>Instructions!$I$62</f>
        <v>Word 41</v>
      </c>
      <c r="F510" s="192">
        <f ca="1">RAND()</f>
        <v>0.18047554903297525</v>
      </c>
      <c r="G510" s="192" t="str">
        <f>Instructions!$I$77</f>
        <v>Word 56</v>
      </c>
      <c r="H510" s="192">
        <f ca="1" t="shared" si="125"/>
        <v>0.5357492384148015</v>
      </c>
      <c r="I510" s="192" t="str">
        <f>Instructions!$I$92</f>
        <v>Word 71</v>
      </c>
      <c r="J510" s="192">
        <f ca="1" t="shared" si="125"/>
        <v>0.7602463304117372</v>
      </c>
    </row>
    <row r="511" spans="1:10" ht="16.5">
      <c r="A511" s="192" t="str">
        <f>Instructions!$I$33</f>
        <v>Word 12</v>
      </c>
      <c r="B511" s="192">
        <f ca="1" t="shared" si="123"/>
        <v>0.9960931330504902</v>
      </c>
      <c r="C511" s="192" t="str">
        <f>Instructions!$I$48</f>
        <v>Word 27</v>
      </c>
      <c r="D511" s="192">
        <f ca="1">RAND()</f>
        <v>0.6294734585851114</v>
      </c>
      <c r="E511" s="192" t="str">
        <f>Instructions!$I$63</f>
        <v>Word 42</v>
      </c>
      <c r="F511" s="192">
        <f ca="1">RAND()</f>
        <v>0.7364093313727705</v>
      </c>
      <c r="G511" s="192" t="str">
        <f>Instructions!$I$78</f>
        <v>Word 57</v>
      </c>
      <c r="H511" s="192">
        <f ca="1" t="shared" si="125"/>
        <v>0.554496007441782</v>
      </c>
      <c r="I511" s="192" t="str">
        <f>Instructions!$I$93</f>
        <v>Word 72</v>
      </c>
      <c r="J511" s="192">
        <f ca="1" t="shared" si="125"/>
        <v>0.720839072621763</v>
      </c>
    </row>
    <row r="512" spans="1:10" ht="16.5">
      <c r="A512" s="192" t="str">
        <f>Instructions!$I$34</f>
        <v>Word 13</v>
      </c>
      <c r="B512" s="192">
        <f ca="1" t="shared" si="123"/>
        <v>0.21313663051644394</v>
      </c>
      <c r="C512" s="192" t="str">
        <f>Instructions!$I$49</f>
        <v>Word 28</v>
      </c>
      <c r="D512" s="192">
        <f aca="true" t="shared" si="126" ref="D512:D514">RAND()</f>
        <v>0.3867463379946374</v>
      </c>
      <c r="E512" s="192" t="str">
        <f>Instructions!$I$64</f>
        <v>Word 43</v>
      </c>
      <c r="F512" s="192">
        <f aca="true" t="shared" si="127" ref="F512:F514">RAND()</f>
        <v>0.9764478896665449</v>
      </c>
      <c r="G512" s="192" t="str">
        <f>Instructions!$I$79</f>
        <v>Word 58</v>
      </c>
      <c r="H512" s="192">
        <f ca="1" t="shared" si="125"/>
        <v>0.9909139171180038</v>
      </c>
      <c r="I512" s="192" t="str">
        <f>Instructions!$I$94</f>
        <v>Word 73</v>
      </c>
      <c r="J512" s="192">
        <f ca="1" t="shared" si="125"/>
        <v>0.28624157973495923</v>
      </c>
    </row>
    <row r="513" spans="1:10" ht="16.5">
      <c r="A513" s="192" t="str">
        <f>Instructions!$I$35</f>
        <v>Word 14</v>
      </c>
      <c r="B513" s="192">
        <f ca="1" t="shared" si="123"/>
        <v>0.3190125528144687</v>
      </c>
      <c r="C513" s="192" t="str">
        <f>Instructions!$I$50</f>
        <v>Word 29</v>
      </c>
      <c r="D513" s="192">
        <f ca="1" t="shared" si="126"/>
        <v>0.4865453573055878</v>
      </c>
      <c r="E513" s="192" t="str">
        <f>Instructions!$I$65</f>
        <v>Word 44</v>
      </c>
      <c r="F513" s="192">
        <f ca="1" t="shared" si="127"/>
        <v>0.8649863252174578</v>
      </c>
      <c r="G513" s="192" t="str">
        <f>Instructions!$I$80</f>
        <v>Word 59</v>
      </c>
      <c r="H513" s="192">
        <f ca="1" t="shared" si="125"/>
        <v>0.4202647169036493</v>
      </c>
      <c r="I513" s="192" t="str">
        <f>Instructions!$I$95</f>
        <v>Word 74</v>
      </c>
      <c r="J513" s="192">
        <f ca="1" t="shared" si="125"/>
        <v>0.8494985422826327</v>
      </c>
    </row>
    <row r="514" spans="1:10" ht="16.5">
      <c r="A514" s="192" t="str">
        <f>Instructions!$I$36</f>
        <v>Word 15</v>
      </c>
      <c r="B514" s="192">
        <f ca="1" t="shared" si="123"/>
        <v>0.10585631875144685</v>
      </c>
      <c r="C514" s="192" t="str">
        <f>Instructions!$I$51</f>
        <v>Word 30</v>
      </c>
      <c r="D514" s="192">
        <f ca="1" t="shared" si="126"/>
        <v>0.22159477787396065</v>
      </c>
      <c r="E514" s="192" t="str">
        <f>Instructions!$I$66</f>
        <v>Word 45</v>
      </c>
      <c r="F514" s="192">
        <f ca="1" t="shared" si="127"/>
        <v>0.2853053728352043</v>
      </c>
      <c r="G514" s="192" t="str">
        <f>Instructions!$I$81</f>
        <v>Word 60</v>
      </c>
      <c r="H514" s="192">
        <f ca="1" t="shared" si="125"/>
        <v>0.3080102149822006</v>
      </c>
      <c r="I514" s="192" t="str">
        <f>Instructions!$I$96</f>
        <v>Word 75</v>
      </c>
      <c r="J514" s="192">
        <f ca="1" t="shared" si="125"/>
        <v>0.639562856818407</v>
      </c>
    </row>
    <row r="515" ht="16.5">
      <c r="K515" s="192">
        <v>26</v>
      </c>
    </row>
    <row r="520" spans="1:10" ht="16.5">
      <c r="A520" s="192" t="str">
        <f>Instructions!$I$22</f>
        <v>Word 1</v>
      </c>
      <c r="B520" s="192">
        <f aca="true" t="shared" si="128" ref="B520:B554">RAND()</f>
        <v>0.5447821320214761</v>
      </c>
      <c r="C520" s="192" t="str">
        <f>Instructions!$I$37</f>
        <v>Word 16</v>
      </c>
      <c r="D520" s="192">
        <f aca="true" t="shared" si="129" ref="D520:D528">RAND()</f>
        <v>0.7781216618825028</v>
      </c>
      <c r="E520" s="192" t="str">
        <f>Instructions!$I$52</f>
        <v>Word 31</v>
      </c>
      <c r="F520" s="192">
        <f aca="true" t="shared" si="130" ref="F520:J534">RAND()</f>
        <v>0.47975795400333576</v>
      </c>
      <c r="G520" s="192" t="str">
        <f>Instructions!$I$67</f>
        <v>Word 46</v>
      </c>
      <c r="H520" s="192">
        <f ca="1" t="shared" si="130"/>
        <v>0.05768340053916454</v>
      </c>
      <c r="I520" s="192" t="str">
        <f>Instructions!$I$82</f>
        <v>Word 61</v>
      </c>
      <c r="J520" s="192">
        <f ca="1" t="shared" si="130"/>
        <v>0.20132552828091144</v>
      </c>
    </row>
    <row r="521" spans="1:10" ht="16.5">
      <c r="A521" s="192" t="str">
        <f>Instructions!$I$23</f>
        <v>Word 2</v>
      </c>
      <c r="B521" s="192">
        <f ca="1" t="shared" si="128"/>
        <v>0.3923945122201429</v>
      </c>
      <c r="C521" s="192" t="str">
        <f>Instructions!$I$38</f>
        <v>Word 17</v>
      </c>
      <c r="D521" s="192">
        <f ca="1" t="shared" si="129"/>
        <v>0.3217973619292481</v>
      </c>
      <c r="E521" s="192" t="str">
        <f>Instructions!$I$53</f>
        <v>Word 32</v>
      </c>
      <c r="F521" s="192">
        <f ca="1" t="shared" si="130"/>
        <v>0.2235536366806905</v>
      </c>
      <c r="G521" s="192" t="str">
        <f>Instructions!$I$68</f>
        <v>Word 47</v>
      </c>
      <c r="H521" s="192">
        <f ca="1" t="shared" si="130"/>
        <v>0.5121989954835208</v>
      </c>
      <c r="I521" s="192" t="str">
        <f>Instructions!$I$83</f>
        <v>Word 62</v>
      </c>
      <c r="J521" s="192">
        <f ca="1" t="shared" si="130"/>
        <v>0.6572500601997362</v>
      </c>
    </row>
    <row r="522" spans="1:10" ht="16.5">
      <c r="A522" s="192" t="str">
        <f>Instructions!$I$24</f>
        <v>Word 3</v>
      </c>
      <c r="B522" s="192">
        <f ca="1" t="shared" si="128"/>
        <v>0.047951732846105655</v>
      </c>
      <c r="C522" s="192" t="str">
        <f>Instructions!$I$39</f>
        <v>Word 18</v>
      </c>
      <c r="D522" s="192">
        <f ca="1" t="shared" si="129"/>
        <v>0.506336500376321</v>
      </c>
      <c r="E522" s="192" t="str">
        <f>Instructions!$I$54</f>
        <v>Word 33</v>
      </c>
      <c r="F522" s="192">
        <f ca="1" t="shared" si="130"/>
        <v>0.9281070481896189</v>
      </c>
      <c r="G522" s="192" t="str">
        <f>Instructions!$I$69</f>
        <v>Word 48</v>
      </c>
      <c r="H522" s="192">
        <f ca="1" t="shared" si="130"/>
        <v>0.6752700582557667</v>
      </c>
      <c r="I522" s="192" t="str">
        <f>Instructions!$I$84</f>
        <v>Word 63</v>
      </c>
      <c r="J522" s="192">
        <f ca="1" t="shared" si="130"/>
        <v>0.7926461605045778</v>
      </c>
    </row>
    <row r="523" spans="1:10" ht="16.5">
      <c r="A523" s="192" t="str">
        <f>Instructions!$I$25</f>
        <v>Word 4</v>
      </c>
      <c r="B523" s="192">
        <f ca="1" t="shared" si="128"/>
        <v>0.4046079102035748</v>
      </c>
      <c r="C523" s="192" t="str">
        <f>Instructions!$I$40</f>
        <v>Word 19</v>
      </c>
      <c r="D523" s="192">
        <f ca="1" t="shared" si="129"/>
        <v>0.4258713007250835</v>
      </c>
      <c r="E523" s="192" t="str">
        <f>Instructions!$I$55</f>
        <v>Word 34</v>
      </c>
      <c r="F523" s="192">
        <f ca="1" t="shared" si="130"/>
        <v>0.7059982806250144</v>
      </c>
      <c r="G523" s="192" t="str">
        <f>Instructions!$I$70</f>
        <v>Word 49</v>
      </c>
      <c r="H523" s="192">
        <f ca="1" t="shared" si="130"/>
        <v>0.19636249166113584</v>
      </c>
      <c r="I523" s="192" t="str">
        <f>Instructions!$I$85</f>
        <v>Word 64</v>
      </c>
      <c r="J523" s="192">
        <f ca="1" t="shared" si="130"/>
        <v>0.07155224137481175</v>
      </c>
    </row>
    <row r="524" spans="1:10" ht="16.5">
      <c r="A524" s="192" t="str">
        <f>Instructions!$I$26</f>
        <v>Word 5</v>
      </c>
      <c r="B524" s="192">
        <f ca="1" t="shared" si="128"/>
        <v>0.8816023564426579</v>
      </c>
      <c r="C524" s="192" t="str">
        <f>Instructions!$I$41</f>
        <v>Word 20</v>
      </c>
      <c r="D524" s="192">
        <f ca="1" t="shared" si="129"/>
        <v>0.4853203692245498</v>
      </c>
      <c r="E524" s="192" t="str">
        <f>Instructions!$I$56</f>
        <v>Word 35</v>
      </c>
      <c r="F524" s="192">
        <f ca="1" t="shared" si="130"/>
        <v>0.07051315489104093</v>
      </c>
      <c r="G524" s="192" t="str">
        <f>Instructions!$I$71</f>
        <v>Word 50</v>
      </c>
      <c r="H524" s="192">
        <f ca="1" t="shared" si="130"/>
        <v>0.2215284136346264</v>
      </c>
      <c r="I524" s="192" t="str">
        <f>Instructions!$I$86</f>
        <v>Word 65</v>
      </c>
      <c r="J524" s="192">
        <f ca="1" t="shared" si="130"/>
        <v>0.5397454801715587</v>
      </c>
    </row>
    <row r="525" spans="1:10" ht="16.5">
      <c r="A525" s="192" t="str">
        <f>Instructions!$I$27</f>
        <v>Word 6</v>
      </c>
      <c r="B525" s="192">
        <f ca="1" t="shared" si="128"/>
        <v>0.5962812850809736</v>
      </c>
      <c r="C525" s="192" t="str">
        <f>Instructions!$I$42</f>
        <v>Word 21</v>
      </c>
      <c r="D525" s="192">
        <f ca="1" t="shared" si="129"/>
        <v>0.1496639766594393</v>
      </c>
      <c r="E525" s="192" t="str">
        <f>Instructions!$I$57</f>
        <v>Word 36</v>
      </c>
      <c r="F525" s="192">
        <f ca="1" t="shared" si="130"/>
        <v>0.8702939133604062</v>
      </c>
      <c r="G525" s="192" t="str">
        <f>Instructions!$I$72</f>
        <v>Word 51</v>
      </c>
      <c r="H525" s="192">
        <f ca="1" t="shared" si="130"/>
        <v>0.8169373007446684</v>
      </c>
      <c r="I525" s="192" t="str">
        <f>Instructions!$I$87</f>
        <v>Word 66</v>
      </c>
      <c r="J525" s="192">
        <f ca="1" t="shared" si="130"/>
        <v>0.9307307298031229</v>
      </c>
    </row>
    <row r="526" spans="1:10" ht="16.5">
      <c r="A526" s="192" t="str">
        <f>Instructions!$I$28</f>
        <v>Word 7</v>
      </c>
      <c r="B526" s="192">
        <f ca="1" t="shared" si="128"/>
        <v>0.07063289058862232</v>
      </c>
      <c r="C526" s="192" t="str">
        <f>Instructions!$I$43</f>
        <v>Word 22</v>
      </c>
      <c r="D526" s="192">
        <f ca="1" t="shared" si="129"/>
        <v>0.08524503336935618</v>
      </c>
      <c r="E526" s="192" t="str">
        <f>Instructions!$I$58</f>
        <v>Word 37</v>
      </c>
      <c r="F526" s="192">
        <f ca="1" t="shared" si="130"/>
        <v>0.6050921471947621</v>
      </c>
      <c r="G526" s="192" t="str">
        <f>Instructions!$I$73</f>
        <v>Word 52</v>
      </c>
      <c r="H526" s="192">
        <f ca="1" t="shared" si="130"/>
        <v>0.05450765599271379</v>
      </c>
      <c r="I526" s="192" t="str">
        <f>Instructions!$I$88</f>
        <v>Word 67</v>
      </c>
      <c r="J526" s="192">
        <f ca="1" t="shared" si="130"/>
        <v>0.062269757245315915</v>
      </c>
    </row>
    <row r="527" spans="1:10" ht="16.5">
      <c r="A527" s="192" t="str">
        <f>Instructions!$I$29</f>
        <v>Word 8</v>
      </c>
      <c r="B527" s="192">
        <f ca="1" t="shared" si="128"/>
        <v>0.5687725474667726</v>
      </c>
      <c r="C527" s="192" t="str">
        <f>Instructions!$I$44</f>
        <v>Word 23</v>
      </c>
      <c r="D527" s="192">
        <f ca="1" t="shared" si="129"/>
        <v>0.23196618863784635</v>
      </c>
      <c r="E527" s="192" t="str">
        <f>Instructions!$I$59</f>
        <v>Word 38</v>
      </c>
      <c r="F527" s="192">
        <f ca="1" t="shared" si="130"/>
        <v>0.25935927653077473</v>
      </c>
      <c r="G527" s="192" t="str">
        <f>Instructions!$I$74</f>
        <v>Word 53</v>
      </c>
      <c r="H527" s="192">
        <f ca="1" t="shared" si="130"/>
        <v>0.3401245453203794</v>
      </c>
      <c r="I527" s="192" t="str">
        <f>Instructions!$I$89</f>
        <v>Word 68</v>
      </c>
      <c r="J527" s="192">
        <f ca="1" t="shared" si="130"/>
        <v>0.36915492867755373</v>
      </c>
    </row>
    <row r="528" spans="1:10" ht="16.5">
      <c r="A528" s="192" t="str">
        <f>Instructions!$I$30</f>
        <v>Word 9</v>
      </c>
      <c r="B528" s="192">
        <f ca="1" t="shared" si="128"/>
        <v>0.905029169643655</v>
      </c>
      <c r="C528" s="192" t="str">
        <f>Instructions!$I$45</f>
        <v>Word 24</v>
      </c>
      <c r="D528" s="192">
        <f ca="1" t="shared" si="129"/>
        <v>0.41728129783854906</v>
      </c>
      <c r="E528" s="192" t="str">
        <f>Instructions!$I$60</f>
        <v>Word 39</v>
      </c>
      <c r="F528" s="192">
        <f ca="1" t="shared" si="130"/>
        <v>0.8269117871957931</v>
      </c>
      <c r="G528" s="192" t="str">
        <f>Instructions!$I$75</f>
        <v>Word 54</v>
      </c>
      <c r="H528" s="192">
        <f ca="1" t="shared" si="130"/>
        <v>0.6083556095237148</v>
      </c>
      <c r="I528" s="192" t="str">
        <f>Instructions!$I$90</f>
        <v>Word 69</v>
      </c>
      <c r="J528" s="192">
        <f ca="1" t="shared" si="130"/>
        <v>0.6273467294858178</v>
      </c>
    </row>
    <row r="529" spans="1:10" ht="16.5">
      <c r="A529" s="192" t="str">
        <f>Instructions!$I$31</f>
        <v>Word 10</v>
      </c>
      <c r="B529" s="192">
        <f ca="1" t="shared" si="128"/>
        <v>0.06433037173175793</v>
      </c>
      <c r="C529" s="192" t="str">
        <f>Instructions!$I$46</f>
        <v>Word 25</v>
      </c>
      <c r="D529" s="192">
        <f ca="1">RAND()</f>
        <v>0.6689139557962889</v>
      </c>
      <c r="E529" s="192" t="str">
        <f>Instructions!$I$61</f>
        <v>Word 40</v>
      </c>
      <c r="F529" s="192">
        <f ca="1">RAND()</f>
        <v>0.8288202817781396</v>
      </c>
      <c r="G529" s="192" t="str">
        <f>Instructions!$I$76</f>
        <v>Word 55</v>
      </c>
      <c r="H529" s="192">
        <f ca="1" t="shared" si="130"/>
        <v>0.7166974587033778</v>
      </c>
      <c r="I529" s="192" t="str">
        <f>Instructions!$I$91</f>
        <v>Word 70</v>
      </c>
      <c r="J529" s="192">
        <f ca="1" t="shared" si="130"/>
        <v>0.8926085653898141</v>
      </c>
    </row>
    <row r="530" spans="1:10" ht="16.5">
      <c r="A530" s="192" t="str">
        <f>Instructions!$I$32</f>
        <v>Word 11</v>
      </c>
      <c r="B530" s="192">
        <f ca="1" t="shared" si="128"/>
        <v>0.7303889587510829</v>
      </c>
      <c r="C530" s="192" t="str">
        <f>Instructions!$I$47</f>
        <v>Word 26</v>
      </c>
      <c r="D530" s="192">
        <f ca="1">RAND()</f>
        <v>0.424942597088642</v>
      </c>
      <c r="E530" s="192" t="str">
        <f>Instructions!$I$62</f>
        <v>Word 41</v>
      </c>
      <c r="F530" s="192">
        <f ca="1">RAND()</f>
        <v>0.04694551845275141</v>
      </c>
      <c r="G530" s="192" t="str">
        <f>Instructions!$I$77</f>
        <v>Word 56</v>
      </c>
      <c r="H530" s="192">
        <f ca="1" t="shared" si="130"/>
        <v>0.8609004497576754</v>
      </c>
      <c r="I530" s="192" t="str">
        <f>Instructions!$I$92</f>
        <v>Word 71</v>
      </c>
      <c r="J530" s="192">
        <f ca="1" t="shared" si="130"/>
        <v>0.5237422349206072</v>
      </c>
    </row>
    <row r="531" spans="1:10" ht="16.5">
      <c r="A531" s="192" t="str">
        <f>Instructions!$I$33</f>
        <v>Word 12</v>
      </c>
      <c r="B531" s="192">
        <f ca="1" t="shared" si="128"/>
        <v>0.017063866566862096</v>
      </c>
      <c r="C531" s="192" t="str">
        <f>Instructions!$I$48</f>
        <v>Word 27</v>
      </c>
      <c r="D531" s="192">
        <f ca="1">RAND()</f>
        <v>0.7603696541693659</v>
      </c>
      <c r="E531" s="192" t="str">
        <f>Instructions!$I$63</f>
        <v>Word 42</v>
      </c>
      <c r="F531" s="192">
        <f ca="1">RAND()</f>
        <v>0.6330404945862393</v>
      </c>
      <c r="G531" s="192" t="str">
        <f>Instructions!$I$78</f>
        <v>Word 57</v>
      </c>
      <c r="H531" s="192">
        <f ca="1" t="shared" si="130"/>
        <v>0.8616669533505076</v>
      </c>
      <c r="I531" s="192" t="str">
        <f>Instructions!$I$93</f>
        <v>Word 72</v>
      </c>
      <c r="J531" s="192">
        <f ca="1" t="shared" si="130"/>
        <v>0.35144632028973777</v>
      </c>
    </row>
    <row r="532" spans="1:10" ht="16.5">
      <c r="A532" s="192" t="str">
        <f>Instructions!$I$34</f>
        <v>Word 13</v>
      </c>
      <c r="B532" s="192">
        <f ca="1" t="shared" si="128"/>
        <v>0.0006961630576067801</v>
      </c>
      <c r="C532" s="192" t="str">
        <f>Instructions!$I$49</f>
        <v>Word 28</v>
      </c>
      <c r="D532" s="192">
        <f aca="true" t="shared" si="131" ref="D532:D534">RAND()</f>
        <v>0.22245294307180885</v>
      </c>
      <c r="E532" s="192" t="str">
        <f>Instructions!$I$64</f>
        <v>Word 43</v>
      </c>
      <c r="F532" s="192">
        <f aca="true" t="shared" si="132" ref="F532:F534">RAND()</f>
        <v>0.2000550814159654</v>
      </c>
      <c r="G532" s="192" t="str">
        <f>Instructions!$I$79</f>
        <v>Word 58</v>
      </c>
      <c r="H532" s="192">
        <f ca="1" t="shared" si="130"/>
        <v>0.0048411967039052595</v>
      </c>
      <c r="I532" s="192" t="str">
        <f>Instructions!$I$94</f>
        <v>Word 73</v>
      </c>
      <c r="J532" s="192">
        <f ca="1" t="shared" si="130"/>
        <v>0.7665824444560496</v>
      </c>
    </row>
    <row r="533" spans="1:10" ht="16.5">
      <c r="A533" s="192" t="str">
        <f>Instructions!$I$35</f>
        <v>Word 14</v>
      </c>
      <c r="B533" s="192">
        <f ca="1" t="shared" si="128"/>
        <v>0.3447977695636195</v>
      </c>
      <c r="C533" s="192" t="str">
        <f>Instructions!$I$50</f>
        <v>Word 29</v>
      </c>
      <c r="D533" s="192">
        <f ca="1" t="shared" si="131"/>
        <v>0.36780438384149916</v>
      </c>
      <c r="E533" s="192" t="str">
        <f>Instructions!$I$65</f>
        <v>Word 44</v>
      </c>
      <c r="F533" s="192">
        <f ca="1" t="shared" si="132"/>
        <v>0.5162041653932863</v>
      </c>
      <c r="G533" s="192" t="str">
        <f>Instructions!$I$80</f>
        <v>Word 59</v>
      </c>
      <c r="H533" s="192">
        <f ca="1" t="shared" si="130"/>
        <v>0.19023568253782352</v>
      </c>
      <c r="I533" s="192" t="str">
        <f>Instructions!$I$95</f>
        <v>Word 74</v>
      </c>
      <c r="J533" s="192">
        <f ca="1" t="shared" si="130"/>
        <v>0.21482340438352554</v>
      </c>
    </row>
    <row r="534" spans="1:10" ht="16.5">
      <c r="A534" s="192" t="str">
        <f>Instructions!$I$36</f>
        <v>Word 15</v>
      </c>
      <c r="B534" s="192">
        <f ca="1" t="shared" si="128"/>
        <v>0.025617293528238272</v>
      </c>
      <c r="C534" s="192" t="str">
        <f>Instructions!$I$51</f>
        <v>Word 30</v>
      </c>
      <c r="D534" s="192">
        <f ca="1" t="shared" si="131"/>
        <v>0.6836319685410903</v>
      </c>
      <c r="E534" s="192" t="str">
        <f>Instructions!$I$66</f>
        <v>Word 45</v>
      </c>
      <c r="F534" s="192">
        <f ca="1" t="shared" si="132"/>
        <v>0.9490161352517763</v>
      </c>
      <c r="G534" s="192" t="str">
        <f>Instructions!$I$81</f>
        <v>Word 60</v>
      </c>
      <c r="H534" s="192">
        <f ca="1" t="shared" si="130"/>
        <v>0.38603489375206945</v>
      </c>
      <c r="I534" s="192" t="str">
        <f>Instructions!$I$96</f>
        <v>Word 75</v>
      </c>
      <c r="J534" s="192">
        <f ca="1" t="shared" si="130"/>
        <v>0.4442832295679119</v>
      </c>
    </row>
    <row r="535" ht="16.5">
      <c r="K535" s="192">
        <v>27</v>
      </c>
    </row>
    <row r="540" spans="1:10" ht="16.5">
      <c r="A540" s="192" t="str">
        <f>Instructions!$I$22</f>
        <v>Word 1</v>
      </c>
      <c r="B540" s="192">
        <f ca="1" t="shared" si="128"/>
        <v>0.7783498968490797</v>
      </c>
      <c r="C540" s="192" t="str">
        <f>Instructions!$I$37</f>
        <v>Word 16</v>
      </c>
      <c r="D540" s="192">
        <f aca="true" t="shared" si="133" ref="D540:D548">RAND()</f>
        <v>0.11988777801025607</v>
      </c>
      <c r="E540" s="192" t="str">
        <f>Instructions!$I$52</f>
        <v>Word 31</v>
      </c>
      <c r="F540" s="192">
        <f aca="true" t="shared" si="134" ref="F540:J554">RAND()</f>
        <v>0.5338386986410724</v>
      </c>
      <c r="G540" s="192" t="str">
        <f>Instructions!$I$67</f>
        <v>Word 46</v>
      </c>
      <c r="H540" s="192">
        <f ca="1" t="shared" si="134"/>
        <v>0.6493074151688745</v>
      </c>
      <c r="I540" s="192" t="str">
        <f>Instructions!$I$82</f>
        <v>Word 61</v>
      </c>
      <c r="J540" s="192">
        <f ca="1" t="shared" si="134"/>
        <v>0.6484994810742186</v>
      </c>
    </row>
    <row r="541" spans="1:10" ht="16.5">
      <c r="A541" s="192" t="str">
        <f>Instructions!$I$23</f>
        <v>Word 2</v>
      </c>
      <c r="B541" s="192">
        <f ca="1" t="shared" si="128"/>
        <v>0.8824105275992061</v>
      </c>
      <c r="C541" s="192" t="str">
        <f>Instructions!$I$38</f>
        <v>Word 17</v>
      </c>
      <c r="D541" s="192">
        <f ca="1" t="shared" si="133"/>
        <v>0.8966513564656484</v>
      </c>
      <c r="E541" s="192" t="str">
        <f>Instructions!$I$53</f>
        <v>Word 32</v>
      </c>
      <c r="F541" s="192">
        <f ca="1" t="shared" si="134"/>
        <v>0.020232262280704516</v>
      </c>
      <c r="G541" s="192" t="str">
        <f>Instructions!$I$68</f>
        <v>Word 47</v>
      </c>
      <c r="H541" s="192">
        <f ca="1" t="shared" si="134"/>
        <v>0.6253072386908871</v>
      </c>
      <c r="I541" s="192" t="str">
        <f>Instructions!$I$83</f>
        <v>Word 62</v>
      </c>
      <c r="J541" s="192">
        <f ca="1" t="shared" si="134"/>
        <v>0.44331203410800235</v>
      </c>
    </row>
    <row r="542" spans="1:10" ht="16.5">
      <c r="A542" s="192" t="str">
        <f>Instructions!$I$24</f>
        <v>Word 3</v>
      </c>
      <c r="B542" s="192">
        <f ca="1" t="shared" si="128"/>
        <v>0.2216309370168078</v>
      </c>
      <c r="C542" s="192" t="str">
        <f>Instructions!$I$39</f>
        <v>Word 18</v>
      </c>
      <c r="D542" s="192">
        <f ca="1" t="shared" si="133"/>
        <v>0.19338838307288064</v>
      </c>
      <c r="E542" s="192" t="str">
        <f>Instructions!$I$54</f>
        <v>Word 33</v>
      </c>
      <c r="F542" s="192">
        <f ca="1" t="shared" si="134"/>
        <v>0.3718795746896786</v>
      </c>
      <c r="G542" s="192" t="str">
        <f>Instructions!$I$69</f>
        <v>Word 48</v>
      </c>
      <c r="H542" s="192">
        <f ca="1" t="shared" si="134"/>
        <v>0.6079222125870831</v>
      </c>
      <c r="I542" s="192" t="str">
        <f>Instructions!$I$84</f>
        <v>Word 63</v>
      </c>
      <c r="J542" s="192">
        <f ca="1" t="shared" si="134"/>
        <v>0.27670989374974875</v>
      </c>
    </row>
    <row r="543" spans="1:10" ht="16.5">
      <c r="A543" s="192" t="str">
        <f>Instructions!$I$25</f>
        <v>Word 4</v>
      </c>
      <c r="B543" s="192">
        <f ca="1" t="shared" si="128"/>
        <v>0.7301307071746312</v>
      </c>
      <c r="C543" s="192" t="str">
        <f>Instructions!$I$40</f>
        <v>Word 19</v>
      </c>
      <c r="D543" s="192">
        <f ca="1" t="shared" si="133"/>
        <v>0.500509718928951</v>
      </c>
      <c r="E543" s="192" t="str">
        <f>Instructions!$I$55</f>
        <v>Word 34</v>
      </c>
      <c r="F543" s="192">
        <f ca="1" t="shared" si="134"/>
        <v>0.27276510170469903</v>
      </c>
      <c r="G543" s="192" t="str">
        <f>Instructions!$I$70</f>
        <v>Word 49</v>
      </c>
      <c r="H543" s="192">
        <f ca="1" t="shared" si="134"/>
        <v>0.3263862430610194</v>
      </c>
      <c r="I543" s="192" t="str">
        <f>Instructions!$I$85</f>
        <v>Word 64</v>
      </c>
      <c r="J543" s="192">
        <f ca="1" t="shared" si="134"/>
        <v>0.36836891162721264</v>
      </c>
    </row>
    <row r="544" spans="1:10" ht="16.5">
      <c r="A544" s="192" t="str">
        <f>Instructions!$I$26</f>
        <v>Word 5</v>
      </c>
      <c r="B544" s="192">
        <f ca="1" t="shared" si="128"/>
        <v>0.8911763456682742</v>
      </c>
      <c r="C544" s="192" t="str">
        <f>Instructions!$I$41</f>
        <v>Word 20</v>
      </c>
      <c r="D544" s="192">
        <f ca="1" t="shared" si="133"/>
        <v>0.3193033347984966</v>
      </c>
      <c r="E544" s="192" t="str">
        <f>Instructions!$I$56</f>
        <v>Word 35</v>
      </c>
      <c r="F544" s="192">
        <f ca="1" t="shared" si="134"/>
        <v>0.1547952285964902</v>
      </c>
      <c r="G544" s="192" t="str">
        <f>Instructions!$I$71</f>
        <v>Word 50</v>
      </c>
      <c r="H544" s="192">
        <f ca="1" t="shared" si="134"/>
        <v>0.25609971382962693</v>
      </c>
      <c r="I544" s="192" t="str">
        <f>Instructions!$I$86</f>
        <v>Word 65</v>
      </c>
      <c r="J544" s="192">
        <f ca="1" t="shared" si="134"/>
        <v>0.03891083557254216</v>
      </c>
    </row>
    <row r="545" spans="1:10" ht="16.5">
      <c r="A545" s="192" t="str">
        <f>Instructions!$I$27</f>
        <v>Word 6</v>
      </c>
      <c r="B545" s="192">
        <f ca="1" t="shared" si="128"/>
        <v>0.3032072948935245</v>
      </c>
      <c r="C545" s="192" t="str">
        <f>Instructions!$I$42</f>
        <v>Word 21</v>
      </c>
      <c r="D545" s="192">
        <f ca="1" t="shared" si="133"/>
        <v>0.09710067365635577</v>
      </c>
      <c r="E545" s="192" t="str">
        <f>Instructions!$I$57</f>
        <v>Word 36</v>
      </c>
      <c r="F545" s="192">
        <f ca="1" t="shared" si="134"/>
        <v>0.7413951329265157</v>
      </c>
      <c r="G545" s="192" t="str">
        <f>Instructions!$I$72</f>
        <v>Word 51</v>
      </c>
      <c r="H545" s="192">
        <f ca="1" t="shared" si="134"/>
        <v>0.911665064967349</v>
      </c>
      <c r="I545" s="192" t="str">
        <f>Instructions!$I$87</f>
        <v>Word 66</v>
      </c>
      <c r="J545" s="192">
        <f ca="1" t="shared" si="134"/>
        <v>0.6247750748966673</v>
      </c>
    </row>
    <row r="546" spans="1:10" ht="16.5">
      <c r="A546" s="192" t="str">
        <f>Instructions!$I$28</f>
        <v>Word 7</v>
      </c>
      <c r="B546" s="192">
        <f ca="1" t="shared" si="128"/>
        <v>0.060230690828767086</v>
      </c>
      <c r="C546" s="192" t="str">
        <f>Instructions!$I$43</f>
        <v>Word 22</v>
      </c>
      <c r="D546" s="192">
        <f ca="1" t="shared" si="133"/>
        <v>0.9869035153904121</v>
      </c>
      <c r="E546" s="192" t="str">
        <f>Instructions!$I$58</f>
        <v>Word 37</v>
      </c>
      <c r="F546" s="192">
        <f ca="1" t="shared" si="134"/>
        <v>0.2145194895683029</v>
      </c>
      <c r="G546" s="192" t="str">
        <f>Instructions!$I$73</f>
        <v>Word 52</v>
      </c>
      <c r="H546" s="192">
        <f ca="1" t="shared" si="134"/>
        <v>0.5202070296457248</v>
      </c>
      <c r="I546" s="192" t="str">
        <f>Instructions!$I$88</f>
        <v>Word 67</v>
      </c>
      <c r="J546" s="192">
        <f ca="1" t="shared" si="134"/>
        <v>0.4023835642626491</v>
      </c>
    </row>
    <row r="547" spans="1:10" ht="16.5">
      <c r="A547" s="192" t="str">
        <f>Instructions!$I$29</f>
        <v>Word 8</v>
      </c>
      <c r="B547" s="192">
        <f ca="1" t="shared" si="128"/>
        <v>0.1223532420848158</v>
      </c>
      <c r="C547" s="192" t="str">
        <f>Instructions!$I$44</f>
        <v>Word 23</v>
      </c>
      <c r="D547" s="192">
        <f ca="1" t="shared" si="133"/>
        <v>0.8028108461355417</v>
      </c>
      <c r="E547" s="192" t="str">
        <f>Instructions!$I$59</f>
        <v>Word 38</v>
      </c>
      <c r="F547" s="192">
        <f ca="1" t="shared" si="134"/>
        <v>0.24571929838523732</v>
      </c>
      <c r="G547" s="192" t="str">
        <f>Instructions!$I$74</f>
        <v>Word 53</v>
      </c>
      <c r="H547" s="192">
        <f ca="1" t="shared" si="134"/>
        <v>0.33369931205567416</v>
      </c>
      <c r="I547" s="192" t="str">
        <f>Instructions!$I$89</f>
        <v>Word 68</v>
      </c>
      <c r="J547" s="192">
        <f ca="1" t="shared" si="134"/>
        <v>0.8547631334918813</v>
      </c>
    </row>
    <row r="548" spans="1:10" ht="16.5">
      <c r="A548" s="192" t="str">
        <f>Instructions!$I$30</f>
        <v>Word 9</v>
      </c>
      <c r="B548" s="192">
        <f ca="1" t="shared" si="128"/>
        <v>0.9514844558653632</v>
      </c>
      <c r="C548" s="192" t="str">
        <f>Instructions!$I$45</f>
        <v>Word 24</v>
      </c>
      <c r="D548" s="192">
        <f ca="1" t="shared" si="133"/>
        <v>0.6853085841157782</v>
      </c>
      <c r="E548" s="192" t="str">
        <f>Instructions!$I$60</f>
        <v>Word 39</v>
      </c>
      <c r="F548" s="192">
        <f ca="1" t="shared" si="134"/>
        <v>0.5416647297900149</v>
      </c>
      <c r="G548" s="192" t="str">
        <f>Instructions!$I$75</f>
        <v>Word 54</v>
      </c>
      <c r="H548" s="192">
        <f ca="1" t="shared" si="134"/>
        <v>0.7463266517722369</v>
      </c>
      <c r="I548" s="192" t="str">
        <f>Instructions!$I$90</f>
        <v>Word 69</v>
      </c>
      <c r="J548" s="192">
        <f ca="1" t="shared" si="134"/>
        <v>0.07895722759484336</v>
      </c>
    </row>
    <row r="549" spans="1:10" ht="16.5">
      <c r="A549" s="192" t="str">
        <f>Instructions!$I$31</f>
        <v>Word 10</v>
      </c>
      <c r="B549" s="192">
        <f ca="1" t="shared" si="128"/>
        <v>0.028534546698622543</v>
      </c>
      <c r="C549" s="192" t="str">
        <f>Instructions!$I$46</f>
        <v>Word 25</v>
      </c>
      <c r="D549" s="192">
        <f ca="1">RAND()</f>
        <v>0.26029011905337596</v>
      </c>
      <c r="E549" s="192" t="str">
        <f>Instructions!$I$61</f>
        <v>Word 40</v>
      </c>
      <c r="F549" s="192">
        <f ca="1">RAND()</f>
        <v>0.8841454747816291</v>
      </c>
      <c r="G549" s="192" t="str">
        <f>Instructions!$I$76</f>
        <v>Word 55</v>
      </c>
      <c r="H549" s="192">
        <f ca="1" t="shared" si="134"/>
        <v>0.6798066451455241</v>
      </c>
      <c r="I549" s="192" t="str">
        <f>Instructions!$I$91</f>
        <v>Word 70</v>
      </c>
      <c r="J549" s="192">
        <f ca="1" t="shared" si="134"/>
        <v>0.7526168983076048</v>
      </c>
    </row>
    <row r="550" spans="1:10" ht="16.5">
      <c r="A550" s="192" t="str">
        <f>Instructions!$I$32</f>
        <v>Word 11</v>
      </c>
      <c r="B550" s="192">
        <f ca="1" t="shared" si="128"/>
        <v>0.8559367574044893</v>
      </c>
      <c r="C550" s="192" t="str">
        <f>Instructions!$I$47</f>
        <v>Word 26</v>
      </c>
      <c r="D550" s="192">
        <f ca="1">RAND()</f>
        <v>0.7815810475476411</v>
      </c>
      <c r="E550" s="192" t="str">
        <f>Instructions!$I$62</f>
        <v>Word 41</v>
      </c>
      <c r="F550" s="192">
        <f ca="1">RAND()</f>
        <v>0.8550608352333878</v>
      </c>
      <c r="G550" s="192" t="str">
        <f>Instructions!$I$77</f>
        <v>Word 56</v>
      </c>
      <c r="H550" s="192">
        <f ca="1" t="shared" si="134"/>
        <v>0.9131291831602437</v>
      </c>
      <c r="I550" s="192" t="str">
        <f>Instructions!$I$92</f>
        <v>Word 71</v>
      </c>
      <c r="J550" s="192">
        <f ca="1" t="shared" si="134"/>
        <v>0.6233110216534438</v>
      </c>
    </row>
    <row r="551" spans="1:10" ht="16.5">
      <c r="A551" s="192" t="str">
        <f>Instructions!$I$33</f>
        <v>Word 12</v>
      </c>
      <c r="B551" s="192">
        <f ca="1" t="shared" si="128"/>
        <v>0.8803673319918824</v>
      </c>
      <c r="C551" s="192" t="str">
        <f>Instructions!$I$48</f>
        <v>Word 27</v>
      </c>
      <c r="D551" s="192">
        <f ca="1">RAND()</f>
        <v>0.1241352837614853</v>
      </c>
      <c r="E551" s="192" t="str">
        <f>Instructions!$I$63</f>
        <v>Word 42</v>
      </c>
      <c r="F551" s="192">
        <f ca="1">RAND()</f>
        <v>0.1671224066127721</v>
      </c>
      <c r="G551" s="192" t="str">
        <f>Instructions!$I$78</f>
        <v>Word 57</v>
      </c>
      <c r="H551" s="192">
        <f ca="1" t="shared" si="134"/>
        <v>0.1691605798529422</v>
      </c>
      <c r="I551" s="192" t="str">
        <f>Instructions!$I$93</f>
        <v>Word 72</v>
      </c>
      <c r="J551" s="192">
        <f ca="1" t="shared" si="134"/>
        <v>0.38954230118560695</v>
      </c>
    </row>
    <row r="552" spans="1:10" ht="16.5">
      <c r="A552" s="192" t="str">
        <f>Instructions!$I$34</f>
        <v>Word 13</v>
      </c>
      <c r="B552" s="192">
        <f ca="1" t="shared" si="128"/>
        <v>0.6246843928098988</v>
      </c>
      <c r="C552" s="192" t="str">
        <f>Instructions!$I$49</f>
        <v>Word 28</v>
      </c>
      <c r="D552" s="192">
        <f aca="true" t="shared" si="135" ref="D552:D554">RAND()</f>
        <v>0.2615470252078319</v>
      </c>
      <c r="E552" s="192" t="str">
        <f>Instructions!$I$64</f>
        <v>Word 43</v>
      </c>
      <c r="F552" s="192">
        <f aca="true" t="shared" si="136" ref="F552:F554">RAND()</f>
        <v>0.9069395674667979</v>
      </c>
      <c r="G552" s="192" t="str">
        <f>Instructions!$I$79</f>
        <v>Word 58</v>
      </c>
      <c r="H552" s="192">
        <f ca="1" t="shared" si="134"/>
        <v>0.6191581021433876</v>
      </c>
      <c r="I552" s="192" t="str">
        <f>Instructions!$I$94</f>
        <v>Word 73</v>
      </c>
      <c r="J552" s="192">
        <f ca="1" t="shared" si="134"/>
        <v>0.609947186744284</v>
      </c>
    </row>
    <row r="553" spans="1:10" ht="16.5">
      <c r="A553" s="192" t="str">
        <f>Instructions!$I$35</f>
        <v>Word 14</v>
      </c>
      <c r="B553" s="192">
        <f ca="1" t="shared" si="128"/>
        <v>0.5408510202749491</v>
      </c>
      <c r="C553" s="192" t="str">
        <f>Instructions!$I$50</f>
        <v>Word 29</v>
      </c>
      <c r="D553" s="192">
        <f ca="1" t="shared" si="135"/>
        <v>0.17557912040731838</v>
      </c>
      <c r="E553" s="192" t="str">
        <f>Instructions!$I$65</f>
        <v>Word 44</v>
      </c>
      <c r="F553" s="192">
        <f ca="1" t="shared" si="136"/>
        <v>0.2621306117959763</v>
      </c>
      <c r="G553" s="192" t="str">
        <f>Instructions!$I$80</f>
        <v>Word 59</v>
      </c>
      <c r="H553" s="192">
        <f ca="1" t="shared" si="134"/>
        <v>0.3478447030535814</v>
      </c>
      <c r="I553" s="192" t="str">
        <f>Instructions!$I$95</f>
        <v>Word 74</v>
      </c>
      <c r="J553" s="192">
        <f ca="1" t="shared" si="134"/>
        <v>0.8613559534724818</v>
      </c>
    </row>
    <row r="554" spans="1:10" ht="16.5">
      <c r="A554" s="192" t="str">
        <f>Instructions!$I$36</f>
        <v>Word 15</v>
      </c>
      <c r="B554" s="192">
        <f ca="1" t="shared" si="128"/>
        <v>0.4218256924417355</v>
      </c>
      <c r="C554" s="192" t="str">
        <f>Instructions!$I$51</f>
        <v>Word 30</v>
      </c>
      <c r="D554" s="192">
        <f ca="1" t="shared" si="135"/>
        <v>0.48286495111542627</v>
      </c>
      <c r="E554" s="192" t="str">
        <f>Instructions!$I$66</f>
        <v>Word 45</v>
      </c>
      <c r="F554" s="192">
        <f ca="1" t="shared" si="136"/>
        <v>0.059654518854433736</v>
      </c>
      <c r="G554" s="192" t="str">
        <f>Instructions!$I$81</f>
        <v>Word 60</v>
      </c>
      <c r="H554" s="192">
        <f ca="1" t="shared" si="134"/>
        <v>0.8946300364259575</v>
      </c>
      <c r="I554" s="192" t="str">
        <f>Instructions!$I$96</f>
        <v>Word 75</v>
      </c>
      <c r="J554" s="192">
        <f ca="1" t="shared" si="134"/>
        <v>0.06508120445388299</v>
      </c>
    </row>
    <row r="555" ht="16.5">
      <c r="K555" s="192">
        <v>28</v>
      </c>
    </row>
    <row r="560" spans="1:10" ht="16.5">
      <c r="A560" s="192" t="str">
        <f>Instructions!$I$22</f>
        <v>Word 1</v>
      </c>
      <c r="B560" s="192">
        <f aca="true" t="shared" si="137" ref="B560:B574">RAND()</f>
        <v>0.08231914337951873</v>
      </c>
      <c r="C560" s="192" t="str">
        <f>Instructions!$I$37</f>
        <v>Word 16</v>
      </c>
      <c r="D560" s="192">
        <f aca="true" t="shared" si="138" ref="D560:D568">RAND()</f>
        <v>0.25652886796240737</v>
      </c>
      <c r="E560" s="192" t="str">
        <f>Instructions!$I$52</f>
        <v>Word 31</v>
      </c>
      <c r="F560" s="192">
        <f aca="true" t="shared" si="139" ref="F560:J574">RAND()</f>
        <v>0.14331357722040716</v>
      </c>
      <c r="G560" s="192" t="str">
        <f>Instructions!$I$67</f>
        <v>Word 46</v>
      </c>
      <c r="H560" s="192">
        <f ca="1" t="shared" si="139"/>
        <v>0.6814189334723522</v>
      </c>
      <c r="I560" s="192" t="str">
        <f>Instructions!$I$82</f>
        <v>Word 61</v>
      </c>
      <c r="J560" s="192">
        <f ca="1" t="shared" si="139"/>
        <v>0.44281754204409784</v>
      </c>
    </row>
    <row r="561" spans="1:10" ht="16.5">
      <c r="A561" s="192" t="str">
        <f>Instructions!$I$23</f>
        <v>Word 2</v>
      </c>
      <c r="B561" s="192">
        <f ca="1" t="shared" si="137"/>
        <v>0.32990978547923655</v>
      </c>
      <c r="C561" s="192" t="str">
        <f>Instructions!$I$38</f>
        <v>Word 17</v>
      </c>
      <c r="D561" s="192">
        <f ca="1" t="shared" si="138"/>
        <v>0.43940794680317075</v>
      </c>
      <c r="E561" s="192" t="str">
        <f>Instructions!$I$53</f>
        <v>Word 32</v>
      </c>
      <c r="F561" s="192">
        <f ca="1" t="shared" si="139"/>
        <v>0.5038301898609288</v>
      </c>
      <c r="G561" s="192" t="str">
        <f>Instructions!$I$68</f>
        <v>Word 47</v>
      </c>
      <c r="H561" s="192">
        <f ca="1" t="shared" si="139"/>
        <v>0.7635758432569866</v>
      </c>
      <c r="I561" s="192" t="str">
        <f>Instructions!$I$83</f>
        <v>Word 62</v>
      </c>
      <c r="J561" s="192">
        <f ca="1" t="shared" si="139"/>
        <v>0.5645697107558735</v>
      </c>
    </row>
    <row r="562" spans="1:10" ht="16.5">
      <c r="A562" s="192" t="str">
        <f>Instructions!$I$24</f>
        <v>Word 3</v>
      </c>
      <c r="B562" s="192">
        <f ca="1" t="shared" si="137"/>
        <v>0.9918496105954869</v>
      </c>
      <c r="C562" s="192" t="str">
        <f>Instructions!$I$39</f>
        <v>Word 18</v>
      </c>
      <c r="D562" s="192">
        <f ca="1" t="shared" si="138"/>
        <v>0.9798889552715976</v>
      </c>
      <c r="E562" s="192" t="str">
        <f>Instructions!$I$54</f>
        <v>Word 33</v>
      </c>
      <c r="F562" s="192">
        <f ca="1" t="shared" si="139"/>
        <v>0.10287761714651866</v>
      </c>
      <c r="G562" s="192" t="str">
        <f>Instructions!$I$69</f>
        <v>Word 48</v>
      </c>
      <c r="H562" s="192">
        <f ca="1" t="shared" si="139"/>
        <v>0.6632200422520469</v>
      </c>
      <c r="I562" s="192" t="str">
        <f>Instructions!$I$84</f>
        <v>Word 63</v>
      </c>
      <c r="J562" s="192">
        <f ca="1" t="shared" si="139"/>
        <v>0.58418494809611</v>
      </c>
    </row>
    <row r="563" spans="1:10" ht="16.5">
      <c r="A563" s="192" t="str">
        <f>Instructions!$I$25</f>
        <v>Word 4</v>
      </c>
      <c r="B563" s="192">
        <f ca="1" t="shared" si="137"/>
        <v>0.830144629562124</v>
      </c>
      <c r="C563" s="192" t="str">
        <f>Instructions!$I$40</f>
        <v>Word 19</v>
      </c>
      <c r="D563" s="192">
        <f ca="1" t="shared" si="138"/>
        <v>0.09858175864518759</v>
      </c>
      <c r="E563" s="192" t="str">
        <f>Instructions!$I$55</f>
        <v>Word 34</v>
      </c>
      <c r="F563" s="192">
        <f ca="1" t="shared" si="139"/>
        <v>0.8436945629770712</v>
      </c>
      <c r="G563" s="192" t="str">
        <f>Instructions!$I$70</f>
        <v>Word 49</v>
      </c>
      <c r="H563" s="192">
        <f ca="1" t="shared" si="139"/>
        <v>0.3586896152643031</v>
      </c>
      <c r="I563" s="192" t="str">
        <f>Instructions!$I$85</f>
        <v>Word 64</v>
      </c>
      <c r="J563" s="192">
        <f ca="1" t="shared" si="139"/>
        <v>0.8168970589919099</v>
      </c>
    </row>
    <row r="564" spans="1:10" ht="16.5">
      <c r="A564" s="192" t="str">
        <f>Instructions!$I$26</f>
        <v>Word 5</v>
      </c>
      <c r="B564" s="192">
        <f ca="1" t="shared" si="137"/>
        <v>0.8768191711713722</v>
      </c>
      <c r="C564" s="192" t="str">
        <f>Instructions!$I$41</f>
        <v>Word 20</v>
      </c>
      <c r="D564" s="192">
        <f ca="1" t="shared" si="138"/>
        <v>0.9438320527555674</v>
      </c>
      <c r="E564" s="192" t="str">
        <f>Instructions!$I$56</f>
        <v>Word 35</v>
      </c>
      <c r="F564" s="192">
        <f ca="1" t="shared" si="139"/>
        <v>0.5493665490158732</v>
      </c>
      <c r="G564" s="192" t="str">
        <f>Instructions!$I$71</f>
        <v>Word 50</v>
      </c>
      <c r="H564" s="192">
        <f ca="1" t="shared" si="139"/>
        <v>0.4402323210973561</v>
      </c>
      <c r="I564" s="192" t="str">
        <f>Instructions!$I$86</f>
        <v>Word 65</v>
      </c>
      <c r="J564" s="192">
        <f ca="1" t="shared" si="139"/>
        <v>0.5618625633692907</v>
      </c>
    </row>
    <row r="565" spans="1:10" ht="16.5">
      <c r="A565" s="192" t="str">
        <f>Instructions!$I$27</f>
        <v>Word 6</v>
      </c>
      <c r="B565" s="192">
        <f ca="1" t="shared" si="137"/>
        <v>0.2914131839498215</v>
      </c>
      <c r="C565" s="192" t="str">
        <f>Instructions!$I$42</f>
        <v>Word 21</v>
      </c>
      <c r="D565" s="192">
        <f ca="1" t="shared" si="138"/>
        <v>0.5559390813101283</v>
      </c>
      <c r="E565" s="192" t="str">
        <f>Instructions!$I$57</f>
        <v>Word 36</v>
      </c>
      <c r="F565" s="192">
        <f ca="1" t="shared" si="139"/>
        <v>0.42481398655432623</v>
      </c>
      <c r="G565" s="192" t="str">
        <f>Instructions!$I$72</f>
        <v>Word 51</v>
      </c>
      <c r="H565" s="192">
        <f ca="1" t="shared" si="139"/>
        <v>0.7535488226992387</v>
      </c>
      <c r="I565" s="192" t="str">
        <f>Instructions!$I$87</f>
        <v>Word 66</v>
      </c>
      <c r="J565" s="192">
        <f ca="1" t="shared" si="139"/>
        <v>0.7339097370215122</v>
      </c>
    </row>
    <row r="566" spans="1:10" ht="16.5">
      <c r="A566" s="192" t="str">
        <f>Instructions!$I$28</f>
        <v>Word 7</v>
      </c>
      <c r="B566" s="192">
        <f ca="1" t="shared" si="137"/>
        <v>0.5509084072727077</v>
      </c>
      <c r="C566" s="192" t="str">
        <f>Instructions!$I$43</f>
        <v>Word 22</v>
      </c>
      <c r="D566" s="192">
        <f ca="1" t="shared" si="138"/>
        <v>0.9610058459185135</v>
      </c>
      <c r="E566" s="192" t="str">
        <f>Instructions!$I$58</f>
        <v>Word 37</v>
      </c>
      <c r="F566" s="192">
        <f ca="1" t="shared" si="139"/>
        <v>0.9194090962215957</v>
      </c>
      <c r="G566" s="192" t="str">
        <f>Instructions!$I$73</f>
        <v>Word 52</v>
      </c>
      <c r="H566" s="192">
        <f ca="1" t="shared" si="139"/>
        <v>0.4960871907133019</v>
      </c>
      <c r="I566" s="192" t="str">
        <f>Instructions!$I$88</f>
        <v>Word 67</v>
      </c>
      <c r="J566" s="192">
        <f ca="1" t="shared" si="139"/>
        <v>0.8547565634953823</v>
      </c>
    </row>
    <row r="567" spans="1:10" ht="16.5">
      <c r="A567" s="192" t="str">
        <f>Instructions!$I$29</f>
        <v>Word 8</v>
      </c>
      <c r="B567" s="192">
        <f ca="1" t="shared" si="137"/>
        <v>0.833427309866431</v>
      </c>
      <c r="C567" s="192" t="str">
        <f>Instructions!$I$44</f>
        <v>Word 23</v>
      </c>
      <c r="D567" s="192">
        <f ca="1" t="shared" si="138"/>
        <v>0.990271395423562</v>
      </c>
      <c r="E567" s="192" t="str">
        <f>Instructions!$I$59</f>
        <v>Word 38</v>
      </c>
      <c r="F567" s="192">
        <f ca="1" t="shared" si="139"/>
        <v>0.6272227614887907</v>
      </c>
      <c r="G567" s="192" t="str">
        <f>Instructions!$I$74</f>
        <v>Word 53</v>
      </c>
      <c r="H567" s="192">
        <f ca="1" t="shared" si="139"/>
        <v>0.2809717867878202</v>
      </c>
      <c r="I567" s="192" t="str">
        <f>Instructions!$I$89</f>
        <v>Word 68</v>
      </c>
      <c r="J567" s="192">
        <f ca="1" t="shared" si="139"/>
        <v>0.7374836140379155</v>
      </c>
    </row>
    <row r="568" spans="1:10" ht="16.5">
      <c r="A568" s="192" t="str">
        <f>Instructions!$I$30</f>
        <v>Word 9</v>
      </c>
      <c r="B568" s="192">
        <f ca="1" t="shared" si="137"/>
        <v>0.23237264798629753</v>
      </c>
      <c r="C568" s="192" t="str">
        <f>Instructions!$I$45</f>
        <v>Word 24</v>
      </c>
      <c r="D568" s="192">
        <f ca="1" t="shared" si="138"/>
        <v>0.129656739107879</v>
      </c>
      <c r="E568" s="192" t="str">
        <f>Instructions!$I$60</f>
        <v>Word 39</v>
      </c>
      <c r="F568" s="192">
        <f ca="1" t="shared" si="139"/>
        <v>0.08690346369897206</v>
      </c>
      <c r="G568" s="192" t="str">
        <f>Instructions!$I$75</f>
        <v>Word 54</v>
      </c>
      <c r="H568" s="192">
        <f ca="1" t="shared" si="139"/>
        <v>0.24310132348977764</v>
      </c>
      <c r="I568" s="192" t="str">
        <f>Instructions!$I$90</f>
        <v>Word 69</v>
      </c>
      <c r="J568" s="192">
        <f ca="1" t="shared" si="139"/>
        <v>0.738036197532314</v>
      </c>
    </row>
    <row r="569" spans="1:10" ht="16.5">
      <c r="A569" s="192" t="str">
        <f>Instructions!$I$31</f>
        <v>Word 10</v>
      </c>
      <c r="B569" s="192">
        <f ca="1" t="shared" si="137"/>
        <v>0.9890008849835213</v>
      </c>
      <c r="C569" s="192" t="str">
        <f>Instructions!$I$46</f>
        <v>Word 25</v>
      </c>
      <c r="D569" s="192">
        <f ca="1">RAND()</f>
        <v>0.37288837820931164</v>
      </c>
      <c r="E569" s="192" t="str">
        <f>Instructions!$I$61</f>
        <v>Word 40</v>
      </c>
      <c r="F569" s="192">
        <f ca="1">RAND()</f>
        <v>0.5570065965444844</v>
      </c>
      <c r="G569" s="192" t="str">
        <f>Instructions!$I$76</f>
        <v>Word 55</v>
      </c>
      <c r="H569" s="192">
        <f ca="1" t="shared" si="139"/>
        <v>0.08197417604052315</v>
      </c>
      <c r="I569" s="192" t="str">
        <f>Instructions!$I$91</f>
        <v>Word 70</v>
      </c>
      <c r="J569" s="192">
        <f ca="1" t="shared" si="139"/>
        <v>0.296055711260963</v>
      </c>
    </row>
    <row r="570" spans="1:10" ht="16.5">
      <c r="A570" s="192" t="str">
        <f>Instructions!$I$32</f>
        <v>Word 11</v>
      </c>
      <c r="B570" s="192">
        <f ca="1" t="shared" si="137"/>
        <v>0.9484364158005884</v>
      </c>
      <c r="C570" s="192" t="str">
        <f>Instructions!$I$47</f>
        <v>Word 26</v>
      </c>
      <c r="D570" s="192">
        <f ca="1">RAND()</f>
        <v>0.8777016450270415</v>
      </c>
      <c r="E570" s="192" t="str">
        <f>Instructions!$I$62</f>
        <v>Word 41</v>
      </c>
      <c r="F570" s="192">
        <f ca="1">RAND()</f>
        <v>0.6180442284917458</v>
      </c>
      <c r="G570" s="192" t="str">
        <f>Instructions!$I$77</f>
        <v>Word 56</v>
      </c>
      <c r="H570" s="192">
        <f ca="1" t="shared" si="139"/>
        <v>0.5436681212187563</v>
      </c>
      <c r="I570" s="192" t="str">
        <f>Instructions!$I$92</f>
        <v>Word 71</v>
      </c>
      <c r="J570" s="192">
        <f ca="1" t="shared" si="139"/>
        <v>0.3050875700003214</v>
      </c>
    </row>
    <row r="571" spans="1:10" ht="16.5">
      <c r="A571" s="192" t="str">
        <f>Instructions!$I$33</f>
        <v>Word 12</v>
      </c>
      <c r="B571" s="192">
        <f ca="1" t="shared" si="137"/>
        <v>0.16590384247624734</v>
      </c>
      <c r="C571" s="192" t="str">
        <f>Instructions!$I$48</f>
        <v>Word 27</v>
      </c>
      <c r="D571" s="192">
        <f ca="1">RAND()</f>
        <v>0.08035667322327289</v>
      </c>
      <c r="E571" s="192" t="str">
        <f>Instructions!$I$63</f>
        <v>Word 42</v>
      </c>
      <c r="F571" s="192">
        <f ca="1">RAND()</f>
        <v>0.9982681588012761</v>
      </c>
      <c r="G571" s="192" t="str">
        <f>Instructions!$I$78</f>
        <v>Word 57</v>
      </c>
      <c r="H571" s="192">
        <f ca="1" t="shared" si="139"/>
        <v>0.2703304132759996</v>
      </c>
      <c r="I571" s="192" t="str">
        <f>Instructions!$I$93</f>
        <v>Word 72</v>
      </c>
      <c r="J571" s="192">
        <f ca="1" t="shared" si="139"/>
        <v>0.728965918020436</v>
      </c>
    </row>
    <row r="572" spans="1:10" ht="16.5">
      <c r="A572" s="192" t="str">
        <f>Instructions!$I$34</f>
        <v>Word 13</v>
      </c>
      <c r="B572" s="192">
        <f ca="1" t="shared" si="137"/>
        <v>0.6644060036522007</v>
      </c>
      <c r="C572" s="192" t="str">
        <f>Instructions!$I$49</f>
        <v>Word 28</v>
      </c>
      <c r="D572" s="192">
        <f aca="true" t="shared" si="140" ref="D572:D574">RAND()</f>
        <v>0.04859445374952254</v>
      </c>
      <c r="E572" s="192" t="str">
        <f>Instructions!$I$64</f>
        <v>Word 43</v>
      </c>
      <c r="F572" s="192">
        <f aca="true" t="shared" si="141" ref="F572:F574">RAND()</f>
        <v>0.7381413404253395</v>
      </c>
      <c r="G572" s="192" t="str">
        <f>Instructions!$I$79</f>
        <v>Word 58</v>
      </c>
      <c r="H572" s="192">
        <f ca="1" t="shared" si="139"/>
        <v>0.225864275985884</v>
      </c>
      <c r="I572" s="192" t="str">
        <f>Instructions!$I$94</f>
        <v>Word 73</v>
      </c>
      <c r="J572" s="192">
        <f ca="1" t="shared" si="139"/>
        <v>0.28138710199846584</v>
      </c>
    </row>
    <row r="573" spans="1:10" ht="16.5">
      <c r="A573" s="192" t="str">
        <f>Instructions!$I$35</f>
        <v>Word 14</v>
      </c>
      <c r="B573" s="192">
        <f ca="1" t="shared" si="137"/>
        <v>0.6947727321379918</v>
      </c>
      <c r="C573" s="192" t="str">
        <f>Instructions!$I$50</f>
        <v>Word 29</v>
      </c>
      <c r="D573" s="192">
        <f ca="1" t="shared" si="140"/>
        <v>0.24492169709537515</v>
      </c>
      <c r="E573" s="192" t="str">
        <f>Instructions!$I$65</f>
        <v>Word 44</v>
      </c>
      <c r="F573" s="192">
        <f ca="1" t="shared" si="141"/>
        <v>0.5190937610929105</v>
      </c>
      <c r="G573" s="192" t="str">
        <f>Instructions!$I$80</f>
        <v>Word 59</v>
      </c>
      <c r="H573" s="192">
        <f ca="1" t="shared" si="139"/>
        <v>0.1324866734970005</v>
      </c>
      <c r="I573" s="192" t="str">
        <f>Instructions!$I$95</f>
        <v>Word 74</v>
      </c>
      <c r="J573" s="192">
        <f ca="1" t="shared" si="139"/>
        <v>0.8611698450111417</v>
      </c>
    </row>
    <row r="574" spans="1:10" ht="16.5">
      <c r="A574" s="192" t="str">
        <f>Instructions!$I$36</f>
        <v>Word 15</v>
      </c>
      <c r="B574" s="192">
        <f ca="1" t="shared" si="137"/>
        <v>0.7704680189607005</v>
      </c>
      <c r="C574" s="192" t="str">
        <f>Instructions!$I$51</f>
        <v>Word 30</v>
      </c>
      <c r="D574" s="192">
        <f ca="1" t="shared" si="140"/>
        <v>0.9158322177279862</v>
      </c>
      <c r="E574" s="192" t="str">
        <f>Instructions!$I$66</f>
        <v>Word 45</v>
      </c>
      <c r="F574" s="192">
        <f ca="1" t="shared" si="141"/>
        <v>0.3451260548211019</v>
      </c>
      <c r="G574" s="192" t="str">
        <f>Instructions!$I$81</f>
        <v>Word 60</v>
      </c>
      <c r="H574" s="192">
        <f ca="1" t="shared" si="139"/>
        <v>0.761639668925575</v>
      </c>
      <c r="I574" s="192" t="str">
        <f>Instructions!$I$96</f>
        <v>Word 75</v>
      </c>
      <c r="J574" s="192">
        <f ca="1" t="shared" si="139"/>
        <v>0.14976496436380604</v>
      </c>
    </row>
    <row r="575" ht="16.5">
      <c r="K575" s="192">
        <v>29</v>
      </c>
    </row>
    <row r="580" spans="1:10" ht="16.5">
      <c r="A580" s="192" t="str">
        <f>Instructions!$I$22</f>
        <v>Word 1</v>
      </c>
      <c r="B580" s="192">
        <f aca="true" t="shared" si="142" ref="B580:B594">RAND()</f>
        <v>0.21008389717218934</v>
      </c>
      <c r="C580" s="192" t="str">
        <f>Instructions!$I$37</f>
        <v>Word 16</v>
      </c>
      <c r="D580" s="192">
        <f aca="true" t="shared" si="143" ref="D580:D588">RAND()</f>
        <v>0.9221432693909882</v>
      </c>
      <c r="E580" s="192" t="str">
        <f>Instructions!$I$52</f>
        <v>Word 31</v>
      </c>
      <c r="F580" s="192">
        <f aca="true" t="shared" si="144" ref="F580:J594">RAND()</f>
        <v>0.4843392740916609</v>
      </c>
      <c r="G580" s="192" t="str">
        <f>Instructions!$I$67</f>
        <v>Word 46</v>
      </c>
      <c r="H580" s="192">
        <f ca="1" t="shared" si="144"/>
        <v>0.5689159346202144</v>
      </c>
      <c r="I580" s="192" t="str">
        <f>Instructions!$I$82</f>
        <v>Word 61</v>
      </c>
      <c r="J580" s="192">
        <f ca="1" t="shared" si="144"/>
        <v>0.9625119979062876</v>
      </c>
    </row>
    <row r="581" spans="1:10" ht="16.5">
      <c r="A581" s="192" t="str">
        <f>Instructions!$I$23</f>
        <v>Word 2</v>
      </c>
      <c r="B581" s="192">
        <f ca="1" t="shared" si="142"/>
        <v>0.8306595814065707</v>
      </c>
      <c r="C581" s="192" t="str">
        <f>Instructions!$I$38</f>
        <v>Word 17</v>
      </c>
      <c r="D581" s="192">
        <f ca="1" t="shared" si="143"/>
        <v>0.48398996722511434</v>
      </c>
      <c r="E581" s="192" t="str">
        <f>Instructions!$I$53</f>
        <v>Word 32</v>
      </c>
      <c r="F581" s="192">
        <f ca="1" t="shared" si="144"/>
        <v>0.5728582992078917</v>
      </c>
      <c r="G581" s="192" t="str">
        <f>Instructions!$I$68</f>
        <v>Word 47</v>
      </c>
      <c r="H581" s="192">
        <f ca="1" t="shared" si="144"/>
        <v>0.04902292948798759</v>
      </c>
      <c r="I581" s="192" t="str">
        <f>Instructions!$I$83</f>
        <v>Word 62</v>
      </c>
      <c r="J581" s="192">
        <f ca="1" t="shared" si="144"/>
        <v>0.6114396219389133</v>
      </c>
    </row>
    <row r="582" spans="1:10" ht="16.5">
      <c r="A582" s="192" t="str">
        <f>Instructions!$I$24</f>
        <v>Word 3</v>
      </c>
      <c r="B582" s="192">
        <f ca="1" t="shared" si="142"/>
        <v>0.5340344084768829</v>
      </c>
      <c r="C582" s="192" t="str">
        <f>Instructions!$I$39</f>
        <v>Word 18</v>
      </c>
      <c r="D582" s="192">
        <f ca="1" t="shared" si="143"/>
        <v>0.5896348808208439</v>
      </c>
      <c r="E582" s="192" t="str">
        <f>Instructions!$I$54</f>
        <v>Word 33</v>
      </c>
      <c r="F582" s="192">
        <f ca="1" t="shared" si="144"/>
        <v>0.18931424200843672</v>
      </c>
      <c r="G582" s="192" t="str">
        <f>Instructions!$I$69</f>
        <v>Word 48</v>
      </c>
      <c r="H582" s="192">
        <f ca="1" t="shared" si="144"/>
        <v>0.1424053432284682</v>
      </c>
      <c r="I582" s="192" t="str">
        <f>Instructions!$I$84</f>
        <v>Word 63</v>
      </c>
      <c r="J582" s="192">
        <f ca="1" t="shared" si="144"/>
        <v>0.8401915196853618</v>
      </c>
    </row>
    <row r="583" spans="1:10" ht="16.5">
      <c r="A583" s="192" t="str">
        <f>Instructions!$I$25</f>
        <v>Word 4</v>
      </c>
      <c r="B583" s="192">
        <f ca="1" t="shared" si="142"/>
        <v>0.21778968400841459</v>
      </c>
      <c r="C583" s="192" t="str">
        <f>Instructions!$I$40</f>
        <v>Word 19</v>
      </c>
      <c r="D583" s="192">
        <f ca="1" t="shared" si="143"/>
        <v>0.31317647423931816</v>
      </c>
      <c r="E583" s="192" t="str">
        <f>Instructions!$I$55</f>
        <v>Word 34</v>
      </c>
      <c r="F583" s="192">
        <f ca="1" t="shared" si="144"/>
        <v>0.04754262549509469</v>
      </c>
      <c r="G583" s="192" t="str">
        <f>Instructions!$I$70</f>
        <v>Word 49</v>
      </c>
      <c r="H583" s="192">
        <f ca="1" t="shared" si="144"/>
        <v>0.8920210272788766</v>
      </c>
      <c r="I583" s="192" t="str">
        <f>Instructions!$I$85</f>
        <v>Word 64</v>
      </c>
      <c r="J583" s="192">
        <f ca="1" t="shared" si="144"/>
        <v>0.16807353381957468</v>
      </c>
    </row>
    <row r="584" spans="1:10" ht="16.5">
      <c r="A584" s="192" t="str">
        <f>Instructions!$I$26</f>
        <v>Word 5</v>
      </c>
      <c r="B584" s="192">
        <f ca="1" t="shared" si="142"/>
        <v>0.4555015683893212</v>
      </c>
      <c r="C584" s="192" t="str">
        <f>Instructions!$I$41</f>
        <v>Word 20</v>
      </c>
      <c r="D584" s="192">
        <f ca="1" t="shared" si="143"/>
        <v>0.022932665865582846</v>
      </c>
      <c r="E584" s="192" t="str">
        <f>Instructions!$I$56</f>
        <v>Word 35</v>
      </c>
      <c r="F584" s="192">
        <f ca="1" t="shared" si="144"/>
        <v>0.28633908308862355</v>
      </c>
      <c r="G584" s="192" t="str">
        <f>Instructions!$I$71</f>
        <v>Word 50</v>
      </c>
      <c r="H584" s="192">
        <f ca="1" t="shared" si="144"/>
        <v>0.7392691475627844</v>
      </c>
      <c r="I584" s="192" t="str">
        <f>Instructions!$I$86</f>
        <v>Word 65</v>
      </c>
      <c r="J584" s="192">
        <f ca="1" t="shared" si="144"/>
        <v>0.7200874238906947</v>
      </c>
    </row>
    <row r="585" spans="1:10" ht="16.5">
      <c r="A585" s="192" t="str">
        <f>Instructions!$I$27</f>
        <v>Word 6</v>
      </c>
      <c r="B585" s="192">
        <f ca="1" t="shared" si="142"/>
        <v>0.14638469450553437</v>
      </c>
      <c r="C585" s="192" t="str">
        <f>Instructions!$I$42</f>
        <v>Word 21</v>
      </c>
      <c r="D585" s="192">
        <f ca="1" t="shared" si="143"/>
        <v>0.5965845878697994</v>
      </c>
      <c r="E585" s="192" t="str">
        <f>Instructions!$I$57</f>
        <v>Word 36</v>
      </c>
      <c r="F585" s="192">
        <f ca="1" t="shared" si="144"/>
        <v>0.13912233283858777</v>
      </c>
      <c r="G585" s="192" t="str">
        <f>Instructions!$I$72</f>
        <v>Word 51</v>
      </c>
      <c r="H585" s="192">
        <f ca="1" t="shared" si="144"/>
        <v>0.1833729403733091</v>
      </c>
      <c r="I585" s="192" t="str">
        <f>Instructions!$I$87</f>
        <v>Word 66</v>
      </c>
      <c r="J585" s="192">
        <f ca="1" t="shared" si="144"/>
        <v>0.8704798956519487</v>
      </c>
    </row>
    <row r="586" spans="1:10" ht="16.5">
      <c r="A586" s="192" t="str">
        <f>Instructions!$I$28</f>
        <v>Word 7</v>
      </c>
      <c r="B586" s="192">
        <f ca="1" t="shared" si="142"/>
        <v>0.20795003186747996</v>
      </c>
      <c r="C586" s="192" t="str">
        <f>Instructions!$I$43</f>
        <v>Word 22</v>
      </c>
      <c r="D586" s="192">
        <f ca="1" t="shared" si="143"/>
        <v>0.8871967221641892</v>
      </c>
      <c r="E586" s="192" t="str">
        <f>Instructions!$I$58</f>
        <v>Word 37</v>
      </c>
      <c r="F586" s="192">
        <f ca="1" t="shared" si="144"/>
        <v>0.4720143039905481</v>
      </c>
      <c r="G586" s="192" t="str">
        <f>Instructions!$I$73</f>
        <v>Word 52</v>
      </c>
      <c r="H586" s="192">
        <f ca="1" t="shared" si="144"/>
        <v>0.7897155731865089</v>
      </c>
      <c r="I586" s="192" t="str">
        <f>Instructions!$I$88</f>
        <v>Word 67</v>
      </c>
      <c r="J586" s="192">
        <f ca="1" t="shared" si="144"/>
        <v>0.1708037729349</v>
      </c>
    </row>
    <row r="587" spans="1:10" ht="16.5">
      <c r="A587" s="192" t="str">
        <f>Instructions!$I$29</f>
        <v>Word 8</v>
      </c>
      <c r="B587" s="192">
        <f ca="1" t="shared" si="142"/>
        <v>0.8790665095231917</v>
      </c>
      <c r="C587" s="192" t="str">
        <f>Instructions!$I$44</f>
        <v>Word 23</v>
      </c>
      <c r="D587" s="192">
        <f ca="1" t="shared" si="143"/>
        <v>0.8550339478703126</v>
      </c>
      <c r="E587" s="192" t="str">
        <f>Instructions!$I$59</f>
        <v>Word 38</v>
      </c>
      <c r="F587" s="192">
        <f ca="1" t="shared" si="144"/>
        <v>0.5247301053010226</v>
      </c>
      <c r="G587" s="192" t="str">
        <f>Instructions!$I$74</f>
        <v>Word 53</v>
      </c>
      <c r="H587" s="192">
        <f ca="1" t="shared" si="144"/>
        <v>0.03646549262296539</v>
      </c>
      <c r="I587" s="192" t="str">
        <f>Instructions!$I$89</f>
        <v>Word 68</v>
      </c>
      <c r="J587" s="192">
        <f ca="1" t="shared" si="144"/>
        <v>0.6803531367771851</v>
      </c>
    </row>
    <row r="588" spans="1:10" ht="16.5">
      <c r="A588" s="192" t="str">
        <f>Instructions!$I$30</f>
        <v>Word 9</v>
      </c>
      <c r="B588" s="192">
        <f ca="1" t="shared" si="142"/>
        <v>0.2938068244691162</v>
      </c>
      <c r="C588" s="192" t="str">
        <f>Instructions!$I$45</f>
        <v>Word 24</v>
      </c>
      <c r="D588" s="192">
        <f ca="1" t="shared" si="143"/>
        <v>0.16085544312465982</v>
      </c>
      <c r="E588" s="192" t="str">
        <f>Instructions!$I$60</f>
        <v>Word 39</v>
      </c>
      <c r="F588" s="192">
        <f ca="1" t="shared" si="144"/>
        <v>0.5666601231550775</v>
      </c>
      <c r="G588" s="192" t="str">
        <f>Instructions!$I$75</f>
        <v>Word 54</v>
      </c>
      <c r="H588" s="192">
        <f ca="1" t="shared" si="144"/>
        <v>0.16765821755961308</v>
      </c>
      <c r="I588" s="192" t="str">
        <f>Instructions!$I$90</f>
        <v>Word 69</v>
      </c>
      <c r="J588" s="192">
        <f ca="1" t="shared" si="144"/>
        <v>0.779621180596932</v>
      </c>
    </row>
    <row r="589" spans="1:10" ht="16.5">
      <c r="A589" s="192" t="str">
        <f>Instructions!$I$31</f>
        <v>Word 10</v>
      </c>
      <c r="B589" s="192">
        <f ca="1" t="shared" si="142"/>
        <v>0.8151905291154876</v>
      </c>
      <c r="C589" s="192" t="str">
        <f>Instructions!$I$46</f>
        <v>Word 25</v>
      </c>
      <c r="D589" s="192">
        <f ca="1">RAND()</f>
        <v>0.03952321714502938</v>
      </c>
      <c r="E589" s="192" t="str">
        <f>Instructions!$I$61</f>
        <v>Word 40</v>
      </c>
      <c r="F589" s="192">
        <f ca="1">RAND()</f>
        <v>0.6268309916492601</v>
      </c>
      <c r="G589" s="192" t="str">
        <f>Instructions!$I$76</f>
        <v>Word 55</v>
      </c>
      <c r="H589" s="192">
        <f ca="1" t="shared" si="144"/>
        <v>0.7203913445361155</v>
      </c>
      <c r="I589" s="192" t="str">
        <f>Instructions!$I$91</f>
        <v>Word 70</v>
      </c>
      <c r="J589" s="192">
        <f ca="1" t="shared" si="144"/>
        <v>0.9033416849263095</v>
      </c>
    </row>
    <row r="590" spans="1:10" ht="16.5">
      <c r="A590" s="192" t="str">
        <f>Instructions!$I$32</f>
        <v>Word 11</v>
      </c>
      <c r="B590" s="192">
        <f ca="1" t="shared" si="142"/>
        <v>0.2310705069772705</v>
      </c>
      <c r="C590" s="192" t="str">
        <f>Instructions!$I$47</f>
        <v>Word 26</v>
      </c>
      <c r="D590" s="192">
        <f ca="1">RAND()</f>
        <v>0.6900938690389019</v>
      </c>
      <c r="E590" s="192" t="str">
        <f>Instructions!$I$62</f>
        <v>Word 41</v>
      </c>
      <c r="F590" s="192">
        <f ca="1">RAND()</f>
        <v>0.6158678813312904</v>
      </c>
      <c r="G590" s="192" t="str">
        <f>Instructions!$I$77</f>
        <v>Word 56</v>
      </c>
      <c r="H590" s="192">
        <f ca="1" t="shared" si="144"/>
        <v>0.10254613533455315</v>
      </c>
      <c r="I590" s="192" t="str">
        <f>Instructions!$I$92</f>
        <v>Word 71</v>
      </c>
      <c r="J590" s="192">
        <f ca="1" t="shared" si="144"/>
        <v>0.1435240807596474</v>
      </c>
    </row>
    <row r="591" spans="1:10" ht="16.5">
      <c r="A591" s="192" t="str">
        <f>Instructions!$I$33</f>
        <v>Word 12</v>
      </c>
      <c r="B591" s="192">
        <f ca="1" t="shared" si="142"/>
        <v>0.444915298555171</v>
      </c>
      <c r="C591" s="192" t="str">
        <f>Instructions!$I$48</f>
        <v>Word 27</v>
      </c>
      <c r="D591" s="192">
        <f ca="1">RAND()</f>
        <v>0.09131364056021285</v>
      </c>
      <c r="E591" s="192" t="str">
        <f>Instructions!$I$63</f>
        <v>Word 42</v>
      </c>
      <c r="F591" s="192">
        <f ca="1">RAND()</f>
        <v>0.49422335179967114</v>
      </c>
      <c r="G591" s="192" t="str">
        <f>Instructions!$I$78</f>
        <v>Word 57</v>
      </c>
      <c r="H591" s="192">
        <f ca="1" t="shared" si="144"/>
        <v>0.36521367426075124</v>
      </c>
      <c r="I591" s="192" t="str">
        <f>Instructions!$I$93</f>
        <v>Word 72</v>
      </c>
      <c r="J591" s="192">
        <f ca="1" t="shared" si="144"/>
        <v>0.21954825599225325</v>
      </c>
    </row>
    <row r="592" spans="1:10" ht="16.5">
      <c r="A592" s="192" t="str">
        <f>Instructions!$I$34</f>
        <v>Word 13</v>
      </c>
      <c r="B592" s="192">
        <f ca="1" t="shared" si="142"/>
        <v>0.9119454846598488</v>
      </c>
      <c r="C592" s="192" t="str">
        <f>Instructions!$I$49</f>
        <v>Word 28</v>
      </c>
      <c r="D592" s="192">
        <f aca="true" t="shared" si="145" ref="D592:D594">RAND()</f>
        <v>0.30426925788122483</v>
      </c>
      <c r="E592" s="192" t="str">
        <f>Instructions!$I$64</f>
        <v>Word 43</v>
      </c>
      <c r="F592" s="192">
        <f aca="true" t="shared" si="146" ref="F592:F594">RAND()</f>
        <v>0.5731383721841775</v>
      </c>
      <c r="G592" s="192" t="str">
        <f>Instructions!$I$79</f>
        <v>Word 58</v>
      </c>
      <c r="H592" s="192">
        <f ca="1" t="shared" si="144"/>
        <v>0.5780082486617841</v>
      </c>
      <c r="I592" s="192" t="str">
        <f>Instructions!$I$94</f>
        <v>Word 73</v>
      </c>
      <c r="J592" s="192">
        <f ca="1" t="shared" si="144"/>
        <v>0.7993776069750761</v>
      </c>
    </row>
    <row r="593" spans="1:10" ht="16.5">
      <c r="A593" s="192" t="str">
        <f>Instructions!$I$35</f>
        <v>Word 14</v>
      </c>
      <c r="B593" s="192">
        <f ca="1" t="shared" si="142"/>
        <v>0.004946095850780541</v>
      </c>
      <c r="C593" s="192" t="str">
        <f>Instructions!$I$50</f>
        <v>Word 29</v>
      </c>
      <c r="D593" s="192">
        <f ca="1" t="shared" si="145"/>
        <v>0.05512947049808137</v>
      </c>
      <c r="E593" s="192" t="str">
        <f>Instructions!$I$65</f>
        <v>Word 44</v>
      </c>
      <c r="F593" s="192">
        <f ca="1" t="shared" si="146"/>
        <v>0.2516386742967529</v>
      </c>
      <c r="G593" s="192" t="str">
        <f>Instructions!$I$80</f>
        <v>Word 59</v>
      </c>
      <c r="H593" s="192">
        <f ca="1" t="shared" si="144"/>
        <v>0.6208899440281173</v>
      </c>
      <c r="I593" s="192" t="str">
        <f>Instructions!$I$95</f>
        <v>Word 74</v>
      </c>
      <c r="J593" s="192">
        <f ca="1" t="shared" si="144"/>
        <v>0.9557309097185791</v>
      </c>
    </row>
    <row r="594" spans="1:10" ht="16.5">
      <c r="A594" s="192" t="str">
        <f>Instructions!$I$36</f>
        <v>Word 15</v>
      </c>
      <c r="B594" s="192">
        <f ca="1" t="shared" si="142"/>
        <v>0.5960483348230416</v>
      </c>
      <c r="C594" s="192" t="str">
        <f>Instructions!$I$51</f>
        <v>Word 30</v>
      </c>
      <c r="D594" s="192">
        <f ca="1" t="shared" si="145"/>
        <v>0.1948801529709816</v>
      </c>
      <c r="E594" s="192" t="str">
        <f>Instructions!$I$66</f>
        <v>Word 45</v>
      </c>
      <c r="F594" s="192">
        <f ca="1" t="shared" si="146"/>
        <v>0.4397205377128516</v>
      </c>
      <c r="G594" s="192" t="str">
        <f>Instructions!$I$81</f>
        <v>Word 60</v>
      </c>
      <c r="H594" s="192">
        <f ca="1" t="shared" si="144"/>
        <v>0.489721771647033</v>
      </c>
      <c r="I594" s="192" t="str">
        <f>Instructions!$I$96</f>
        <v>Word 75</v>
      </c>
      <c r="J594" s="192">
        <f ca="1" t="shared" si="144"/>
        <v>0.08195992812657371</v>
      </c>
    </row>
    <row r="595" ht="16.5">
      <c r="K595" s="192">
        <v>30</v>
      </c>
    </row>
    <row r="600" spans="1:10" ht="16.5">
      <c r="A600" s="192" t="str">
        <f>Instructions!$I$22</f>
        <v>Word 1</v>
      </c>
      <c r="B600" s="192">
        <f aca="true" t="shared" si="147" ref="B600:B614">RAND()</f>
        <v>0.966028865195003</v>
      </c>
      <c r="C600" s="192" t="str">
        <f>Instructions!$I$37</f>
        <v>Word 16</v>
      </c>
      <c r="D600" s="192">
        <f aca="true" t="shared" si="148" ref="D600:D608">RAND()</f>
        <v>0.5349935963830968</v>
      </c>
      <c r="E600" s="192" t="str">
        <f>Instructions!$I$52</f>
        <v>Word 31</v>
      </c>
      <c r="F600" s="192">
        <f aca="true" t="shared" si="149" ref="F600:J614">RAND()</f>
        <v>0.11606472780412858</v>
      </c>
      <c r="G600" s="192" t="str">
        <f>Instructions!$I$67</f>
        <v>Word 46</v>
      </c>
      <c r="H600" s="192">
        <f ca="1" t="shared" si="149"/>
        <v>0.27222800521126445</v>
      </c>
      <c r="I600" s="192" t="str">
        <f>Instructions!$I$82</f>
        <v>Word 61</v>
      </c>
      <c r="J600" s="192">
        <f ca="1" t="shared" si="149"/>
        <v>0.07352987327941463</v>
      </c>
    </row>
    <row r="601" spans="1:10" ht="16.5">
      <c r="A601" s="192" t="str">
        <f>Instructions!$I$23</f>
        <v>Word 2</v>
      </c>
      <c r="B601" s="192">
        <f ca="1" t="shared" si="147"/>
        <v>0.13235464037037437</v>
      </c>
      <c r="C601" s="192" t="str">
        <f>Instructions!$I$38</f>
        <v>Word 17</v>
      </c>
      <c r="D601" s="192">
        <f ca="1" t="shared" si="148"/>
        <v>0.727577400814699</v>
      </c>
      <c r="E601" s="192" t="str">
        <f>Instructions!$I$53</f>
        <v>Word 32</v>
      </c>
      <c r="F601" s="192">
        <f ca="1" t="shared" si="149"/>
        <v>0.1285512403918777</v>
      </c>
      <c r="G601" s="192" t="str">
        <f>Instructions!$I$68</f>
        <v>Word 47</v>
      </c>
      <c r="H601" s="192">
        <f ca="1" t="shared" si="149"/>
        <v>0.9748291372189646</v>
      </c>
      <c r="I601" s="192" t="str">
        <f>Instructions!$I$83</f>
        <v>Word 62</v>
      </c>
      <c r="J601" s="192">
        <f ca="1" t="shared" si="149"/>
        <v>0.36623540725633885</v>
      </c>
    </row>
    <row r="602" spans="1:10" ht="16.5">
      <c r="A602" s="192" t="str">
        <f>Instructions!$I$24</f>
        <v>Word 3</v>
      </c>
      <c r="B602" s="192">
        <f ca="1" t="shared" si="147"/>
        <v>0.6535316959313775</v>
      </c>
      <c r="C602" s="192" t="str">
        <f>Instructions!$I$39</f>
        <v>Word 18</v>
      </c>
      <c r="D602" s="192">
        <f ca="1" t="shared" si="148"/>
        <v>0.1603613394679676</v>
      </c>
      <c r="E602" s="192" t="str">
        <f>Instructions!$I$54</f>
        <v>Word 33</v>
      </c>
      <c r="F602" s="192">
        <f ca="1" t="shared" si="149"/>
        <v>0.6322410287969594</v>
      </c>
      <c r="G602" s="192" t="str">
        <f>Instructions!$I$69</f>
        <v>Word 48</v>
      </c>
      <c r="H602" s="192">
        <f ca="1" t="shared" si="149"/>
        <v>0.5201698551761172</v>
      </c>
      <c r="I602" s="192" t="str">
        <f>Instructions!$I$84</f>
        <v>Word 63</v>
      </c>
      <c r="J602" s="192">
        <f ca="1" t="shared" si="149"/>
        <v>0.7667801459182413</v>
      </c>
    </row>
    <row r="603" spans="1:10" ht="16.5">
      <c r="A603" s="192" t="str">
        <f>Instructions!$I$25</f>
        <v>Word 4</v>
      </c>
      <c r="B603" s="192">
        <f ca="1" t="shared" si="147"/>
        <v>0.24069013233436864</v>
      </c>
      <c r="C603" s="192" t="str">
        <f>Instructions!$I$40</f>
        <v>Word 19</v>
      </c>
      <c r="D603" s="192">
        <f ca="1" t="shared" si="148"/>
        <v>0.8324283123219138</v>
      </c>
      <c r="E603" s="192" t="str">
        <f>Instructions!$I$55</f>
        <v>Word 34</v>
      </c>
      <c r="F603" s="192">
        <f ca="1" t="shared" si="149"/>
        <v>0.5867911345032197</v>
      </c>
      <c r="G603" s="192" t="str">
        <f>Instructions!$I$70</f>
        <v>Word 49</v>
      </c>
      <c r="H603" s="192">
        <f ca="1" t="shared" si="149"/>
        <v>0.47393348552669</v>
      </c>
      <c r="I603" s="192" t="str">
        <f>Instructions!$I$85</f>
        <v>Word 64</v>
      </c>
      <c r="J603" s="192">
        <f ca="1" t="shared" si="149"/>
        <v>0.38522290390162106</v>
      </c>
    </row>
    <row r="604" spans="1:10" ht="16.5">
      <c r="A604" s="192" t="str">
        <f>Instructions!$I$26</f>
        <v>Word 5</v>
      </c>
      <c r="B604" s="192">
        <f ca="1" t="shared" si="147"/>
        <v>0.24552784148128437</v>
      </c>
      <c r="C604" s="192" t="str">
        <f>Instructions!$I$41</f>
        <v>Word 20</v>
      </c>
      <c r="D604" s="192">
        <f ca="1" t="shared" si="148"/>
        <v>0.7438669924767675</v>
      </c>
      <c r="E604" s="192" t="str">
        <f>Instructions!$I$56</f>
        <v>Word 35</v>
      </c>
      <c r="F604" s="192">
        <f ca="1" t="shared" si="149"/>
        <v>0.2680637100295439</v>
      </c>
      <c r="G604" s="192" t="str">
        <f>Instructions!$I$71</f>
        <v>Word 50</v>
      </c>
      <c r="H604" s="192">
        <f ca="1" t="shared" si="149"/>
        <v>0.14599767334289582</v>
      </c>
      <c r="I604" s="192" t="str">
        <f>Instructions!$I$86</f>
        <v>Word 65</v>
      </c>
      <c r="J604" s="192">
        <f ca="1" t="shared" si="149"/>
        <v>0.26444353570846246</v>
      </c>
    </row>
    <row r="605" spans="1:10" ht="16.5">
      <c r="A605" s="192" t="str">
        <f>Instructions!$I$27</f>
        <v>Word 6</v>
      </c>
      <c r="B605" s="192">
        <f ca="1" t="shared" si="147"/>
        <v>0.6225426746963335</v>
      </c>
      <c r="C605" s="192" t="str">
        <f>Instructions!$I$42</f>
        <v>Word 21</v>
      </c>
      <c r="D605" s="192">
        <f ca="1" t="shared" si="148"/>
        <v>0.5167290963566439</v>
      </c>
      <c r="E605" s="192" t="str">
        <f>Instructions!$I$57</f>
        <v>Word 36</v>
      </c>
      <c r="F605" s="192">
        <f ca="1" t="shared" si="149"/>
        <v>0.22843805608661683</v>
      </c>
      <c r="G605" s="192" t="str">
        <f>Instructions!$I$72</f>
        <v>Word 51</v>
      </c>
      <c r="H605" s="192">
        <f ca="1" t="shared" si="149"/>
        <v>0.39675097635873113</v>
      </c>
      <c r="I605" s="192" t="str">
        <f>Instructions!$I$87</f>
        <v>Word 66</v>
      </c>
      <c r="J605" s="192">
        <f ca="1" t="shared" si="149"/>
        <v>0.7313452163110923</v>
      </c>
    </row>
    <row r="606" spans="1:10" ht="16.5">
      <c r="A606" s="192" t="str">
        <f>Instructions!$I$28</f>
        <v>Word 7</v>
      </c>
      <c r="B606" s="192">
        <f ca="1" t="shared" si="147"/>
        <v>0.8151044611577263</v>
      </c>
      <c r="C606" s="192" t="str">
        <f>Instructions!$I$43</f>
        <v>Word 22</v>
      </c>
      <c r="D606" s="192">
        <f ca="1" t="shared" si="148"/>
        <v>0.6710337257147467</v>
      </c>
      <c r="E606" s="192" t="str">
        <f>Instructions!$I$58</f>
        <v>Word 37</v>
      </c>
      <c r="F606" s="192">
        <f ca="1" t="shared" si="149"/>
        <v>0.6054888653427579</v>
      </c>
      <c r="G606" s="192" t="str">
        <f>Instructions!$I$73</f>
        <v>Word 52</v>
      </c>
      <c r="H606" s="192">
        <f ca="1" t="shared" si="149"/>
        <v>0.21587762304615699</v>
      </c>
      <c r="I606" s="192" t="str">
        <f>Instructions!$I$88</f>
        <v>Word 67</v>
      </c>
      <c r="J606" s="192">
        <f ca="1" t="shared" si="149"/>
        <v>0.24617786099064543</v>
      </c>
    </row>
    <row r="607" spans="1:10" ht="16.5">
      <c r="A607" s="192" t="str">
        <f>Instructions!$I$29</f>
        <v>Word 8</v>
      </c>
      <c r="B607" s="192">
        <f ca="1" t="shared" si="147"/>
        <v>0.1583816643907352</v>
      </c>
      <c r="C607" s="192" t="str">
        <f>Instructions!$I$44</f>
        <v>Word 23</v>
      </c>
      <c r="D607" s="192">
        <f ca="1" t="shared" si="148"/>
        <v>0.12803289610879065</v>
      </c>
      <c r="E607" s="192" t="str">
        <f>Instructions!$I$59</f>
        <v>Word 38</v>
      </c>
      <c r="F607" s="192">
        <f ca="1" t="shared" si="149"/>
        <v>0.038804049976378874</v>
      </c>
      <c r="G607" s="192" t="str">
        <f>Instructions!$I$74</f>
        <v>Word 53</v>
      </c>
      <c r="H607" s="192">
        <f ca="1" t="shared" si="149"/>
        <v>0.3240825684988258</v>
      </c>
      <c r="I607" s="192" t="str">
        <f>Instructions!$I$89</f>
        <v>Word 68</v>
      </c>
      <c r="J607" s="192">
        <f ca="1" t="shared" si="149"/>
        <v>0.7826324364690795</v>
      </c>
    </row>
    <row r="608" spans="1:10" ht="16.5">
      <c r="A608" s="192" t="str">
        <f>Instructions!$I$30</f>
        <v>Word 9</v>
      </c>
      <c r="B608" s="192">
        <f ca="1" t="shared" si="147"/>
        <v>0.017668664451582772</v>
      </c>
      <c r="C608" s="192" t="str">
        <f>Instructions!$I$45</f>
        <v>Word 24</v>
      </c>
      <c r="D608" s="192">
        <f ca="1" t="shared" si="148"/>
        <v>0.11073142586530516</v>
      </c>
      <c r="E608" s="192" t="str">
        <f>Instructions!$I$60</f>
        <v>Word 39</v>
      </c>
      <c r="F608" s="192">
        <f ca="1" t="shared" si="149"/>
        <v>0.44491589766999173</v>
      </c>
      <c r="G608" s="192" t="str">
        <f>Instructions!$I$75</f>
        <v>Word 54</v>
      </c>
      <c r="H608" s="192">
        <f ca="1" t="shared" si="149"/>
        <v>0.2334102733767922</v>
      </c>
      <c r="I608" s="192" t="str">
        <f>Instructions!$I$90</f>
        <v>Word 69</v>
      </c>
      <c r="J608" s="192">
        <f ca="1" t="shared" si="149"/>
        <v>0.5177382427515745</v>
      </c>
    </row>
    <row r="609" spans="1:10" ht="16.5">
      <c r="A609" s="192" t="str">
        <f>Instructions!$I$31</f>
        <v>Word 10</v>
      </c>
      <c r="B609" s="192">
        <f ca="1" t="shared" si="147"/>
        <v>0.6753839571768032</v>
      </c>
      <c r="C609" s="192" t="str">
        <f>Instructions!$I$46</f>
        <v>Word 25</v>
      </c>
      <c r="D609" s="192">
        <f ca="1">RAND()</f>
        <v>0.010819124435809457</v>
      </c>
      <c r="E609" s="192" t="str">
        <f>Instructions!$I$61</f>
        <v>Word 40</v>
      </c>
      <c r="F609" s="192">
        <f ca="1">RAND()</f>
        <v>0.09950816985995814</v>
      </c>
      <c r="G609" s="192" t="str">
        <f>Instructions!$I$76</f>
        <v>Word 55</v>
      </c>
      <c r="H609" s="192">
        <f ca="1" t="shared" si="149"/>
        <v>0.7948904817249172</v>
      </c>
      <c r="I609" s="192" t="str">
        <f>Instructions!$I$91</f>
        <v>Word 70</v>
      </c>
      <c r="J609" s="192">
        <f ca="1" t="shared" si="149"/>
        <v>0.11562479414346716</v>
      </c>
    </row>
    <row r="610" spans="1:10" ht="16.5">
      <c r="A610" s="192" t="str">
        <f>Instructions!$I$32</f>
        <v>Word 11</v>
      </c>
      <c r="B610" s="192">
        <f ca="1" t="shared" si="147"/>
        <v>0.12095018138259672</v>
      </c>
      <c r="C610" s="192" t="str">
        <f>Instructions!$I$47</f>
        <v>Word 26</v>
      </c>
      <c r="D610" s="192">
        <f ca="1">RAND()</f>
        <v>0.3163610640802794</v>
      </c>
      <c r="E610" s="192" t="str">
        <f>Instructions!$I$62</f>
        <v>Word 41</v>
      </c>
      <c r="F610" s="192">
        <f ca="1">RAND()</f>
        <v>0.13771076770110446</v>
      </c>
      <c r="G610" s="192" t="str">
        <f>Instructions!$I$77</f>
        <v>Word 56</v>
      </c>
      <c r="H610" s="192">
        <f ca="1" t="shared" si="149"/>
        <v>0.774995987281426</v>
      </c>
      <c r="I610" s="192" t="str">
        <f>Instructions!$I$92</f>
        <v>Word 71</v>
      </c>
      <c r="J610" s="192">
        <f ca="1" t="shared" si="149"/>
        <v>0.6444938528659452</v>
      </c>
    </row>
    <row r="611" spans="1:10" ht="16.5">
      <c r="A611" s="192" t="str">
        <f>Instructions!$I$33</f>
        <v>Word 12</v>
      </c>
      <c r="B611" s="192">
        <f ca="1" t="shared" si="147"/>
        <v>0.4214971640610068</v>
      </c>
      <c r="C611" s="192" t="str">
        <f>Instructions!$I$48</f>
        <v>Word 27</v>
      </c>
      <c r="D611" s="192">
        <f ca="1">RAND()</f>
        <v>0.27821190664736695</v>
      </c>
      <c r="E611" s="192" t="str">
        <f>Instructions!$I$63</f>
        <v>Word 42</v>
      </c>
      <c r="F611" s="192">
        <f ca="1">RAND()</f>
        <v>0.9492245523448578</v>
      </c>
      <c r="G611" s="192" t="str">
        <f>Instructions!$I$78</f>
        <v>Word 57</v>
      </c>
      <c r="H611" s="192">
        <f ca="1" t="shared" si="149"/>
        <v>0.3368897079445936</v>
      </c>
      <c r="I611" s="192" t="str">
        <f>Instructions!$I$93</f>
        <v>Word 72</v>
      </c>
      <c r="J611" s="192">
        <f ca="1" t="shared" si="149"/>
        <v>0.9304381009706564</v>
      </c>
    </row>
    <row r="612" spans="1:10" ht="16.5">
      <c r="A612" s="192" t="str">
        <f>Instructions!$I$34</f>
        <v>Word 13</v>
      </c>
      <c r="B612" s="192">
        <f ca="1" t="shared" si="147"/>
        <v>0.29158806222187217</v>
      </c>
      <c r="C612" s="192" t="str">
        <f>Instructions!$I$49</f>
        <v>Word 28</v>
      </c>
      <c r="D612" s="192">
        <f aca="true" t="shared" si="150" ref="D612:D614">RAND()</f>
        <v>0.38398362255744667</v>
      </c>
      <c r="E612" s="192" t="str">
        <f>Instructions!$I$64</f>
        <v>Word 43</v>
      </c>
      <c r="F612" s="192">
        <f aca="true" t="shared" si="151" ref="F612:F614">RAND()</f>
        <v>0.0698200747844705</v>
      </c>
      <c r="G612" s="192" t="str">
        <f>Instructions!$I$79</f>
        <v>Word 58</v>
      </c>
      <c r="H612" s="192">
        <f ca="1" t="shared" si="149"/>
        <v>0.14186893805224998</v>
      </c>
      <c r="I612" s="192" t="str">
        <f>Instructions!$I$94</f>
        <v>Word 73</v>
      </c>
      <c r="J612" s="192">
        <f ca="1" t="shared" si="149"/>
        <v>0.5970454989800102</v>
      </c>
    </row>
    <row r="613" spans="1:10" ht="16.5">
      <c r="A613" s="192" t="str">
        <f>Instructions!$I$35</f>
        <v>Word 14</v>
      </c>
      <c r="B613" s="192">
        <f ca="1" t="shared" si="147"/>
        <v>0.2138542605294078</v>
      </c>
      <c r="C613" s="192" t="str">
        <f>Instructions!$I$50</f>
        <v>Word 29</v>
      </c>
      <c r="D613" s="192">
        <f ca="1" t="shared" si="150"/>
        <v>0.24066160913005175</v>
      </c>
      <c r="E613" s="192" t="str">
        <f>Instructions!$I$65</f>
        <v>Word 44</v>
      </c>
      <c r="F613" s="192">
        <f ca="1" t="shared" si="151"/>
        <v>0.2491557995320458</v>
      </c>
      <c r="G613" s="192" t="str">
        <f>Instructions!$I$80</f>
        <v>Word 59</v>
      </c>
      <c r="H613" s="192">
        <f ca="1" t="shared" si="149"/>
        <v>0.7837412295745657</v>
      </c>
      <c r="I613" s="192" t="str">
        <f>Instructions!$I$95</f>
        <v>Word 74</v>
      </c>
      <c r="J613" s="192">
        <f ca="1" t="shared" si="149"/>
        <v>0.38288873491475506</v>
      </c>
    </row>
    <row r="614" spans="1:10" ht="16.5">
      <c r="A614" s="192" t="str">
        <f>Instructions!$I$36</f>
        <v>Word 15</v>
      </c>
      <c r="B614" s="192">
        <f ca="1" t="shared" si="147"/>
        <v>0.00032464642716445447</v>
      </c>
      <c r="C614" s="192" t="str">
        <f>Instructions!$I$51</f>
        <v>Word 30</v>
      </c>
      <c r="D614" s="192">
        <f ca="1" t="shared" si="150"/>
        <v>0.7399304698689747</v>
      </c>
      <c r="E614" s="192" t="str">
        <f>Instructions!$I$66</f>
        <v>Word 45</v>
      </c>
      <c r="F614" s="192">
        <f ca="1" t="shared" si="151"/>
        <v>0.5019194490023573</v>
      </c>
      <c r="G614" s="192" t="str">
        <f>Instructions!$I$81</f>
        <v>Word 60</v>
      </c>
      <c r="H614" s="192">
        <f ca="1" t="shared" si="149"/>
        <v>0.084635482176324</v>
      </c>
      <c r="I614" s="192" t="str">
        <f>Instructions!$I$96</f>
        <v>Word 75</v>
      </c>
      <c r="J614" s="192">
        <f ca="1" t="shared" si="149"/>
        <v>0.21179950269634173</v>
      </c>
    </row>
    <row r="615" ht="16.5">
      <c r="K615" s="192">
        <v>31</v>
      </c>
    </row>
    <row r="620" spans="1:10" ht="16.5">
      <c r="A620" s="192" t="str">
        <f>Instructions!$I$22</f>
        <v>Word 1</v>
      </c>
      <c r="B620" s="192">
        <f aca="true" t="shared" si="152" ref="B620:B654">RAND()</f>
        <v>0.8932868049461902</v>
      </c>
      <c r="C620" s="192" t="str">
        <f>Instructions!$I$37</f>
        <v>Word 16</v>
      </c>
      <c r="D620" s="192">
        <f aca="true" t="shared" si="153" ref="D620:D628">RAND()</f>
        <v>0.0003832412177862121</v>
      </c>
      <c r="E620" s="192" t="str">
        <f>Instructions!$I$52</f>
        <v>Word 31</v>
      </c>
      <c r="F620" s="192">
        <f aca="true" t="shared" si="154" ref="F620:J634">RAND()</f>
        <v>0.9996428397767716</v>
      </c>
      <c r="G620" s="192" t="str">
        <f>Instructions!$I$67</f>
        <v>Word 46</v>
      </c>
      <c r="H620" s="192">
        <f ca="1" t="shared" si="154"/>
        <v>0.3123175934967469</v>
      </c>
      <c r="I620" s="192" t="str">
        <f>Instructions!$I$82</f>
        <v>Word 61</v>
      </c>
      <c r="J620" s="192">
        <f ca="1" t="shared" si="154"/>
        <v>0.26893963556377587</v>
      </c>
    </row>
    <row r="621" spans="1:10" ht="16.5">
      <c r="A621" s="192" t="str">
        <f>Instructions!$I$23</f>
        <v>Word 2</v>
      </c>
      <c r="B621" s="192">
        <f ca="1" t="shared" si="152"/>
        <v>0.8350962641281647</v>
      </c>
      <c r="C621" s="192" t="str">
        <f>Instructions!$I$38</f>
        <v>Word 17</v>
      </c>
      <c r="D621" s="192">
        <f ca="1" t="shared" si="153"/>
        <v>0.6523228823925695</v>
      </c>
      <c r="E621" s="192" t="str">
        <f>Instructions!$I$53</f>
        <v>Word 32</v>
      </c>
      <c r="F621" s="192">
        <f ca="1" t="shared" si="154"/>
        <v>0.07500658349753597</v>
      </c>
      <c r="G621" s="192" t="str">
        <f>Instructions!$I$68</f>
        <v>Word 47</v>
      </c>
      <c r="H621" s="192">
        <f ca="1" t="shared" si="154"/>
        <v>0.10748198873522852</v>
      </c>
      <c r="I621" s="192" t="str">
        <f>Instructions!$I$83</f>
        <v>Word 62</v>
      </c>
      <c r="J621" s="192">
        <f ca="1" t="shared" si="154"/>
        <v>0.1313281869501577</v>
      </c>
    </row>
    <row r="622" spans="1:10" ht="16.5">
      <c r="A622" s="192" t="str">
        <f>Instructions!$I$24</f>
        <v>Word 3</v>
      </c>
      <c r="B622" s="192">
        <f ca="1" t="shared" si="152"/>
        <v>0.07933318676673873</v>
      </c>
      <c r="C622" s="192" t="str">
        <f>Instructions!$I$39</f>
        <v>Word 18</v>
      </c>
      <c r="D622" s="192">
        <f ca="1" t="shared" si="153"/>
        <v>0.34820763877699834</v>
      </c>
      <c r="E622" s="192" t="str">
        <f>Instructions!$I$54</f>
        <v>Word 33</v>
      </c>
      <c r="F622" s="192">
        <f ca="1" t="shared" si="154"/>
        <v>0.9844300088645287</v>
      </c>
      <c r="G622" s="192" t="str">
        <f>Instructions!$I$69</f>
        <v>Word 48</v>
      </c>
      <c r="H622" s="192">
        <f ca="1" t="shared" si="154"/>
        <v>0.7438447691730681</v>
      </c>
      <c r="I622" s="192" t="str">
        <f>Instructions!$I$84</f>
        <v>Word 63</v>
      </c>
      <c r="J622" s="192">
        <f ca="1" t="shared" si="154"/>
        <v>0.4781762697459254</v>
      </c>
    </row>
    <row r="623" spans="1:10" ht="16.5">
      <c r="A623" s="192" t="str">
        <f>Instructions!$I$25</f>
        <v>Word 4</v>
      </c>
      <c r="B623" s="192">
        <f ca="1" t="shared" si="152"/>
        <v>0.8358429035972357</v>
      </c>
      <c r="C623" s="192" t="str">
        <f>Instructions!$I$40</f>
        <v>Word 19</v>
      </c>
      <c r="D623" s="192">
        <f ca="1" t="shared" si="153"/>
        <v>0.5134789946339403</v>
      </c>
      <c r="E623" s="192" t="str">
        <f>Instructions!$I$55</f>
        <v>Word 34</v>
      </c>
      <c r="F623" s="192">
        <f ca="1" t="shared" si="154"/>
        <v>0.9592062984937191</v>
      </c>
      <c r="G623" s="192" t="str">
        <f>Instructions!$I$70</f>
        <v>Word 49</v>
      </c>
      <c r="H623" s="192">
        <f ca="1" t="shared" si="154"/>
        <v>0.8138910323515146</v>
      </c>
      <c r="I623" s="192" t="str">
        <f>Instructions!$I$85</f>
        <v>Word 64</v>
      </c>
      <c r="J623" s="192">
        <f ca="1" t="shared" si="154"/>
        <v>0.9915288457016098</v>
      </c>
    </row>
    <row r="624" spans="1:10" ht="16.5">
      <c r="A624" s="192" t="str">
        <f>Instructions!$I$26</f>
        <v>Word 5</v>
      </c>
      <c r="B624" s="192">
        <f ca="1" t="shared" si="152"/>
        <v>0.9969853876213675</v>
      </c>
      <c r="C624" s="192" t="str">
        <f>Instructions!$I$41</f>
        <v>Word 20</v>
      </c>
      <c r="D624" s="192">
        <f ca="1" t="shared" si="153"/>
        <v>0.543405447361391</v>
      </c>
      <c r="E624" s="192" t="str">
        <f>Instructions!$I$56</f>
        <v>Word 35</v>
      </c>
      <c r="F624" s="192">
        <f ca="1" t="shared" si="154"/>
        <v>0.8569049244183494</v>
      </c>
      <c r="G624" s="192" t="str">
        <f>Instructions!$I$71</f>
        <v>Word 50</v>
      </c>
      <c r="H624" s="192">
        <f ca="1" t="shared" si="154"/>
        <v>0.06114551023854364</v>
      </c>
      <c r="I624" s="192" t="str">
        <f>Instructions!$I$86</f>
        <v>Word 65</v>
      </c>
      <c r="J624" s="192">
        <f ca="1" t="shared" si="154"/>
        <v>0.9541549606547305</v>
      </c>
    </row>
    <row r="625" spans="1:10" ht="16.5">
      <c r="A625" s="192" t="str">
        <f>Instructions!$I$27</f>
        <v>Word 6</v>
      </c>
      <c r="B625" s="192">
        <f ca="1" t="shared" si="152"/>
        <v>0.06231873708213398</v>
      </c>
      <c r="C625" s="192" t="str">
        <f>Instructions!$I$42</f>
        <v>Word 21</v>
      </c>
      <c r="D625" s="192">
        <f ca="1" t="shared" si="153"/>
        <v>0.5648801797497461</v>
      </c>
      <c r="E625" s="192" t="str">
        <f>Instructions!$I$57</f>
        <v>Word 36</v>
      </c>
      <c r="F625" s="192">
        <f ca="1" t="shared" si="154"/>
        <v>0.2615086870113752</v>
      </c>
      <c r="G625" s="192" t="str">
        <f>Instructions!$I$72</f>
        <v>Word 51</v>
      </c>
      <c r="H625" s="192">
        <f ca="1" t="shared" si="154"/>
        <v>0.4135533099032692</v>
      </c>
      <c r="I625" s="192" t="str">
        <f>Instructions!$I$87</f>
        <v>Word 66</v>
      </c>
      <c r="J625" s="192">
        <f ca="1" t="shared" si="154"/>
        <v>0.648632328873637</v>
      </c>
    </row>
    <row r="626" spans="1:10" ht="16.5">
      <c r="A626" s="192" t="str">
        <f>Instructions!$I$28</f>
        <v>Word 7</v>
      </c>
      <c r="B626" s="192">
        <f ca="1" t="shared" si="152"/>
        <v>0.1387812472105736</v>
      </c>
      <c r="C626" s="192" t="str">
        <f>Instructions!$I$43</f>
        <v>Word 22</v>
      </c>
      <c r="D626" s="192">
        <f ca="1" t="shared" si="153"/>
        <v>0.43794093450936633</v>
      </c>
      <c r="E626" s="192" t="str">
        <f>Instructions!$I$58</f>
        <v>Word 37</v>
      </c>
      <c r="F626" s="192">
        <f ca="1" t="shared" si="154"/>
        <v>0.34319168644856146</v>
      </c>
      <c r="G626" s="192" t="str">
        <f>Instructions!$I$73</f>
        <v>Word 52</v>
      </c>
      <c r="H626" s="192">
        <f ca="1" t="shared" si="154"/>
        <v>0.5661575551480725</v>
      </c>
      <c r="I626" s="192" t="str">
        <f>Instructions!$I$88</f>
        <v>Word 67</v>
      </c>
      <c r="J626" s="192">
        <f ca="1" t="shared" si="154"/>
        <v>0.05337510482080132</v>
      </c>
    </row>
    <row r="627" spans="1:10" ht="16.5">
      <c r="A627" s="192" t="str">
        <f>Instructions!$I$29</f>
        <v>Word 8</v>
      </c>
      <c r="B627" s="192">
        <f ca="1" t="shared" si="152"/>
        <v>0.23287581285242542</v>
      </c>
      <c r="C627" s="192" t="str">
        <f>Instructions!$I$44</f>
        <v>Word 23</v>
      </c>
      <c r="D627" s="192">
        <f ca="1" t="shared" si="153"/>
        <v>0.21763452614565126</v>
      </c>
      <c r="E627" s="192" t="str">
        <f>Instructions!$I$59</f>
        <v>Word 38</v>
      </c>
      <c r="F627" s="192">
        <f ca="1" t="shared" si="154"/>
        <v>0.4549625642849807</v>
      </c>
      <c r="G627" s="192" t="str">
        <f>Instructions!$I$74</f>
        <v>Word 53</v>
      </c>
      <c r="H627" s="192">
        <f ca="1" t="shared" si="154"/>
        <v>0.8544411807389792</v>
      </c>
      <c r="I627" s="192" t="str">
        <f>Instructions!$I$89</f>
        <v>Word 68</v>
      </c>
      <c r="J627" s="192">
        <f ca="1" t="shared" si="154"/>
        <v>0.4870237297223733</v>
      </c>
    </row>
    <row r="628" spans="1:10" ht="16.5">
      <c r="A628" s="192" t="str">
        <f>Instructions!$I$30</f>
        <v>Word 9</v>
      </c>
      <c r="B628" s="192">
        <f ca="1" t="shared" si="152"/>
        <v>0.8704118768498712</v>
      </c>
      <c r="C628" s="192" t="str">
        <f>Instructions!$I$45</f>
        <v>Word 24</v>
      </c>
      <c r="D628" s="192">
        <f ca="1" t="shared" si="153"/>
        <v>0.3685744507188581</v>
      </c>
      <c r="E628" s="192" t="str">
        <f>Instructions!$I$60</f>
        <v>Word 39</v>
      </c>
      <c r="F628" s="192">
        <f ca="1" t="shared" si="154"/>
        <v>0.5620360160812049</v>
      </c>
      <c r="G628" s="192" t="str">
        <f>Instructions!$I$75</f>
        <v>Word 54</v>
      </c>
      <c r="H628" s="192">
        <f ca="1" t="shared" si="154"/>
        <v>0.9281769251565868</v>
      </c>
      <c r="I628" s="192" t="str">
        <f>Instructions!$I$90</f>
        <v>Word 69</v>
      </c>
      <c r="J628" s="192">
        <f ca="1" t="shared" si="154"/>
        <v>0.8330904582380979</v>
      </c>
    </row>
    <row r="629" spans="1:10" ht="16.5">
      <c r="A629" s="192" t="str">
        <f>Instructions!$I$31</f>
        <v>Word 10</v>
      </c>
      <c r="B629" s="192">
        <f ca="1" t="shared" si="152"/>
        <v>0.36413605239246394</v>
      </c>
      <c r="C629" s="192" t="str">
        <f>Instructions!$I$46</f>
        <v>Word 25</v>
      </c>
      <c r="D629" s="192">
        <f ca="1">RAND()</f>
        <v>0.8382877429585811</v>
      </c>
      <c r="E629" s="192" t="str">
        <f>Instructions!$I$61</f>
        <v>Word 40</v>
      </c>
      <c r="F629" s="192">
        <f ca="1">RAND()</f>
        <v>0.3040215262501492</v>
      </c>
      <c r="G629" s="192" t="str">
        <f>Instructions!$I$76</f>
        <v>Word 55</v>
      </c>
      <c r="H629" s="192">
        <f ca="1" t="shared" si="154"/>
        <v>0.6908105218148567</v>
      </c>
      <c r="I629" s="192" t="str">
        <f>Instructions!$I$91</f>
        <v>Word 70</v>
      </c>
      <c r="J629" s="192">
        <f ca="1" t="shared" si="154"/>
        <v>0.2970260305082929</v>
      </c>
    </row>
    <row r="630" spans="1:10" ht="16.5">
      <c r="A630" s="192" t="str">
        <f>Instructions!$I$32</f>
        <v>Word 11</v>
      </c>
      <c r="B630" s="192">
        <f ca="1" t="shared" si="152"/>
        <v>0.002415774640592061</v>
      </c>
      <c r="C630" s="192" t="str">
        <f>Instructions!$I$47</f>
        <v>Word 26</v>
      </c>
      <c r="D630" s="192">
        <f ca="1">RAND()</f>
        <v>0.1219881163479033</v>
      </c>
      <c r="E630" s="192" t="str">
        <f>Instructions!$I$62</f>
        <v>Word 41</v>
      </c>
      <c r="F630" s="192">
        <f ca="1">RAND()</f>
        <v>0.09927449944245792</v>
      </c>
      <c r="G630" s="192" t="str">
        <f>Instructions!$I$77</f>
        <v>Word 56</v>
      </c>
      <c r="H630" s="192">
        <f ca="1" t="shared" si="154"/>
        <v>0.09186771083450285</v>
      </c>
      <c r="I630" s="192" t="str">
        <f>Instructions!$I$92</f>
        <v>Word 71</v>
      </c>
      <c r="J630" s="192">
        <f ca="1" t="shared" si="154"/>
        <v>0.8751866154897696</v>
      </c>
    </row>
    <row r="631" spans="1:10" ht="16.5">
      <c r="A631" s="192" t="str">
        <f>Instructions!$I$33</f>
        <v>Word 12</v>
      </c>
      <c r="B631" s="192">
        <f ca="1" t="shared" si="152"/>
        <v>0.8402938480105999</v>
      </c>
      <c r="C631" s="192" t="str">
        <f>Instructions!$I$48</f>
        <v>Word 27</v>
      </c>
      <c r="D631" s="192">
        <f ca="1">RAND()</f>
        <v>0.36582297871297376</v>
      </c>
      <c r="E631" s="192" t="str">
        <f>Instructions!$I$63</f>
        <v>Word 42</v>
      </c>
      <c r="F631" s="192">
        <f ca="1">RAND()</f>
        <v>0.7099100365033852</v>
      </c>
      <c r="G631" s="192" t="str">
        <f>Instructions!$I$78</f>
        <v>Word 57</v>
      </c>
      <c r="H631" s="192">
        <f ca="1" t="shared" si="154"/>
        <v>0.020698096952607603</v>
      </c>
      <c r="I631" s="192" t="str">
        <f>Instructions!$I$93</f>
        <v>Word 72</v>
      </c>
      <c r="J631" s="192">
        <f ca="1" t="shared" si="154"/>
        <v>0.26808853599951843</v>
      </c>
    </row>
    <row r="632" spans="1:10" ht="16.5">
      <c r="A632" s="192" t="str">
        <f>Instructions!$I$34</f>
        <v>Word 13</v>
      </c>
      <c r="B632" s="192">
        <f ca="1" t="shared" si="152"/>
        <v>0.4385872014978689</v>
      </c>
      <c r="C632" s="192" t="str">
        <f>Instructions!$I$49</f>
        <v>Word 28</v>
      </c>
      <c r="D632" s="192">
        <f aca="true" t="shared" si="155" ref="D632:D634">RAND()</f>
        <v>0.30379600698338194</v>
      </c>
      <c r="E632" s="192" t="str">
        <f>Instructions!$I$64</f>
        <v>Word 43</v>
      </c>
      <c r="F632" s="192">
        <f aca="true" t="shared" si="156" ref="F632:F634">RAND()</f>
        <v>0.3056612431705431</v>
      </c>
      <c r="G632" s="192" t="str">
        <f>Instructions!$I$79</f>
        <v>Word 58</v>
      </c>
      <c r="H632" s="192">
        <f ca="1" t="shared" si="154"/>
        <v>0.9465604731176361</v>
      </c>
      <c r="I632" s="192" t="str">
        <f>Instructions!$I$94</f>
        <v>Word 73</v>
      </c>
      <c r="J632" s="192">
        <f ca="1" t="shared" si="154"/>
        <v>0.129423390004077</v>
      </c>
    </row>
    <row r="633" spans="1:10" ht="16.5">
      <c r="A633" s="192" t="str">
        <f>Instructions!$I$35</f>
        <v>Word 14</v>
      </c>
      <c r="B633" s="192">
        <f ca="1" t="shared" si="152"/>
        <v>0.35109927648534145</v>
      </c>
      <c r="C633" s="192" t="str">
        <f>Instructions!$I$50</f>
        <v>Word 29</v>
      </c>
      <c r="D633" s="192">
        <f ca="1" t="shared" si="155"/>
        <v>0.5771083722741837</v>
      </c>
      <c r="E633" s="192" t="str">
        <f>Instructions!$I$65</f>
        <v>Word 44</v>
      </c>
      <c r="F633" s="192">
        <f ca="1" t="shared" si="156"/>
        <v>0.22822789998545068</v>
      </c>
      <c r="G633" s="192" t="str">
        <f>Instructions!$I$80</f>
        <v>Word 59</v>
      </c>
      <c r="H633" s="192">
        <f ca="1" t="shared" si="154"/>
        <v>0.5901169784597402</v>
      </c>
      <c r="I633" s="192" t="str">
        <f>Instructions!$I$95</f>
        <v>Word 74</v>
      </c>
      <c r="J633" s="192">
        <f ca="1" t="shared" si="154"/>
        <v>0.8423711609008395</v>
      </c>
    </row>
    <row r="634" spans="1:10" ht="16.5">
      <c r="A634" s="192" t="str">
        <f>Instructions!$I$36</f>
        <v>Word 15</v>
      </c>
      <c r="B634" s="192">
        <f ca="1" t="shared" si="152"/>
        <v>0.11098984081638463</v>
      </c>
      <c r="C634" s="192" t="str">
        <f>Instructions!$I$51</f>
        <v>Word 30</v>
      </c>
      <c r="D634" s="192">
        <f ca="1" t="shared" si="155"/>
        <v>0.4501618346167181</v>
      </c>
      <c r="E634" s="192" t="str">
        <f>Instructions!$I$66</f>
        <v>Word 45</v>
      </c>
      <c r="F634" s="192">
        <f ca="1" t="shared" si="156"/>
        <v>0.3076993591317351</v>
      </c>
      <c r="G634" s="192" t="str">
        <f>Instructions!$I$81</f>
        <v>Word 60</v>
      </c>
      <c r="H634" s="192">
        <f ca="1" t="shared" si="154"/>
        <v>0.18414438796740862</v>
      </c>
      <c r="I634" s="192" t="str">
        <f>Instructions!$I$96</f>
        <v>Word 75</v>
      </c>
      <c r="J634" s="192">
        <f ca="1" t="shared" si="154"/>
        <v>0.8781019520887395</v>
      </c>
    </row>
    <row r="635" ht="16.5">
      <c r="K635" s="192">
        <v>32</v>
      </c>
    </row>
    <row r="640" spans="1:10" ht="16.5">
      <c r="A640" s="192" t="str">
        <f>Instructions!$I$22</f>
        <v>Word 1</v>
      </c>
      <c r="B640" s="192">
        <f ca="1" t="shared" si="152"/>
        <v>0.35857231907229214</v>
      </c>
      <c r="C640" s="192" t="str">
        <f>Instructions!$I$37</f>
        <v>Word 16</v>
      </c>
      <c r="D640" s="192">
        <f aca="true" t="shared" si="157" ref="D640:D648">RAND()</f>
        <v>0.4481382446948169</v>
      </c>
      <c r="E640" s="192" t="str">
        <f>Instructions!$I$52</f>
        <v>Word 31</v>
      </c>
      <c r="F640" s="192">
        <f aca="true" t="shared" si="158" ref="F640:J654">RAND()</f>
        <v>0.9435963549113624</v>
      </c>
      <c r="G640" s="192" t="str">
        <f>Instructions!$I$67</f>
        <v>Word 46</v>
      </c>
      <c r="H640" s="192">
        <f ca="1" t="shared" si="158"/>
        <v>0.8181173834036969</v>
      </c>
      <c r="I640" s="192" t="str">
        <f>Instructions!$I$82</f>
        <v>Word 61</v>
      </c>
      <c r="J640" s="192">
        <f ca="1" t="shared" si="158"/>
        <v>0.8571569503298765</v>
      </c>
    </row>
    <row r="641" spans="1:10" ht="16.5">
      <c r="A641" s="192" t="str">
        <f>Instructions!$I$23</f>
        <v>Word 2</v>
      </c>
      <c r="B641" s="192">
        <f ca="1" t="shared" si="152"/>
        <v>0.7136894842605515</v>
      </c>
      <c r="C641" s="192" t="str">
        <f>Instructions!$I$38</f>
        <v>Word 17</v>
      </c>
      <c r="D641" s="192">
        <f ca="1" t="shared" si="157"/>
        <v>0.1527404765226228</v>
      </c>
      <c r="E641" s="192" t="str">
        <f>Instructions!$I$53</f>
        <v>Word 32</v>
      </c>
      <c r="F641" s="192">
        <f ca="1" t="shared" si="158"/>
        <v>0.1683351581681065</v>
      </c>
      <c r="G641" s="192" t="str">
        <f>Instructions!$I$68</f>
        <v>Word 47</v>
      </c>
      <c r="H641" s="192">
        <f ca="1" t="shared" si="158"/>
        <v>0.4353311322621328</v>
      </c>
      <c r="I641" s="192" t="str">
        <f>Instructions!$I$83</f>
        <v>Word 62</v>
      </c>
      <c r="J641" s="192">
        <f ca="1" t="shared" si="158"/>
        <v>0.525000633082604</v>
      </c>
    </row>
    <row r="642" spans="1:10" ht="16.5">
      <c r="A642" s="192" t="str">
        <f>Instructions!$I$24</f>
        <v>Word 3</v>
      </c>
      <c r="B642" s="192">
        <f ca="1" t="shared" si="152"/>
        <v>0.1812515484208007</v>
      </c>
      <c r="C642" s="192" t="str">
        <f>Instructions!$I$39</f>
        <v>Word 18</v>
      </c>
      <c r="D642" s="192">
        <f ca="1" t="shared" si="157"/>
        <v>0.4533346541500851</v>
      </c>
      <c r="E642" s="192" t="str">
        <f>Instructions!$I$54</f>
        <v>Word 33</v>
      </c>
      <c r="F642" s="192">
        <f ca="1" t="shared" si="158"/>
        <v>0.09930736870447043</v>
      </c>
      <c r="G642" s="192" t="str">
        <f>Instructions!$I$69</f>
        <v>Word 48</v>
      </c>
      <c r="H642" s="192">
        <f ca="1" t="shared" si="158"/>
        <v>0.06213580406105823</v>
      </c>
      <c r="I642" s="192" t="str">
        <f>Instructions!$I$84</f>
        <v>Word 63</v>
      </c>
      <c r="J642" s="192">
        <f ca="1" t="shared" si="158"/>
        <v>0.6046502170559949</v>
      </c>
    </row>
    <row r="643" spans="1:10" ht="16.5">
      <c r="A643" s="192" t="str">
        <f>Instructions!$I$25</f>
        <v>Word 4</v>
      </c>
      <c r="B643" s="192">
        <f ca="1" t="shared" si="152"/>
        <v>0.7221186947890192</v>
      </c>
      <c r="C643" s="192" t="str">
        <f>Instructions!$I$40</f>
        <v>Word 19</v>
      </c>
      <c r="D643" s="192">
        <f ca="1" t="shared" si="157"/>
        <v>0.385781356207228</v>
      </c>
      <c r="E643" s="192" t="str">
        <f>Instructions!$I$55</f>
        <v>Word 34</v>
      </c>
      <c r="F643" s="192">
        <f ca="1" t="shared" si="158"/>
        <v>0.7608551080396321</v>
      </c>
      <c r="G643" s="192" t="str">
        <f>Instructions!$I$70</f>
        <v>Word 49</v>
      </c>
      <c r="H643" s="192">
        <f ca="1" t="shared" si="158"/>
        <v>0.24860897569700258</v>
      </c>
      <c r="I643" s="192" t="str">
        <f>Instructions!$I$85</f>
        <v>Word 64</v>
      </c>
      <c r="J643" s="192">
        <f ca="1" t="shared" si="158"/>
        <v>0.3249178694303704</v>
      </c>
    </row>
    <row r="644" spans="1:10" ht="16.5">
      <c r="A644" s="192" t="str">
        <f>Instructions!$I$26</f>
        <v>Word 5</v>
      </c>
      <c r="B644" s="192">
        <f ca="1" t="shared" si="152"/>
        <v>0.6766743283913805</v>
      </c>
      <c r="C644" s="192" t="str">
        <f>Instructions!$I$41</f>
        <v>Word 20</v>
      </c>
      <c r="D644" s="192">
        <f ca="1" t="shared" si="157"/>
        <v>0.27939207093366003</v>
      </c>
      <c r="E644" s="192" t="str">
        <f>Instructions!$I$56</f>
        <v>Word 35</v>
      </c>
      <c r="F644" s="192">
        <f ca="1" t="shared" si="158"/>
        <v>0.15866215819293827</v>
      </c>
      <c r="G644" s="192" t="str">
        <f>Instructions!$I$71</f>
        <v>Word 50</v>
      </c>
      <c r="H644" s="192">
        <f ca="1" t="shared" si="158"/>
        <v>0.20148657076278342</v>
      </c>
      <c r="I644" s="192" t="str">
        <f>Instructions!$I$86</f>
        <v>Word 65</v>
      </c>
      <c r="J644" s="192">
        <f ca="1" t="shared" si="158"/>
        <v>0.41690163550308856</v>
      </c>
    </row>
    <row r="645" spans="1:10" ht="16.5">
      <c r="A645" s="192" t="str">
        <f>Instructions!$I$27</f>
        <v>Word 6</v>
      </c>
      <c r="B645" s="192">
        <f ca="1" t="shared" si="152"/>
        <v>0.26054679744726894</v>
      </c>
      <c r="C645" s="192" t="str">
        <f>Instructions!$I$42</f>
        <v>Word 21</v>
      </c>
      <c r="D645" s="192">
        <f ca="1" t="shared" si="157"/>
        <v>0.09230855725003917</v>
      </c>
      <c r="E645" s="192" t="str">
        <f>Instructions!$I$57</f>
        <v>Word 36</v>
      </c>
      <c r="F645" s="192">
        <f ca="1" t="shared" si="158"/>
        <v>0.30861374141207365</v>
      </c>
      <c r="G645" s="192" t="str">
        <f>Instructions!$I$72</f>
        <v>Word 51</v>
      </c>
      <c r="H645" s="192">
        <f ca="1" t="shared" si="158"/>
        <v>0.9901340187496683</v>
      </c>
      <c r="I645" s="192" t="str">
        <f>Instructions!$I$87</f>
        <v>Word 66</v>
      </c>
      <c r="J645" s="192">
        <f ca="1" t="shared" si="158"/>
        <v>0.09121101738785276</v>
      </c>
    </row>
    <row r="646" spans="1:10" ht="16.5">
      <c r="A646" s="192" t="str">
        <f>Instructions!$I$28</f>
        <v>Word 7</v>
      </c>
      <c r="B646" s="192">
        <f ca="1" t="shared" si="152"/>
        <v>0.6864498507649299</v>
      </c>
      <c r="C646" s="192" t="str">
        <f>Instructions!$I$43</f>
        <v>Word 22</v>
      </c>
      <c r="D646" s="192">
        <f ca="1" t="shared" si="157"/>
        <v>0.0016499967922830594</v>
      </c>
      <c r="E646" s="192" t="str">
        <f>Instructions!$I$58</f>
        <v>Word 37</v>
      </c>
      <c r="F646" s="192">
        <f ca="1" t="shared" si="158"/>
        <v>0.12580689143218393</v>
      </c>
      <c r="G646" s="192" t="str">
        <f>Instructions!$I$73</f>
        <v>Word 52</v>
      </c>
      <c r="H646" s="192">
        <f ca="1" t="shared" si="158"/>
        <v>0.6092632303021106</v>
      </c>
      <c r="I646" s="192" t="str">
        <f>Instructions!$I$88</f>
        <v>Word 67</v>
      </c>
      <c r="J646" s="192">
        <f ca="1" t="shared" si="158"/>
        <v>0.2563103712909187</v>
      </c>
    </row>
    <row r="647" spans="1:10" ht="16.5">
      <c r="A647" s="192" t="str">
        <f>Instructions!$I$29</f>
        <v>Word 8</v>
      </c>
      <c r="B647" s="192">
        <f ca="1" t="shared" si="152"/>
        <v>0.8061439054657819</v>
      </c>
      <c r="C647" s="192" t="str">
        <f>Instructions!$I$44</f>
        <v>Word 23</v>
      </c>
      <c r="D647" s="192">
        <f ca="1" t="shared" si="157"/>
        <v>0.6137596661825753</v>
      </c>
      <c r="E647" s="192" t="str">
        <f>Instructions!$I$59</f>
        <v>Word 38</v>
      </c>
      <c r="F647" s="192">
        <f ca="1" t="shared" si="158"/>
        <v>0.35582214303604787</v>
      </c>
      <c r="G647" s="192" t="str">
        <f>Instructions!$I$74</f>
        <v>Word 53</v>
      </c>
      <c r="H647" s="192">
        <f ca="1" t="shared" si="158"/>
        <v>0.6444109842924891</v>
      </c>
      <c r="I647" s="192" t="str">
        <f>Instructions!$I$89</f>
        <v>Word 68</v>
      </c>
      <c r="J647" s="192">
        <f ca="1" t="shared" si="158"/>
        <v>0.7162224779517351</v>
      </c>
    </row>
    <row r="648" spans="1:10" ht="16.5">
      <c r="A648" s="192" t="str">
        <f>Instructions!$I$30</f>
        <v>Word 9</v>
      </c>
      <c r="B648" s="192">
        <f ca="1" t="shared" si="152"/>
        <v>0.48604155019320405</v>
      </c>
      <c r="C648" s="192" t="str">
        <f>Instructions!$I$45</f>
        <v>Word 24</v>
      </c>
      <c r="D648" s="192">
        <f ca="1" t="shared" si="157"/>
        <v>0.7629076982314454</v>
      </c>
      <c r="E648" s="192" t="str">
        <f>Instructions!$I$60</f>
        <v>Word 39</v>
      </c>
      <c r="F648" s="192">
        <f ca="1" t="shared" si="158"/>
        <v>0.9769858627593251</v>
      </c>
      <c r="G648" s="192" t="str">
        <f>Instructions!$I$75</f>
        <v>Word 54</v>
      </c>
      <c r="H648" s="192">
        <f ca="1" t="shared" si="158"/>
        <v>0.8165883071384611</v>
      </c>
      <c r="I648" s="192" t="str">
        <f>Instructions!$I$90</f>
        <v>Word 69</v>
      </c>
      <c r="J648" s="192">
        <f ca="1" t="shared" si="158"/>
        <v>0.13211572465649657</v>
      </c>
    </row>
    <row r="649" spans="1:10" ht="16.5">
      <c r="A649" s="192" t="str">
        <f>Instructions!$I$31</f>
        <v>Word 10</v>
      </c>
      <c r="B649" s="192">
        <f ca="1" t="shared" si="152"/>
        <v>0.5075561576381755</v>
      </c>
      <c r="C649" s="192" t="str">
        <f>Instructions!$I$46</f>
        <v>Word 25</v>
      </c>
      <c r="D649" s="192">
        <f ca="1">RAND()</f>
        <v>0.19949002954477912</v>
      </c>
      <c r="E649" s="192" t="str">
        <f>Instructions!$I$61</f>
        <v>Word 40</v>
      </c>
      <c r="F649" s="192">
        <f ca="1">RAND()</f>
        <v>0.44504150669179854</v>
      </c>
      <c r="G649" s="192" t="str">
        <f>Instructions!$I$76</f>
        <v>Word 55</v>
      </c>
      <c r="H649" s="192">
        <f ca="1" t="shared" si="158"/>
        <v>0.4409710552183319</v>
      </c>
      <c r="I649" s="192" t="str">
        <f>Instructions!$I$91</f>
        <v>Word 70</v>
      </c>
      <c r="J649" s="192">
        <f ca="1" t="shared" si="158"/>
        <v>0.3627246672437441</v>
      </c>
    </row>
    <row r="650" spans="1:10" ht="16.5">
      <c r="A650" s="192" t="str">
        <f>Instructions!$I$32</f>
        <v>Word 11</v>
      </c>
      <c r="B650" s="192">
        <f ca="1" t="shared" si="152"/>
        <v>0.19570810811223216</v>
      </c>
      <c r="C650" s="192" t="str">
        <f>Instructions!$I$47</f>
        <v>Word 26</v>
      </c>
      <c r="D650" s="192">
        <f ca="1">RAND()</f>
        <v>0.6116352634578923</v>
      </c>
      <c r="E650" s="192" t="str">
        <f>Instructions!$I$62</f>
        <v>Word 41</v>
      </c>
      <c r="F650" s="192">
        <f ca="1">RAND()</f>
        <v>0.04225065514846715</v>
      </c>
      <c r="G650" s="192" t="str">
        <f>Instructions!$I$77</f>
        <v>Word 56</v>
      </c>
      <c r="H650" s="192">
        <f ca="1" t="shared" si="158"/>
        <v>0.3448926934767732</v>
      </c>
      <c r="I650" s="192" t="str">
        <f>Instructions!$I$92</f>
        <v>Word 71</v>
      </c>
      <c r="J650" s="192">
        <f ca="1" t="shared" si="158"/>
        <v>0.417393878103935</v>
      </c>
    </row>
    <row r="651" spans="1:10" ht="16.5">
      <c r="A651" s="192" t="str">
        <f>Instructions!$I$33</f>
        <v>Word 12</v>
      </c>
      <c r="B651" s="192">
        <f ca="1" t="shared" si="152"/>
        <v>0.02383610103918188</v>
      </c>
      <c r="C651" s="192" t="str">
        <f>Instructions!$I$48</f>
        <v>Word 27</v>
      </c>
      <c r="D651" s="192">
        <f ca="1">RAND()</f>
        <v>0.037023816821315614</v>
      </c>
      <c r="E651" s="192" t="str">
        <f>Instructions!$I$63</f>
        <v>Word 42</v>
      </c>
      <c r="F651" s="192">
        <f ca="1">RAND()</f>
        <v>0.06826325134544375</v>
      </c>
      <c r="G651" s="192" t="str">
        <f>Instructions!$I$78</f>
        <v>Word 57</v>
      </c>
      <c r="H651" s="192">
        <f ca="1" t="shared" si="158"/>
        <v>0.07183506691698005</v>
      </c>
      <c r="I651" s="192" t="str">
        <f>Instructions!$I$93</f>
        <v>Word 72</v>
      </c>
      <c r="J651" s="192">
        <f ca="1" t="shared" si="158"/>
        <v>0.3573887589744863</v>
      </c>
    </row>
    <row r="652" spans="1:10" ht="16.5">
      <c r="A652" s="192" t="str">
        <f>Instructions!$I$34</f>
        <v>Word 13</v>
      </c>
      <c r="B652" s="192">
        <f ca="1" t="shared" si="152"/>
        <v>0.04620277261870831</v>
      </c>
      <c r="C652" s="192" t="str">
        <f>Instructions!$I$49</f>
        <v>Word 28</v>
      </c>
      <c r="D652" s="192">
        <f aca="true" t="shared" si="159" ref="D652:D654">RAND()</f>
        <v>0.39283452043393285</v>
      </c>
      <c r="E652" s="192" t="str">
        <f>Instructions!$I$64</f>
        <v>Word 43</v>
      </c>
      <c r="F652" s="192">
        <f aca="true" t="shared" si="160" ref="F652:F654">RAND()</f>
        <v>0.49420008816370553</v>
      </c>
      <c r="G652" s="192" t="str">
        <f>Instructions!$I$79</f>
        <v>Word 58</v>
      </c>
      <c r="H652" s="192">
        <f ca="1" t="shared" si="158"/>
        <v>0.7253627454262616</v>
      </c>
      <c r="I652" s="192" t="str">
        <f>Instructions!$I$94</f>
        <v>Word 73</v>
      </c>
      <c r="J652" s="192">
        <f ca="1" t="shared" si="158"/>
        <v>0.808867388828915</v>
      </c>
    </row>
    <row r="653" spans="1:10" ht="16.5">
      <c r="A653" s="192" t="str">
        <f>Instructions!$I$35</f>
        <v>Word 14</v>
      </c>
      <c r="B653" s="192">
        <f ca="1" t="shared" si="152"/>
        <v>0.4197885150819407</v>
      </c>
      <c r="C653" s="192" t="str">
        <f>Instructions!$I$50</f>
        <v>Word 29</v>
      </c>
      <c r="D653" s="192">
        <f ca="1" t="shared" si="159"/>
        <v>0.19824934563748509</v>
      </c>
      <c r="E653" s="192" t="str">
        <f>Instructions!$I$65</f>
        <v>Word 44</v>
      </c>
      <c r="F653" s="192">
        <f ca="1" t="shared" si="160"/>
        <v>0.557514123799895</v>
      </c>
      <c r="G653" s="192" t="str">
        <f>Instructions!$I$80</f>
        <v>Word 59</v>
      </c>
      <c r="H653" s="192">
        <f ca="1" t="shared" si="158"/>
        <v>0.33811515928994595</v>
      </c>
      <c r="I653" s="192" t="str">
        <f>Instructions!$I$95</f>
        <v>Word 74</v>
      </c>
      <c r="J653" s="192">
        <f ca="1" t="shared" si="158"/>
        <v>0.5887968917610018</v>
      </c>
    </row>
    <row r="654" spans="1:10" ht="16.5">
      <c r="A654" s="192" t="str">
        <f>Instructions!$I$36</f>
        <v>Word 15</v>
      </c>
      <c r="B654" s="192">
        <f ca="1" t="shared" si="152"/>
        <v>0.3463449995136888</v>
      </c>
      <c r="C654" s="192" t="str">
        <f>Instructions!$I$51</f>
        <v>Word 30</v>
      </c>
      <c r="D654" s="192">
        <f ca="1" t="shared" si="159"/>
        <v>0.8923586181555845</v>
      </c>
      <c r="E654" s="192" t="str">
        <f>Instructions!$I$66</f>
        <v>Word 45</v>
      </c>
      <c r="F654" s="192">
        <f ca="1" t="shared" si="160"/>
        <v>0.09722855748872239</v>
      </c>
      <c r="G654" s="192" t="str">
        <f>Instructions!$I$81</f>
        <v>Word 60</v>
      </c>
      <c r="H654" s="192">
        <f ca="1" t="shared" si="158"/>
        <v>0.6439663525151523</v>
      </c>
      <c r="I654" s="192" t="str">
        <f>Instructions!$I$96</f>
        <v>Word 75</v>
      </c>
      <c r="J654" s="192">
        <f ca="1" t="shared" si="158"/>
        <v>0.9327590074405813</v>
      </c>
    </row>
    <row r="655" ht="16.5">
      <c r="K655" s="192">
        <v>33</v>
      </c>
    </row>
    <row r="660" spans="1:10" ht="16.5">
      <c r="A660" s="192" t="str">
        <f>Instructions!$I$22</f>
        <v>Word 1</v>
      </c>
      <c r="B660" s="192">
        <f aca="true" t="shared" si="161" ref="B660:B674">RAND()</f>
        <v>0.7111873086432269</v>
      </c>
      <c r="C660" s="192" t="str">
        <f>Instructions!$I$37</f>
        <v>Word 16</v>
      </c>
      <c r="D660" s="192">
        <f aca="true" t="shared" si="162" ref="D660:D668">RAND()</f>
        <v>0.37320335450839925</v>
      </c>
      <c r="E660" s="192" t="str">
        <f>Instructions!$I$52</f>
        <v>Word 31</v>
      </c>
      <c r="F660" s="192">
        <f aca="true" t="shared" si="163" ref="F660:J674">RAND()</f>
        <v>0.9027079720556552</v>
      </c>
      <c r="G660" s="192" t="str">
        <f>Instructions!$I$67</f>
        <v>Word 46</v>
      </c>
      <c r="H660" s="192">
        <f ca="1" t="shared" si="163"/>
        <v>0.6346503456897215</v>
      </c>
      <c r="I660" s="192" t="str">
        <f>Instructions!$I$82</f>
        <v>Word 61</v>
      </c>
      <c r="J660" s="192">
        <f ca="1" t="shared" si="163"/>
        <v>0.5781692022783733</v>
      </c>
    </row>
    <row r="661" spans="1:10" ht="16.5">
      <c r="A661" s="192" t="str">
        <f>Instructions!$I$23</f>
        <v>Word 2</v>
      </c>
      <c r="B661" s="192">
        <f ca="1" t="shared" si="161"/>
        <v>0.07013501284507961</v>
      </c>
      <c r="C661" s="192" t="str">
        <f>Instructions!$I$38</f>
        <v>Word 17</v>
      </c>
      <c r="D661" s="192">
        <f ca="1" t="shared" si="162"/>
        <v>0.5594981192057462</v>
      </c>
      <c r="E661" s="192" t="str">
        <f>Instructions!$I$53</f>
        <v>Word 32</v>
      </c>
      <c r="F661" s="192">
        <f ca="1" t="shared" si="163"/>
        <v>0.9748851029364679</v>
      </c>
      <c r="G661" s="192" t="str">
        <f>Instructions!$I$68</f>
        <v>Word 47</v>
      </c>
      <c r="H661" s="192">
        <f ca="1" t="shared" si="163"/>
        <v>0.6206368655655498</v>
      </c>
      <c r="I661" s="192" t="str">
        <f>Instructions!$I$83</f>
        <v>Word 62</v>
      </c>
      <c r="J661" s="192">
        <f ca="1" t="shared" si="163"/>
        <v>0.789785222836492</v>
      </c>
    </row>
    <row r="662" spans="1:10" ht="16.5">
      <c r="A662" s="192" t="str">
        <f>Instructions!$I$24</f>
        <v>Word 3</v>
      </c>
      <c r="B662" s="192">
        <f ca="1" t="shared" si="161"/>
        <v>0.684732583678841</v>
      </c>
      <c r="C662" s="192" t="str">
        <f>Instructions!$I$39</f>
        <v>Word 18</v>
      </c>
      <c r="D662" s="192">
        <f ca="1" t="shared" si="162"/>
        <v>0.5234152252637185</v>
      </c>
      <c r="E662" s="192" t="str">
        <f>Instructions!$I$54</f>
        <v>Word 33</v>
      </c>
      <c r="F662" s="192">
        <f ca="1" t="shared" si="163"/>
        <v>0.9993718756788186</v>
      </c>
      <c r="G662" s="192" t="str">
        <f>Instructions!$I$69</f>
        <v>Word 48</v>
      </c>
      <c r="H662" s="192">
        <f ca="1" t="shared" si="163"/>
        <v>0.28565081349816457</v>
      </c>
      <c r="I662" s="192" t="str">
        <f>Instructions!$I$84</f>
        <v>Word 63</v>
      </c>
      <c r="J662" s="192">
        <f ca="1" t="shared" si="163"/>
        <v>0.85885912976042</v>
      </c>
    </row>
    <row r="663" spans="1:10" ht="16.5">
      <c r="A663" s="192" t="str">
        <f>Instructions!$I$25</f>
        <v>Word 4</v>
      </c>
      <c r="B663" s="192">
        <f ca="1" t="shared" si="161"/>
        <v>0.7632922343897819</v>
      </c>
      <c r="C663" s="192" t="str">
        <f>Instructions!$I$40</f>
        <v>Word 19</v>
      </c>
      <c r="D663" s="192">
        <f ca="1" t="shared" si="162"/>
        <v>0.2092140772784875</v>
      </c>
      <c r="E663" s="192" t="str">
        <f>Instructions!$I$55</f>
        <v>Word 34</v>
      </c>
      <c r="F663" s="192">
        <f ca="1" t="shared" si="163"/>
        <v>0.8053276076720867</v>
      </c>
      <c r="G663" s="192" t="str">
        <f>Instructions!$I$70</f>
        <v>Word 49</v>
      </c>
      <c r="H663" s="192">
        <f ca="1" t="shared" si="163"/>
        <v>0.031228721607619248</v>
      </c>
      <c r="I663" s="192" t="str">
        <f>Instructions!$I$85</f>
        <v>Word 64</v>
      </c>
      <c r="J663" s="192">
        <f ca="1" t="shared" si="163"/>
        <v>0.390613438296757</v>
      </c>
    </row>
    <row r="664" spans="1:10" ht="16.5">
      <c r="A664" s="192" t="str">
        <f>Instructions!$I$26</f>
        <v>Word 5</v>
      </c>
      <c r="B664" s="192">
        <f ca="1" t="shared" si="161"/>
        <v>0.930351942245723</v>
      </c>
      <c r="C664" s="192" t="str">
        <f>Instructions!$I$41</f>
        <v>Word 20</v>
      </c>
      <c r="D664" s="192">
        <f ca="1" t="shared" si="162"/>
        <v>0.8523879305140721</v>
      </c>
      <c r="E664" s="192" t="str">
        <f>Instructions!$I$56</f>
        <v>Word 35</v>
      </c>
      <c r="F664" s="192">
        <f ca="1" t="shared" si="163"/>
        <v>0.07423935644676438</v>
      </c>
      <c r="G664" s="192" t="str">
        <f>Instructions!$I$71</f>
        <v>Word 50</v>
      </c>
      <c r="H664" s="192">
        <f ca="1" t="shared" si="163"/>
        <v>0.9098983136543158</v>
      </c>
      <c r="I664" s="192" t="str">
        <f>Instructions!$I$86</f>
        <v>Word 65</v>
      </c>
      <c r="J664" s="192">
        <f ca="1" t="shared" si="163"/>
        <v>0.5701007780497234</v>
      </c>
    </row>
    <row r="665" spans="1:10" ht="16.5">
      <c r="A665" s="192" t="str">
        <f>Instructions!$I$27</f>
        <v>Word 6</v>
      </c>
      <c r="B665" s="192">
        <f ca="1" t="shared" si="161"/>
        <v>0.7050225953929387</v>
      </c>
      <c r="C665" s="192" t="str">
        <f>Instructions!$I$42</f>
        <v>Word 21</v>
      </c>
      <c r="D665" s="192">
        <f ca="1" t="shared" si="162"/>
        <v>0.34249953930686594</v>
      </c>
      <c r="E665" s="192" t="str">
        <f>Instructions!$I$57</f>
        <v>Word 36</v>
      </c>
      <c r="F665" s="192">
        <f ca="1" t="shared" si="163"/>
        <v>0.2548826797704661</v>
      </c>
      <c r="G665" s="192" t="str">
        <f>Instructions!$I$72</f>
        <v>Word 51</v>
      </c>
      <c r="H665" s="192">
        <f ca="1" t="shared" si="163"/>
        <v>0.9011588177558031</v>
      </c>
      <c r="I665" s="192" t="str">
        <f>Instructions!$I$87</f>
        <v>Word 66</v>
      </c>
      <c r="J665" s="192">
        <f ca="1" t="shared" si="163"/>
        <v>0.5317478836965018</v>
      </c>
    </row>
    <row r="666" spans="1:10" ht="16.5">
      <c r="A666" s="192" t="str">
        <f>Instructions!$I$28</f>
        <v>Word 7</v>
      </c>
      <c r="B666" s="192">
        <f ca="1" t="shared" si="161"/>
        <v>0.7737156225834172</v>
      </c>
      <c r="C666" s="192" t="str">
        <f>Instructions!$I$43</f>
        <v>Word 22</v>
      </c>
      <c r="D666" s="192">
        <f ca="1" t="shared" si="162"/>
        <v>0.7997629508178732</v>
      </c>
      <c r="E666" s="192" t="str">
        <f>Instructions!$I$58</f>
        <v>Word 37</v>
      </c>
      <c r="F666" s="192">
        <f ca="1" t="shared" si="163"/>
        <v>0.09415225379737946</v>
      </c>
      <c r="G666" s="192" t="str">
        <f>Instructions!$I$73</f>
        <v>Word 52</v>
      </c>
      <c r="H666" s="192">
        <f ca="1" t="shared" si="163"/>
        <v>0.7682037246155029</v>
      </c>
      <c r="I666" s="192" t="str">
        <f>Instructions!$I$88</f>
        <v>Word 67</v>
      </c>
      <c r="J666" s="192">
        <f ca="1" t="shared" si="163"/>
        <v>0.6843626222612015</v>
      </c>
    </row>
    <row r="667" spans="1:10" ht="16.5">
      <c r="A667" s="192" t="str">
        <f>Instructions!$I$29</f>
        <v>Word 8</v>
      </c>
      <c r="B667" s="192">
        <f ca="1" t="shared" si="161"/>
        <v>0.23504072992739833</v>
      </c>
      <c r="C667" s="192" t="str">
        <f>Instructions!$I$44</f>
        <v>Word 23</v>
      </c>
      <c r="D667" s="192">
        <f ca="1" t="shared" si="162"/>
        <v>0.31045078709311513</v>
      </c>
      <c r="E667" s="192" t="str">
        <f>Instructions!$I$59</f>
        <v>Word 38</v>
      </c>
      <c r="F667" s="192">
        <f ca="1" t="shared" si="163"/>
        <v>0.2636698364713457</v>
      </c>
      <c r="G667" s="192" t="str">
        <f>Instructions!$I$74</f>
        <v>Word 53</v>
      </c>
      <c r="H667" s="192">
        <f ca="1" t="shared" si="163"/>
        <v>0.8673353344639066</v>
      </c>
      <c r="I667" s="192" t="str">
        <f>Instructions!$I$89</f>
        <v>Word 68</v>
      </c>
      <c r="J667" s="192">
        <f ca="1" t="shared" si="163"/>
        <v>0.8075084771989056</v>
      </c>
    </row>
    <row r="668" spans="1:10" ht="16.5">
      <c r="A668" s="192" t="str">
        <f>Instructions!$I$30</f>
        <v>Word 9</v>
      </c>
      <c r="B668" s="192">
        <f ca="1" t="shared" si="161"/>
        <v>0.07184432385280559</v>
      </c>
      <c r="C668" s="192" t="str">
        <f>Instructions!$I$45</f>
        <v>Word 24</v>
      </c>
      <c r="D668" s="192">
        <f ca="1" t="shared" si="162"/>
        <v>0.08114401780211744</v>
      </c>
      <c r="E668" s="192" t="str">
        <f>Instructions!$I$60</f>
        <v>Word 39</v>
      </c>
      <c r="F668" s="192">
        <f ca="1" t="shared" si="163"/>
        <v>0.4031081743204017</v>
      </c>
      <c r="G668" s="192" t="str">
        <f>Instructions!$I$75</f>
        <v>Word 54</v>
      </c>
      <c r="H668" s="192">
        <f ca="1" t="shared" si="163"/>
        <v>0.278196109442743</v>
      </c>
      <c r="I668" s="192" t="str">
        <f>Instructions!$I$90</f>
        <v>Word 69</v>
      </c>
      <c r="J668" s="192">
        <f ca="1" t="shared" si="163"/>
        <v>0.22929491763341625</v>
      </c>
    </row>
    <row r="669" spans="1:10" ht="16.5">
      <c r="A669" s="192" t="str">
        <f>Instructions!$I$31</f>
        <v>Word 10</v>
      </c>
      <c r="B669" s="192">
        <f ca="1" t="shared" si="161"/>
        <v>0.03373560290941191</v>
      </c>
      <c r="C669" s="192" t="str">
        <f>Instructions!$I$46</f>
        <v>Word 25</v>
      </c>
      <c r="D669" s="192">
        <f ca="1">RAND()</f>
        <v>0.4928626777099039</v>
      </c>
      <c r="E669" s="192" t="str">
        <f>Instructions!$I$61</f>
        <v>Word 40</v>
      </c>
      <c r="F669" s="192">
        <f ca="1">RAND()</f>
        <v>0.8246047589761958</v>
      </c>
      <c r="G669" s="192" t="str">
        <f>Instructions!$I$76</f>
        <v>Word 55</v>
      </c>
      <c r="H669" s="192">
        <f ca="1" t="shared" si="163"/>
        <v>0.7638942853667399</v>
      </c>
      <c r="I669" s="192" t="str">
        <f>Instructions!$I$91</f>
        <v>Word 70</v>
      </c>
      <c r="J669" s="192">
        <f ca="1" t="shared" si="163"/>
        <v>0.6104490474813542</v>
      </c>
    </row>
    <row r="670" spans="1:10" ht="16.5">
      <c r="A670" s="192" t="str">
        <f>Instructions!$I$32</f>
        <v>Word 11</v>
      </c>
      <c r="B670" s="192">
        <f ca="1" t="shared" si="161"/>
        <v>0.38802842603383747</v>
      </c>
      <c r="C670" s="192" t="str">
        <f>Instructions!$I$47</f>
        <v>Word 26</v>
      </c>
      <c r="D670" s="192">
        <f ca="1">RAND()</f>
        <v>0.41334518599813386</v>
      </c>
      <c r="E670" s="192" t="str">
        <f>Instructions!$I$62</f>
        <v>Word 41</v>
      </c>
      <c r="F670" s="192">
        <f ca="1">RAND()</f>
        <v>0.4232357123697038</v>
      </c>
      <c r="G670" s="192" t="str">
        <f>Instructions!$I$77</f>
        <v>Word 56</v>
      </c>
      <c r="H670" s="192">
        <f ca="1" t="shared" si="163"/>
        <v>0.2413371704401741</v>
      </c>
      <c r="I670" s="192" t="str">
        <f>Instructions!$I$92</f>
        <v>Word 71</v>
      </c>
      <c r="J670" s="192">
        <f ca="1" t="shared" si="163"/>
        <v>0.21428381619134163</v>
      </c>
    </row>
    <row r="671" spans="1:10" ht="16.5">
      <c r="A671" s="192" t="str">
        <f>Instructions!$I$33</f>
        <v>Word 12</v>
      </c>
      <c r="B671" s="192">
        <f ca="1" t="shared" si="161"/>
        <v>0.885194100086509</v>
      </c>
      <c r="C671" s="192" t="str">
        <f>Instructions!$I$48</f>
        <v>Word 27</v>
      </c>
      <c r="D671" s="192">
        <f ca="1">RAND()</f>
        <v>0.8211157565099908</v>
      </c>
      <c r="E671" s="192" t="str">
        <f>Instructions!$I$63</f>
        <v>Word 42</v>
      </c>
      <c r="F671" s="192">
        <f ca="1">RAND()</f>
        <v>0.0347667112272525</v>
      </c>
      <c r="G671" s="192" t="str">
        <f>Instructions!$I$78</f>
        <v>Word 57</v>
      </c>
      <c r="H671" s="192">
        <f ca="1" t="shared" si="163"/>
        <v>0.9143057650958629</v>
      </c>
      <c r="I671" s="192" t="str">
        <f>Instructions!$I$93</f>
        <v>Word 72</v>
      </c>
      <c r="J671" s="192">
        <f ca="1" t="shared" si="163"/>
        <v>0.0017184777147546404</v>
      </c>
    </row>
    <row r="672" spans="1:10" ht="16.5">
      <c r="A672" s="192" t="str">
        <f>Instructions!$I$34</f>
        <v>Word 13</v>
      </c>
      <c r="B672" s="192">
        <f ca="1" t="shared" si="161"/>
        <v>0.5231936422181535</v>
      </c>
      <c r="C672" s="192" t="str">
        <f>Instructions!$I$49</f>
        <v>Word 28</v>
      </c>
      <c r="D672" s="192">
        <f aca="true" t="shared" si="164" ref="D672:D674">RAND()</f>
        <v>0.17772684363732738</v>
      </c>
      <c r="E672" s="192" t="str">
        <f>Instructions!$I$64</f>
        <v>Word 43</v>
      </c>
      <c r="F672" s="192">
        <f aca="true" t="shared" si="165" ref="F672:F674">RAND()</f>
        <v>0.3455451527774239</v>
      </c>
      <c r="G672" s="192" t="str">
        <f>Instructions!$I$79</f>
        <v>Word 58</v>
      </c>
      <c r="H672" s="192">
        <f ca="1" t="shared" si="163"/>
        <v>0.6150767171516331</v>
      </c>
      <c r="I672" s="192" t="str">
        <f>Instructions!$I$94</f>
        <v>Word 73</v>
      </c>
      <c r="J672" s="192">
        <f ca="1" t="shared" si="163"/>
        <v>0.11928943156940996</v>
      </c>
    </row>
    <row r="673" spans="1:10" ht="16.5">
      <c r="A673" s="192" t="str">
        <f>Instructions!$I$35</f>
        <v>Word 14</v>
      </c>
      <c r="B673" s="192">
        <f ca="1" t="shared" si="161"/>
        <v>0.03119676907682578</v>
      </c>
      <c r="C673" s="192" t="str">
        <f>Instructions!$I$50</f>
        <v>Word 29</v>
      </c>
      <c r="D673" s="192">
        <f ca="1" t="shared" si="164"/>
        <v>0.24375249436463897</v>
      </c>
      <c r="E673" s="192" t="str">
        <f>Instructions!$I$65</f>
        <v>Word 44</v>
      </c>
      <c r="F673" s="192">
        <f ca="1" t="shared" si="165"/>
        <v>0.06333071908800658</v>
      </c>
      <c r="G673" s="192" t="str">
        <f>Instructions!$I$80</f>
        <v>Word 59</v>
      </c>
      <c r="H673" s="192">
        <f ca="1" t="shared" si="163"/>
        <v>0.8309173363781654</v>
      </c>
      <c r="I673" s="192" t="str">
        <f>Instructions!$I$95</f>
        <v>Word 74</v>
      </c>
      <c r="J673" s="192">
        <f ca="1" t="shared" si="163"/>
        <v>0.025980377223809636</v>
      </c>
    </row>
    <row r="674" spans="1:10" ht="16.5">
      <c r="A674" s="192" t="str">
        <f>Instructions!$I$36</f>
        <v>Word 15</v>
      </c>
      <c r="B674" s="192">
        <f ca="1" t="shared" si="161"/>
        <v>0.5265370623715763</v>
      </c>
      <c r="C674" s="192" t="str">
        <f>Instructions!$I$51</f>
        <v>Word 30</v>
      </c>
      <c r="D674" s="192">
        <f ca="1" t="shared" si="164"/>
        <v>0.9089068876432287</v>
      </c>
      <c r="E674" s="192" t="str">
        <f>Instructions!$I$66</f>
        <v>Word 45</v>
      </c>
      <c r="F674" s="192">
        <f ca="1" t="shared" si="165"/>
        <v>0.2326629952951893</v>
      </c>
      <c r="G674" s="192" t="str">
        <f>Instructions!$I$81</f>
        <v>Word 60</v>
      </c>
      <c r="H674" s="192">
        <f ca="1" t="shared" si="163"/>
        <v>0.09228105818349364</v>
      </c>
      <c r="I674" s="192" t="str">
        <f>Instructions!$I$96</f>
        <v>Word 75</v>
      </c>
      <c r="J674" s="192">
        <f ca="1" t="shared" si="163"/>
        <v>0.7877910379430968</v>
      </c>
    </row>
    <row r="675" ht="16.5">
      <c r="K675" s="192">
        <v>34</v>
      </c>
    </row>
    <row r="680" spans="1:10" ht="16.5">
      <c r="A680" s="192" t="str">
        <f>Instructions!$I$22</f>
        <v>Word 1</v>
      </c>
      <c r="B680" s="192">
        <f aca="true" t="shared" si="166" ref="B680:B694">RAND()</f>
        <v>0.20289830082213378</v>
      </c>
      <c r="C680" s="192" t="str">
        <f>Instructions!$I$37</f>
        <v>Word 16</v>
      </c>
      <c r="D680" s="192">
        <f aca="true" t="shared" si="167" ref="D680:D688">RAND()</f>
        <v>0.4475376478396307</v>
      </c>
      <c r="E680" s="192" t="str">
        <f>Instructions!$I$52</f>
        <v>Word 31</v>
      </c>
      <c r="F680" s="192">
        <f aca="true" t="shared" si="168" ref="F680:J694">RAND()</f>
        <v>0.29194921904161064</v>
      </c>
      <c r="G680" s="192" t="str">
        <f>Instructions!$I$67</f>
        <v>Word 46</v>
      </c>
      <c r="H680" s="192">
        <f ca="1" t="shared" si="168"/>
        <v>0.047263324200518375</v>
      </c>
      <c r="I680" s="192" t="str">
        <f>Instructions!$I$82</f>
        <v>Word 61</v>
      </c>
      <c r="J680" s="192">
        <f ca="1" t="shared" si="168"/>
        <v>0.8289570436705984</v>
      </c>
    </row>
    <row r="681" spans="1:10" ht="16.5">
      <c r="A681" s="192" t="str">
        <f>Instructions!$I$23</f>
        <v>Word 2</v>
      </c>
      <c r="B681" s="192">
        <f ca="1" t="shared" si="166"/>
        <v>0.061208625001966666</v>
      </c>
      <c r="C681" s="192" t="str">
        <f>Instructions!$I$38</f>
        <v>Word 17</v>
      </c>
      <c r="D681" s="192">
        <f ca="1" t="shared" si="167"/>
        <v>0.1515428017583873</v>
      </c>
      <c r="E681" s="192" t="str">
        <f>Instructions!$I$53</f>
        <v>Word 32</v>
      </c>
      <c r="F681" s="192">
        <f ca="1" t="shared" si="168"/>
        <v>0.5079725701179303</v>
      </c>
      <c r="G681" s="192" t="str">
        <f>Instructions!$I$68</f>
        <v>Word 47</v>
      </c>
      <c r="H681" s="192">
        <f ca="1" t="shared" si="168"/>
        <v>0.6607613199894606</v>
      </c>
      <c r="I681" s="192" t="str">
        <f>Instructions!$I$83</f>
        <v>Word 62</v>
      </c>
      <c r="J681" s="192">
        <f ca="1" t="shared" si="168"/>
        <v>0.19564081996360094</v>
      </c>
    </row>
    <row r="682" spans="1:10" ht="16.5">
      <c r="A682" s="192" t="str">
        <f>Instructions!$I$24</f>
        <v>Word 3</v>
      </c>
      <c r="B682" s="192">
        <f ca="1" t="shared" si="166"/>
        <v>0.2662372343867152</v>
      </c>
      <c r="C682" s="192" t="str">
        <f>Instructions!$I$39</f>
        <v>Word 18</v>
      </c>
      <c r="D682" s="192">
        <f ca="1" t="shared" si="167"/>
        <v>0.7413073184271607</v>
      </c>
      <c r="E682" s="192" t="str">
        <f>Instructions!$I$54</f>
        <v>Word 33</v>
      </c>
      <c r="F682" s="192">
        <f ca="1" t="shared" si="168"/>
        <v>0.3747159543799017</v>
      </c>
      <c r="G682" s="192" t="str">
        <f>Instructions!$I$69</f>
        <v>Word 48</v>
      </c>
      <c r="H682" s="192">
        <f ca="1" t="shared" si="168"/>
        <v>0.6946772531672917</v>
      </c>
      <c r="I682" s="192" t="str">
        <f>Instructions!$I$84</f>
        <v>Word 63</v>
      </c>
      <c r="J682" s="192">
        <f ca="1" t="shared" si="168"/>
        <v>0.8215556531688288</v>
      </c>
    </row>
    <row r="683" spans="1:10" ht="16.5">
      <c r="A683" s="192" t="str">
        <f>Instructions!$I$25</f>
        <v>Word 4</v>
      </c>
      <c r="B683" s="192">
        <f ca="1" t="shared" si="166"/>
        <v>0.8292492829227273</v>
      </c>
      <c r="C683" s="192" t="str">
        <f>Instructions!$I$40</f>
        <v>Word 19</v>
      </c>
      <c r="D683" s="192">
        <f ca="1" t="shared" si="167"/>
        <v>0.424059228958789</v>
      </c>
      <c r="E683" s="192" t="str">
        <f>Instructions!$I$55</f>
        <v>Word 34</v>
      </c>
      <c r="F683" s="192">
        <f ca="1" t="shared" si="168"/>
        <v>0.3611672617524505</v>
      </c>
      <c r="G683" s="192" t="str">
        <f>Instructions!$I$70</f>
        <v>Word 49</v>
      </c>
      <c r="H683" s="192">
        <f ca="1" t="shared" si="168"/>
        <v>0.08564502994998024</v>
      </c>
      <c r="I683" s="192" t="str">
        <f>Instructions!$I$85</f>
        <v>Word 64</v>
      </c>
      <c r="J683" s="192">
        <f ca="1" t="shared" si="168"/>
        <v>0.13244768085641756</v>
      </c>
    </row>
    <row r="684" spans="1:10" ht="16.5">
      <c r="A684" s="192" t="str">
        <f>Instructions!$I$26</f>
        <v>Word 5</v>
      </c>
      <c r="B684" s="192">
        <f ca="1" t="shared" si="166"/>
        <v>0.07364529011498544</v>
      </c>
      <c r="C684" s="192" t="str">
        <f>Instructions!$I$41</f>
        <v>Word 20</v>
      </c>
      <c r="D684" s="192">
        <f ca="1" t="shared" si="167"/>
        <v>0.7857247756616935</v>
      </c>
      <c r="E684" s="192" t="str">
        <f>Instructions!$I$56</f>
        <v>Word 35</v>
      </c>
      <c r="F684" s="192">
        <f ca="1" t="shared" si="168"/>
        <v>0.9976651100780944</v>
      </c>
      <c r="G684" s="192" t="str">
        <f>Instructions!$I$71</f>
        <v>Word 50</v>
      </c>
      <c r="H684" s="192">
        <f ca="1" t="shared" si="168"/>
        <v>0.13372037243561952</v>
      </c>
      <c r="I684" s="192" t="str">
        <f>Instructions!$I$86</f>
        <v>Word 65</v>
      </c>
      <c r="J684" s="192">
        <f ca="1" t="shared" si="168"/>
        <v>0.7447615704727323</v>
      </c>
    </row>
    <row r="685" spans="1:10" ht="16.5">
      <c r="A685" s="192" t="str">
        <f>Instructions!$I$27</f>
        <v>Word 6</v>
      </c>
      <c r="B685" s="192">
        <f ca="1" t="shared" si="166"/>
        <v>0.7961867925418691</v>
      </c>
      <c r="C685" s="192" t="str">
        <f>Instructions!$I$42</f>
        <v>Word 21</v>
      </c>
      <c r="D685" s="192">
        <f ca="1" t="shared" si="167"/>
        <v>0.9226534345593407</v>
      </c>
      <c r="E685" s="192" t="str">
        <f>Instructions!$I$57</f>
        <v>Word 36</v>
      </c>
      <c r="F685" s="192">
        <f ca="1" t="shared" si="168"/>
        <v>0.14214952565422778</v>
      </c>
      <c r="G685" s="192" t="str">
        <f>Instructions!$I$72</f>
        <v>Word 51</v>
      </c>
      <c r="H685" s="192">
        <f ca="1" t="shared" si="168"/>
        <v>0.2278777912817489</v>
      </c>
      <c r="I685" s="192" t="str">
        <f>Instructions!$I$87</f>
        <v>Word 66</v>
      </c>
      <c r="J685" s="192">
        <f ca="1" t="shared" si="168"/>
        <v>0.22740291923490774</v>
      </c>
    </row>
    <row r="686" spans="1:10" ht="16.5">
      <c r="A686" s="192" t="str">
        <f>Instructions!$I$28</f>
        <v>Word 7</v>
      </c>
      <c r="B686" s="192">
        <f ca="1" t="shared" si="166"/>
        <v>0.3040924393104453</v>
      </c>
      <c r="C686" s="192" t="str">
        <f>Instructions!$I$43</f>
        <v>Word 22</v>
      </c>
      <c r="D686" s="192">
        <f ca="1" t="shared" si="167"/>
        <v>0.15103051448492033</v>
      </c>
      <c r="E686" s="192" t="str">
        <f>Instructions!$I$58</f>
        <v>Word 37</v>
      </c>
      <c r="F686" s="192">
        <f ca="1" t="shared" si="168"/>
        <v>0.7680483793280996</v>
      </c>
      <c r="G686" s="192" t="str">
        <f>Instructions!$I$73</f>
        <v>Word 52</v>
      </c>
      <c r="H686" s="192">
        <f ca="1" t="shared" si="168"/>
        <v>0.9503739276315937</v>
      </c>
      <c r="I686" s="192" t="str">
        <f>Instructions!$I$88</f>
        <v>Word 67</v>
      </c>
      <c r="J686" s="192">
        <f ca="1" t="shared" si="168"/>
        <v>0.5793234066149282</v>
      </c>
    </row>
    <row r="687" spans="1:10" ht="16.5">
      <c r="A687" s="192" t="str">
        <f>Instructions!$I$29</f>
        <v>Word 8</v>
      </c>
      <c r="B687" s="192">
        <f ca="1" t="shared" si="166"/>
        <v>0.4613434219907905</v>
      </c>
      <c r="C687" s="192" t="str">
        <f>Instructions!$I$44</f>
        <v>Word 23</v>
      </c>
      <c r="D687" s="192">
        <f ca="1" t="shared" si="167"/>
        <v>0.005175476579311722</v>
      </c>
      <c r="E687" s="192" t="str">
        <f>Instructions!$I$59</f>
        <v>Word 38</v>
      </c>
      <c r="F687" s="192">
        <f ca="1" t="shared" si="168"/>
        <v>0.44890521694331764</v>
      </c>
      <c r="G687" s="192" t="str">
        <f>Instructions!$I$74</f>
        <v>Word 53</v>
      </c>
      <c r="H687" s="192">
        <f ca="1" t="shared" si="168"/>
        <v>0.6016649956562538</v>
      </c>
      <c r="I687" s="192" t="str">
        <f>Instructions!$I$89</f>
        <v>Word 68</v>
      </c>
      <c r="J687" s="192">
        <f ca="1" t="shared" si="168"/>
        <v>0.795799446316384</v>
      </c>
    </row>
    <row r="688" spans="1:10" ht="16.5">
      <c r="A688" s="192" t="str">
        <f>Instructions!$I$30</f>
        <v>Word 9</v>
      </c>
      <c r="B688" s="192">
        <f ca="1" t="shared" si="166"/>
        <v>0.15254973726825827</v>
      </c>
      <c r="C688" s="192" t="str">
        <f>Instructions!$I$45</f>
        <v>Word 24</v>
      </c>
      <c r="D688" s="192">
        <f ca="1" t="shared" si="167"/>
        <v>0.3169438181232954</v>
      </c>
      <c r="E688" s="192" t="str">
        <f>Instructions!$I$60</f>
        <v>Word 39</v>
      </c>
      <c r="F688" s="192">
        <f ca="1" t="shared" si="168"/>
        <v>0.9072045439015041</v>
      </c>
      <c r="G688" s="192" t="str">
        <f>Instructions!$I$75</f>
        <v>Word 54</v>
      </c>
      <c r="H688" s="192">
        <f ca="1" t="shared" si="168"/>
        <v>0.17145215642430311</v>
      </c>
      <c r="I688" s="192" t="str">
        <f>Instructions!$I$90</f>
        <v>Word 69</v>
      </c>
      <c r="J688" s="192">
        <f ca="1" t="shared" si="168"/>
        <v>0.050401248877374405</v>
      </c>
    </row>
    <row r="689" spans="1:10" ht="16.5">
      <c r="A689" s="192" t="str">
        <f>Instructions!$I$31</f>
        <v>Word 10</v>
      </c>
      <c r="B689" s="192">
        <f ca="1" t="shared" si="166"/>
        <v>0.6993622142008132</v>
      </c>
      <c r="C689" s="192" t="str">
        <f>Instructions!$I$46</f>
        <v>Word 25</v>
      </c>
      <c r="D689" s="192">
        <f ca="1">RAND()</f>
        <v>0.311139675629199</v>
      </c>
      <c r="E689" s="192" t="str">
        <f>Instructions!$I$61</f>
        <v>Word 40</v>
      </c>
      <c r="F689" s="192">
        <f ca="1">RAND()</f>
        <v>0.8283852446156156</v>
      </c>
      <c r="G689" s="192" t="str">
        <f>Instructions!$I$76</f>
        <v>Word 55</v>
      </c>
      <c r="H689" s="192">
        <f ca="1" t="shared" si="168"/>
        <v>0.6340907604441813</v>
      </c>
      <c r="I689" s="192" t="str">
        <f>Instructions!$I$91</f>
        <v>Word 70</v>
      </c>
      <c r="J689" s="192">
        <f ca="1" t="shared" si="168"/>
        <v>0.2275577576851906</v>
      </c>
    </row>
    <row r="690" spans="1:10" ht="16.5">
      <c r="A690" s="192" t="str">
        <f>Instructions!$I$32</f>
        <v>Word 11</v>
      </c>
      <c r="B690" s="192">
        <f ca="1" t="shared" si="166"/>
        <v>0.8196639068651015</v>
      </c>
      <c r="C690" s="192" t="str">
        <f>Instructions!$I$47</f>
        <v>Word 26</v>
      </c>
      <c r="D690" s="192">
        <f ca="1">RAND()</f>
        <v>0.25334561363843855</v>
      </c>
      <c r="E690" s="192" t="str">
        <f>Instructions!$I$62</f>
        <v>Word 41</v>
      </c>
      <c r="F690" s="192">
        <f ca="1">RAND()</f>
        <v>0.06885728091818744</v>
      </c>
      <c r="G690" s="192" t="str">
        <f>Instructions!$I$77</f>
        <v>Word 56</v>
      </c>
      <c r="H690" s="192">
        <f ca="1" t="shared" si="168"/>
        <v>0.7659157060849234</v>
      </c>
      <c r="I690" s="192" t="str">
        <f>Instructions!$I$92</f>
        <v>Word 71</v>
      </c>
      <c r="J690" s="192">
        <f ca="1" t="shared" si="168"/>
        <v>0.25833603343386635</v>
      </c>
    </row>
    <row r="691" spans="1:10" ht="16.5">
      <c r="A691" s="192" t="str">
        <f>Instructions!$I$33</f>
        <v>Word 12</v>
      </c>
      <c r="B691" s="192">
        <f ca="1" t="shared" si="166"/>
        <v>0.4510911996552255</v>
      </c>
      <c r="C691" s="192" t="str">
        <f>Instructions!$I$48</f>
        <v>Word 27</v>
      </c>
      <c r="D691" s="192">
        <f ca="1">RAND()</f>
        <v>0.6930120966285614</v>
      </c>
      <c r="E691" s="192" t="str">
        <f>Instructions!$I$63</f>
        <v>Word 42</v>
      </c>
      <c r="F691" s="192">
        <f ca="1">RAND()</f>
        <v>0.25186091288516366</v>
      </c>
      <c r="G691" s="192" t="str">
        <f>Instructions!$I$78</f>
        <v>Word 57</v>
      </c>
      <c r="H691" s="192">
        <f ca="1" t="shared" si="168"/>
        <v>0.7513314635535767</v>
      </c>
      <c r="I691" s="192" t="str">
        <f>Instructions!$I$93</f>
        <v>Word 72</v>
      </c>
      <c r="J691" s="192">
        <f ca="1" t="shared" si="168"/>
        <v>0.7431407164910181</v>
      </c>
    </row>
    <row r="692" spans="1:10" ht="16.5">
      <c r="A692" s="192" t="str">
        <f>Instructions!$I$34</f>
        <v>Word 13</v>
      </c>
      <c r="B692" s="192">
        <f ca="1" t="shared" si="166"/>
        <v>0.38174884455364566</v>
      </c>
      <c r="C692" s="192" t="str">
        <f>Instructions!$I$49</f>
        <v>Word 28</v>
      </c>
      <c r="D692" s="192">
        <f aca="true" t="shared" si="169" ref="D692:D694">RAND()</f>
        <v>0.239312142312601</v>
      </c>
      <c r="E692" s="192" t="str">
        <f>Instructions!$I$64</f>
        <v>Word 43</v>
      </c>
      <c r="F692" s="192">
        <f aca="true" t="shared" si="170" ref="F692:F694">RAND()</f>
        <v>0.4854870593218721</v>
      </c>
      <c r="G692" s="192" t="str">
        <f>Instructions!$I$79</f>
        <v>Word 58</v>
      </c>
      <c r="H692" s="192">
        <f ca="1" t="shared" si="168"/>
        <v>0.2789129482920736</v>
      </c>
      <c r="I692" s="192" t="str">
        <f>Instructions!$I$94</f>
        <v>Word 73</v>
      </c>
      <c r="J692" s="192">
        <f ca="1" t="shared" si="168"/>
        <v>0.8354861709666286</v>
      </c>
    </row>
    <row r="693" spans="1:10" ht="16.5">
      <c r="A693" s="192" t="str">
        <f>Instructions!$I$35</f>
        <v>Word 14</v>
      </c>
      <c r="B693" s="192">
        <f ca="1" t="shared" si="166"/>
        <v>0.6675441234749195</v>
      </c>
      <c r="C693" s="192" t="str">
        <f>Instructions!$I$50</f>
        <v>Word 29</v>
      </c>
      <c r="D693" s="192">
        <f ca="1" t="shared" si="169"/>
        <v>0.5771480120922161</v>
      </c>
      <c r="E693" s="192" t="str">
        <f>Instructions!$I$65</f>
        <v>Word 44</v>
      </c>
      <c r="F693" s="192">
        <f ca="1" t="shared" si="170"/>
        <v>0.27276872041963895</v>
      </c>
      <c r="G693" s="192" t="str">
        <f>Instructions!$I$80</f>
        <v>Word 59</v>
      </c>
      <c r="H693" s="192">
        <f ca="1" t="shared" si="168"/>
        <v>0.0421288082271033</v>
      </c>
      <c r="I693" s="192" t="str">
        <f>Instructions!$I$95</f>
        <v>Word 74</v>
      </c>
      <c r="J693" s="192">
        <f ca="1" t="shared" si="168"/>
        <v>0.09814087830650797</v>
      </c>
    </row>
    <row r="694" spans="1:10" ht="16.5">
      <c r="A694" s="192" t="str">
        <f>Instructions!$I$36</f>
        <v>Word 15</v>
      </c>
      <c r="B694" s="192">
        <f ca="1" t="shared" si="166"/>
        <v>0.22081381414149193</v>
      </c>
      <c r="C694" s="192" t="str">
        <f>Instructions!$I$51</f>
        <v>Word 30</v>
      </c>
      <c r="D694" s="192">
        <f ca="1" t="shared" si="169"/>
        <v>0.33035041965236356</v>
      </c>
      <c r="E694" s="192" t="str">
        <f>Instructions!$I$66</f>
        <v>Word 45</v>
      </c>
      <c r="F694" s="192">
        <f ca="1" t="shared" si="170"/>
        <v>0.4334443602224446</v>
      </c>
      <c r="G694" s="192" t="str">
        <f>Instructions!$I$81</f>
        <v>Word 60</v>
      </c>
      <c r="H694" s="192">
        <f ca="1" t="shared" si="168"/>
        <v>0.6431361250487673</v>
      </c>
      <c r="I694" s="192" t="str">
        <f>Instructions!$I$96</f>
        <v>Word 75</v>
      </c>
      <c r="J694" s="192">
        <f ca="1" t="shared" si="168"/>
        <v>0.26164343668834256</v>
      </c>
    </row>
    <row r="695" ht="16.5">
      <c r="K695" s="192">
        <v>35</v>
      </c>
    </row>
    <row r="700" spans="1:10" ht="16.5">
      <c r="A700" s="192" t="str">
        <f>Instructions!$I$22</f>
        <v>Word 1</v>
      </c>
      <c r="B700" s="192">
        <f aca="true" t="shared" si="171" ref="B700:B714">RAND()</f>
        <v>0.08653717286056073</v>
      </c>
      <c r="C700" s="192" t="str">
        <f>Instructions!$I$37</f>
        <v>Word 16</v>
      </c>
      <c r="D700" s="192">
        <f aca="true" t="shared" si="172" ref="D700:D708">RAND()</f>
        <v>0.22603782440329256</v>
      </c>
      <c r="E700" s="192" t="str">
        <f>Instructions!$I$52</f>
        <v>Word 31</v>
      </c>
      <c r="F700" s="192">
        <f aca="true" t="shared" si="173" ref="F700:J714">RAND()</f>
        <v>0.23971856838984695</v>
      </c>
      <c r="G700" s="192" t="str">
        <f>Instructions!$I$67</f>
        <v>Word 46</v>
      </c>
      <c r="H700" s="192">
        <f ca="1" t="shared" si="173"/>
        <v>0.49437767279173184</v>
      </c>
      <c r="I700" s="192" t="str">
        <f>Instructions!$I$82</f>
        <v>Word 61</v>
      </c>
      <c r="J700" s="192">
        <f ca="1" t="shared" si="173"/>
        <v>0.33790622937244075</v>
      </c>
    </row>
    <row r="701" spans="1:10" ht="16.5">
      <c r="A701" s="192" t="str">
        <f>Instructions!$I$23</f>
        <v>Word 2</v>
      </c>
      <c r="B701" s="192">
        <f ca="1" t="shared" si="171"/>
        <v>0.12346505492263082</v>
      </c>
      <c r="C701" s="192" t="str">
        <f>Instructions!$I$38</f>
        <v>Word 17</v>
      </c>
      <c r="D701" s="192">
        <f ca="1" t="shared" si="172"/>
        <v>0.45789736883287446</v>
      </c>
      <c r="E701" s="192" t="str">
        <f>Instructions!$I$53</f>
        <v>Word 32</v>
      </c>
      <c r="F701" s="192">
        <f ca="1" t="shared" si="173"/>
        <v>0.12711279042476664</v>
      </c>
      <c r="G701" s="192" t="str">
        <f>Instructions!$I$68</f>
        <v>Word 47</v>
      </c>
      <c r="H701" s="192">
        <f ca="1" t="shared" si="173"/>
        <v>0.6010567573440192</v>
      </c>
      <c r="I701" s="192" t="str">
        <f>Instructions!$I$83</f>
        <v>Word 62</v>
      </c>
      <c r="J701" s="192">
        <f ca="1" t="shared" si="173"/>
        <v>0.6692008670053962</v>
      </c>
    </row>
    <row r="702" spans="1:10" ht="16.5">
      <c r="A702" s="192" t="str">
        <f>Instructions!$I$24</f>
        <v>Word 3</v>
      </c>
      <c r="B702" s="192">
        <f ca="1" t="shared" si="171"/>
        <v>0.5901706303387843</v>
      </c>
      <c r="C702" s="192" t="str">
        <f>Instructions!$I$39</f>
        <v>Word 18</v>
      </c>
      <c r="D702" s="192">
        <f ca="1" t="shared" si="172"/>
        <v>0.5475182710918133</v>
      </c>
      <c r="E702" s="192" t="str">
        <f>Instructions!$I$54</f>
        <v>Word 33</v>
      </c>
      <c r="F702" s="192">
        <f ca="1" t="shared" si="173"/>
        <v>0.06320474758962158</v>
      </c>
      <c r="G702" s="192" t="str">
        <f>Instructions!$I$69</f>
        <v>Word 48</v>
      </c>
      <c r="H702" s="192">
        <f ca="1" t="shared" si="173"/>
        <v>0.4299260809102805</v>
      </c>
      <c r="I702" s="192" t="str">
        <f>Instructions!$I$84</f>
        <v>Word 63</v>
      </c>
      <c r="J702" s="192">
        <f ca="1" t="shared" si="173"/>
        <v>0.1691815258239011</v>
      </c>
    </row>
    <row r="703" spans="1:10" ht="16.5">
      <c r="A703" s="192" t="str">
        <f>Instructions!$I$25</f>
        <v>Word 4</v>
      </c>
      <c r="B703" s="192">
        <f ca="1" t="shared" si="171"/>
        <v>0.20101905915153173</v>
      </c>
      <c r="C703" s="192" t="str">
        <f>Instructions!$I$40</f>
        <v>Word 19</v>
      </c>
      <c r="D703" s="192">
        <f ca="1" t="shared" si="172"/>
        <v>0.616258894454498</v>
      </c>
      <c r="E703" s="192" t="str">
        <f>Instructions!$I$55</f>
        <v>Word 34</v>
      </c>
      <c r="F703" s="192">
        <f ca="1" t="shared" si="173"/>
        <v>0.20690453998415448</v>
      </c>
      <c r="G703" s="192" t="str">
        <f>Instructions!$I$70</f>
        <v>Word 49</v>
      </c>
      <c r="H703" s="192">
        <f ca="1" t="shared" si="173"/>
        <v>0.8479743541348375</v>
      </c>
      <c r="I703" s="192" t="str">
        <f>Instructions!$I$85</f>
        <v>Word 64</v>
      </c>
      <c r="J703" s="192">
        <f ca="1" t="shared" si="173"/>
        <v>0.5391627721957688</v>
      </c>
    </row>
    <row r="704" spans="1:10" ht="16.5">
      <c r="A704" s="192" t="str">
        <f>Instructions!$I$26</f>
        <v>Word 5</v>
      </c>
      <c r="B704" s="192">
        <f ca="1" t="shared" si="171"/>
        <v>0.4461921380447851</v>
      </c>
      <c r="C704" s="192" t="str">
        <f>Instructions!$I$41</f>
        <v>Word 20</v>
      </c>
      <c r="D704" s="192">
        <f ca="1" t="shared" si="172"/>
        <v>0.3514361833178795</v>
      </c>
      <c r="E704" s="192" t="str">
        <f>Instructions!$I$56</f>
        <v>Word 35</v>
      </c>
      <c r="F704" s="192">
        <f ca="1" t="shared" si="173"/>
        <v>0.47743384272650613</v>
      </c>
      <c r="G704" s="192" t="str">
        <f>Instructions!$I$71</f>
        <v>Word 50</v>
      </c>
      <c r="H704" s="192">
        <f ca="1" t="shared" si="173"/>
        <v>0.7929624908287988</v>
      </c>
      <c r="I704" s="192" t="str">
        <f>Instructions!$I$86</f>
        <v>Word 65</v>
      </c>
      <c r="J704" s="192">
        <f ca="1" t="shared" si="173"/>
        <v>0.5968419149262837</v>
      </c>
    </row>
    <row r="705" spans="1:10" ht="16.5">
      <c r="A705" s="192" t="str">
        <f>Instructions!$I$27</f>
        <v>Word 6</v>
      </c>
      <c r="B705" s="192">
        <f ca="1" t="shared" si="171"/>
        <v>0.6510204450953535</v>
      </c>
      <c r="C705" s="192" t="str">
        <f>Instructions!$I$42</f>
        <v>Word 21</v>
      </c>
      <c r="D705" s="192">
        <f ca="1" t="shared" si="172"/>
        <v>0.3447250936085673</v>
      </c>
      <c r="E705" s="192" t="str">
        <f>Instructions!$I$57</f>
        <v>Word 36</v>
      </c>
      <c r="F705" s="192">
        <f ca="1" t="shared" si="173"/>
        <v>0.47675003895184953</v>
      </c>
      <c r="G705" s="192" t="str">
        <f>Instructions!$I$72</f>
        <v>Word 51</v>
      </c>
      <c r="H705" s="192">
        <f ca="1" t="shared" si="173"/>
        <v>0.5778812863568777</v>
      </c>
      <c r="I705" s="192" t="str">
        <f>Instructions!$I$87</f>
        <v>Word 66</v>
      </c>
      <c r="J705" s="192">
        <f ca="1" t="shared" si="173"/>
        <v>0.707936783890497</v>
      </c>
    </row>
    <row r="706" spans="1:10" ht="16.5">
      <c r="A706" s="192" t="str">
        <f>Instructions!$I$28</f>
        <v>Word 7</v>
      </c>
      <c r="B706" s="192">
        <f ca="1" t="shared" si="171"/>
        <v>0.8632296120839406</v>
      </c>
      <c r="C706" s="192" t="str">
        <f>Instructions!$I$43</f>
        <v>Word 22</v>
      </c>
      <c r="D706" s="192">
        <f ca="1" t="shared" si="172"/>
        <v>0.45929976586859833</v>
      </c>
      <c r="E706" s="192" t="str">
        <f>Instructions!$I$58</f>
        <v>Word 37</v>
      </c>
      <c r="F706" s="192">
        <f ca="1" t="shared" si="173"/>
        <v>0.5681282439556106</v>
      </c>
      <c r="G706" s="192" t="str">
        <f>Instructions!$I$73</f>
        <v>Word 52</v>
      </c>
      <c r="H706" s="192">
        <f ca="1" t="shared" si="173"/>
        <v>0.49535842270857866</v>
      </c>
      <c r="I706" s="192" t="str">
        <f>Instructions!$I$88</f>
        <v>Word 67</v>
      </c>
      <c r="J706" s="192">
        <f ca="1" t="shared" si="173"/>
        <v>0.3696040854942352</v>
      </c>
    </row>
    <row r="707" spans="1:10" ht="16.5">
      <c r="A707" s="192" t="str">
        <f>Instructions!$I$29</f>
        <v>Word 8</v>
      </c>
      <c r="B707" s="192">
        <f ca="1" t="shared" si="171"/>
        <v>0.6185367451097449</v>
      </c>
      <c r="C707" s="192" t="str">
        <f>Instructions!$I$44</f>
        <v>Word 23</v>
      </c>
      <c r="D707" s="192">
        <f ca="1" t="shared" si="172"/>
        <v>0.8890629622894841</v>
      </c>
      <c r="E707" s="192" t="str">
        <f>Instructions!$I$59</f>
        <v>Word 38</v>
      </c>
      <c r="F707" s="192">
        <f ca="1" t="shared" si="173"/>
        <v>0.38614788782704657</v>
      </c>
      <c r="G707" s="192" t="str">
        <f>Instructions!$I$74</f>
        <v>Word 53</v>
      </c>
      <c r="H707" s="192">
        <f ca="1" t="shared" si="173"/>
        <v>0.11994341058622437</v>
      </c>
      <c r="I707" s="192" t="str">
        <f>Instructions!$I$89</f>
        <v>Word 68</v>
      </c>
      <c r="J707" s="192">
        <f ca="1" t="shared" si="173"/>
        <v>0.13739181545462464</v>
      </c>
    </row>
    <row r="708" spans="1:10" ht="16.5">
      <c r="A708" s="192" t="str">
        <f>Instructions!$I$30</f>
        <v>Word 9</v>
      </c>
      <c r="B708" s="192">
        <f ca="1" t="shared" si="171"/>
        <v>0.60888062692473</v>
      </c>
      <c r="C708" s="192" t="str">
        <f>Instructions!$I$45</f>
        <v>Word 24</v>
      </c>
      <c r="D708" s="192">
        <f ca="1" t="shared" si="172"/>
        <v>0.4681330099503058</v>
      </c>
      <c r="E708" s="192" t="str">
        <f>Instructions!$I$60</f>
        <v>Word 39</v>
      </c>
      <c r="F708" s="192">
        <f ca="1" t="shared" si="173"/>
        <v>0.3688000646119499</v>
      </c>
      <c r="G708" s="192" t="str">
        <f>Instructions!$I$75</f>
        <v>Word 54</v>
      </c>
      <c r="H708" s="192">
        <f ca="1" t="shared" si="173"/>
        <v>0.9631410309879506</v>
      </c>
      <c r="I708" s="192" t="str">
        <f>Instructions!$I$90</f>
        <v>Word 69</v>
      </c>
      <c r="J708" s="192">
        <f ca="1" t="shared" si="173"/>
        <v>0.8410891376488643</v>
      </c>
    </row>
    <row r="709" spans="1:10" ht="16.5">
      <c r="A709" s="192" t="str">
        <f>Instructions!$I$31</f>
        <v>Word 10</v>
      </c>
      <c r="B709" s="192">
        <f ca="1" t="shared" si="171"/>
        <v>0.7027622674809308</v>
      </c>
      <c r="C709" s="192" t="str">
        <f>Instructions!$I$46</f>
        <v>Word 25</v>
      </c>
      <c r="D709" s="192">
        <f ca="1">RAND()</f>
        <v>0.560553759618362</v>
      </c>
      <c r="E709" s="192" t="str">
        <f>Instructions!$I$61</f>
        <v>Word 40</v>
      </c>
      <c r="F709" s="192">
        <f ca="1">RAND()</f>
        <v>0.21359995714111335</v>
      </c>
      <c r="G709" s="192" t="str">
        <f>Instructions!$I$76</f>
        <v>Word 55</v>
      </c>
      <c r="H709" s="192">
        <f ca="1" t="shared" si="173"/>
        <v>0.9201945612040724</v>
      </c>
      <c r="I709" s="192" t="str">
        <f>Instructions!$I$91</f>
        <v>Word 70</v>
      </c>
      <c r="J709" s="192">
        <f ca="1" t="shared" si="173"/>
        <v>0.8355666618511238</v>
      </c>
    </row>
    <row r="710" spans="1:10" ht="16.5">
      <c r="A710" s="192" t="str">
        <f>Instructions!$I$32</f>
        <v>Word 11</v>
      </c>
      <c r="B710" s="192">
        <f ca="1" t="shared" si="171"/>
        <v>0.6077767924397044</v>
      </c>
      <c r="C710" s="192" t="str">
        <f>Instructions!$I$47</f>
        <v>Word 26</v>
      </c>
      <c r="D710" s="192">
        <f ca="1">RAND()</f>
        <v>0.9317460608552995</v>
      </c>
      <c r="E710" s="192" t="str">
        <f>Instructions!$I$62</f>
        <v>Word 41</v>
      </c>
      <c r="F710" s="192">
        <f ca="1">RAND()</f>
        <v>0.5324253340082554</v>
      </c>
      <c r="G710" s="192" t="str">
        <f>Instructions!$I$77</f>
        <v>Word 56</v>
      </c>
      <c r="H710" s="192">
        <f ca="1" t="shared" si="173"/>
        <v>0.6073454490288012</v>
      </c>
      <c r="I710" s="192" t="str">
        <f>Instructions!$I$92</f>
        <v>Word 71</v>
      </c>
      <c r="J710" s="192">
        <f ca="1" t="shared" si="173"/>
        <v>0.10444414715534966</v>
      </c>
    </row>
    <row r="711" spans="1:10" ht="16.5">
      <c r="A711" s="192" t="str">
        <f>Instructions!$I$33</f>
        <v>Word 12</v>
      </c>
      <c r="B711" s="192">
        <f ca="1" t="shared" si="171"/>
        <v>0.39809591092651353</v>
      </c>
      <c r="C711" s="192" t="str">
        <f>Instructions!$I$48</f>
        <v>Word 27</v>
      </c>
      <c r="D711" s="192">
        <f ca="1">RAND()</f>
        <v>0.5855073588434387</v>
      </c>
      <c r="E711" s="192" t="str">
        <f>Instructions!$I$63</f>
        <v>Word 42</v>
      </c>
      <c r="F711" s="192">
        <f ca="1">RAND()</f>
        <v>0.9832174510995039</v>
      </c>
      <c r="G711" s="192" t="str">
        <f>Instructions!$I$78</f>
        <v>Word 57</v>
      </c>
      <c r="H711" s="192">
        <f ca="1" t="shared" si="173"/>
        <v>0.774247452892976</v>
      </c>
      <c r="I711" s="192" t="str">
        <f>Instructions!$I$93</f>
        <v>Word 72</v>
      </c>
      <c r="J711" s="192">
        <f ca="1" t="shared" si="173"/>
        <v>0.4860960793953625</v>
      </c>
    </row>
    <row r="712" spans="1:10" ht="16.5">
      <c r="A712" s="192" t="str">
        <f>Instructions!$I$34</f>
        <v>Word 13</v>
      </c>
      <c r="B712" s="192">
        <f ca="1" t="shared" si="171"/>
        <v>0.4892468929131404</v>
      </c>
      <c r="C712" s="192" t="str">
        <f>Instructions!$I$49</f>
        <v>Word 28</v>
      </c>
      <c r="D712" s="192">
        <f aca="true" t="shared" si="174" ref="D712:D714">RAND()</f>
        <v>0.003173095146143279</v>
      </c>
      <c r="E712" s="192" t="str">
        <f>Instructions!$I$64</f>
        <v>Word 43</v>
      </c>
      <c r="F712" s="192">
        <f aca="true" t="shared" si="175" ref="F712:F714">RAND()</f>
        <v>0.8756339937038496</v>
      </c>
      <c r="G712" s="192" t="str">
        <f>Instructions!$I$79</f>
        <v>Word 58</v>
      </c>
      <c r="H712" s="192">
        <f ca="1" t="shared" si="173"/>
        <v>0.7253309004096865</v>
      </c>
      <c r="I712" s="192" t="str">
        <f>Instructions!$I$94</f>
        <v>Word 73</v>
      </c>
      <c r="J712" s="192">
        <f ca="1" t="shared" si="173"/>
        <v>0.6343761644251031</v>
      </c>
    </row>
    <row r="713" spans="1:10" ht="16.5">
      <c r="A713" s="192" t="str">
        <f>Instructions!$I$35</f>
        <v>Word 14</v>
      </c>
      <c r="B713" s="192">
        <f ca="1" t="shared" si="171"/>
        <v>0.2384089089259085</v>
      </c>
      <c r="C713" s="192" t="str">
        <f>Instructions!$I$50</f>
        <v>Word 29</v>
      </c>
      <c r="D713" s="192">
        <f ca="1" t="shared" si="174"/>
        <v>0.7898397363506633</v>
      </c>
      <c r="E713" s="192" t="str">
        <f>Instructions!$I$65</f>
        <v>Word 44</v>
      </c>
      <c r="F713" s="192">
        <f ca="1" t="shared" si="175"/>
        <v>0.9200648552517431</v>
      </c>
      <c r="G713" s="192" t="str">
        <f>Instructions!$I$80</f>
        <v>Word 59</v>
      </c>
      <c r="H713" s="192">
        <f ca="1" t="shared" si="173"/>
        <v>0.9469204160260638</v>
      </c>
      <c r="I713" s="192" t="str">
        <f>Instructions!$I$95</f>
        <v>Word 74</v>
      </c>
      <c r="J713" s="192">
        <f ca="1" t="shared" si="173"/>
        <v>0.5841146832394827</v>
      </c>
    </row>
    <row r="714" spans="1:10" ht="16.5">
      <c r="A714" s="192" t="str">
        <f>Instructions!$I$36</f>
        <v>Word 15</v>
      </c>
      <c r="B714" s="192">
        <f ca="1" t="shared" si="171"/>
        <v>0.7384026931240452</v>
      </c>
      <c r="C714" s="192" t="str">
        <f>Instructions!$I$51</f>
        <v>Word 30</v>
      </c>
      <c r="D714" s="192">
        <f ca="1" t="shared" si="174"/>
        <v>0.1411934917584905</v>
      </c>
      <c r="E714" s="192" t="str">
        <f>Instructions!$I$66</f>
        <v>Word 45</v>
      </c>
      <c r="F714" s="192">
        <f ca="1" t="shared" si="175"/>
        <v>0.302193539007483</v>
      </c>
      <c r="G714" s="192" t="str">
        <f>Instructions!$I$81</f>
        <v>Word 60</v>
      </c>
      <c r="H714" s="192">
        <f ca="1" t="shared" si="173"/>
        <v>0.6353011803029472</v>
      </c>
      <c r="I714" s="192" t="str">
        <f>Instructions!$I$96</f>
        <v>Word 75</v>
      </c>
      <c r="J714" s="192">
        <f ca="1" t="shared" si="173"/>
        <v>0.32686948457196485</v>
      </c>
    </row>
    <row r="715" ht="16.5">
      <c r="K715" s="192">
        <v>36</v>
      </c>
    </row>
    <row r="720" spans="1:10" ht="16.5">
      <c r="A720" s="192" t="str">
        <f>Instructions!$I$22</f>
        <v>Word 1</v>
      </c>
      <c r="B720" s="192">
        <f aca="true" t="shared" si="176" ref="B720:B754">RAND()</f>
        <v>0.6016379393311222</v>
      </c>
      <c r="C720" s="192" t="str">
        <f>Instructions!$I$37</f>
        <v>Word 16</v>
      </c>
      <c r="D720" s="192">
        <f aca="true" t="shared" si="177" ref="D720:D728">RAND()</f>
        <v>0.528089533699841</v>
      </c>
      <c r="E720" s="192" t="str">
        <f>Instructions!$I$52</f>
        <v>Word 31</v>
      </c>
      <c r="F720" s="192">
        <f aca="true" t="shared" si="178" ref="F720:J734">RAND()</f>
        <v>0.6902536659319096</v>
      </c>
      <c r="G720" s="192" t="str">
        <f>Instructions!$I$67</f>
        <v>Word 46</v>
      </c>
      <c r="H720" s="192">
        <f ca="1" t="shared" si="178"/>
        <v>0.5153024005616272</v>
      </c>
      <c r="I720" s="192" t="str">
        <f>Instructions!$I$82</f>
        <v>Word 61</v>
      </c>
      <c r="J720" s="192">
        <f ca="1" t="shared" si="178"/>
        <v>0.46834327847491064</v>
      </c>
    </row>
    <row r="721" spans="1:10" ht="16.5">
      <c r="A721" s="192" t="str">
        <f>Instructions!$I$23</f>
        <v>Word 2</v>
      </c>
      <c r="B721" s="192">
        <f ca="1" t="shared" si="176"/>
        <v>0.46164005780382145</v>
      </c>
      <c r="C721" s="192" t="str">
        <f>Instructions!$I$38</f>
        <v>Word 17</v>
      </c>
      <c r="D721" s="192">
        <f ca="1" t="shared" si="177"/>
        <v>0.8165374641741838</v>
      </c>
      <c r="E721" s="192" t="str">
        <f>Instructions!$I$53</f>
        <v>Word 32</v>
      </c>
      <c r="F721" s="192">
        <f ca="1" t="shared" si="178"/>
        <v>0.5805587747949308</v>
      </c>
      <c r="G721" s="192" t="str">
        <f>Instructions!$I$68</f>
        <v>Word 47</v>
      </c>
      <c r="H721" s="192">
        <f ca="1" t="shared" si="178"/>
        <v>0.9779505641873757</v>
      </c>
      <c r="I721" s="192" t="str">
        <f>Instructions!$I$83</f>
        <v>Word 62</v>
      </c>
      <c r="J721" s="192">
        <f ca="1" t="shared" si="178"/>
        <v>0.5756902117399703</v>
      </c>
    </row>
    <row r="722" spans="1:10" ht="16.5">
      <c r="A722" s="192" t="str">
        <f>Instructions!$I$24</f>
        <v>Word 3</v>
      </c>
      <c r="B722" s="192">
        <f ca="1" t="shared" si="176"/>
        <v>0.09402067787681168</v>
      </c>
      <c r="C722" s="192" t="str">
        <f>Instructions!$I$39</f>
        <v>Word 18</v>
      </c>
      <c r="D722" s="192">
        <f ca="1" t="shared" si="177"/>
        <v>0.9556787674015396</v>
      </c>
      <c r="E722" s="192" t="str">
        <f>Instructions!$I$54</f>
        <v>Word 33</v>
      </c>
      <c r="F722" s="192">
        <f ca="1" t="shared" si="178"/>
        <v>0.8541602711338685</v>
      </c>
      <c r="G722" s="192" t="str">
        <f>Instructions!$I$69</f>
        <v>Word 48</v>
      </c>
      <c r="H722" s="192">
        <f ca="1" t="shared" si="178"/>
        <v>0.5110324963286786</v>
      </c>
      <c r="I722" s="192" t="str">
        <f>Instructions!$I$84</f>
        <v>Word 63</v>
      </c>
      <c r="J722" s="192">
        <f ca="1" t="shared" si="178"/>
        <v>0.848300973488001</v>
      </c>
    </row>
    <row r="723" spans="1:10" ht="16.5">
      <c r="A723" s="192" t="str">
        <f>Instructions!$I$25</f>
        <v>Word 4</v>
      </c>
      <c r="B723" s="192">
        <f ca="1" t="shared" si="176"/>
        <v>0.32000372776941166</v>
      </c>
      <c r="C723" s="192" t="str">
        <f>Instructions!$I$40</f>
        <v>Word 19</v>
      </c>
      <c r="D723" s="192">
        <f ca="1" t="shared" si="177"/>
        <v>0.9732880830569905</v>
      </c>
      <c r="E723" s="192" t="str">
        <f>Instructions!$I$55</f>
        <v>Word 34</v>
      </c>
      <c r="F723" s="192">
        <f ca="1" t="shared" si="178"/>
        <v>0.6315934549556077</v>
      </c>
      <c r="G723" s="192" t="str">
        <f>Instructions!$I$70</f>
        <v>Word 49</v>
      </c>
      <c r="H723" s="192">
        <f ca="1" t="shared" si="178"/>
        <v>0.505778377722572</v>
      </c>
      <c r="I723" s="192" t="str">
        <f>Instructions!$I$85</f>
        <v>Word 64</v>
      </c>
      <c r="J723" s="192">
        <f ca="1" t="shared" si="178"/>
        <v>0.9745146171661723</v>
      </c>
    </row>
    <row r="724" spans="1:10" ht="16.5">
      <c r="A724" s="192" t="str">
        <f>Instructions!$I$26</f>
        <v>Word 5</v>
      </c>
      <c r="B724" s="192">
        <f ca="1" t="shared" si="176"/>
        <v>0.10476863402295766</v>
      </c>
      <c r="C724" s="192" t="str">
        <f>Instructions!$I$41</f>
        <v>Word 20</v>
      </c>
      <c r="D724" s="192">
        <f ca="1" t="shared" si="177"/>
        <v>0.9179592215563938</v>
      </c>
      <c r="E724" s="192" t="str">
        <f>Instructions!$I$56</f>
        <v>Word 35</v>
      </c>
      <c r="F724" s="192">
        <f ca="1" t="shared" si="178"/>
        <v>0.602593411260813</v>
      </c>
      <c r="G724" s="192" t="str">
        <f>Instructions!$I$71</f>
        <v>Word 50</v>
      </c>
      <c r="H724" s="192">
        <f ca="1" t="shared" si="178"/>
        <v>0.3434463929862983</v>
      </c>
      <c r="I724" s="192" t="str">
        <f>Instructions!$I$86</f>
        <v>Word 65</v>
      </c>
      <c r="J724" s="192">
        <f ca="1" t="shared" si="178"/>
        <v>0.7792406816576611</v>
      </c>
    </row>
    <row r="725" spans="1:10" ht="16.5">
      <c r="A725" s="192" t="str">
        <f>Instructions!$I$27</f>
        <v>Word 6</v>
      </c>
      <c r="B725" s="192">
        <f ca="1" t="shared" si="176"/>
        <v>0.414059838567585</v>
      </c>
      <c r="C725" s="192" t="str">
        <f>Instructions!$I$42</f>
        <v>Word 21</v>
      </c>
      <c r="D725" s="192">
        <f ca="1" t="shared" si="177"/>
        <v>0.44245020206045993</v>
      </c>
      <c r="E725" s="192" t="str">
        <f>Instructions!$I$57</f>
        <v>Word 36</v>
      </c>
      <c r="F725" s="192">
        <f ca="1" t="shared" si="178"/>
        <v>0.8647100731222668</v>
      </c>
      <c r="G725" s="192" t="str">
        <f>Instructions!$I$72</f>
        <v>Word 51</v>
      </c>
      <c r="H725" s="192">
        <f ca="1" t="shared" si="178"/>
        <v>0.7786369404285005</v>
      </c>
      <c r="I725" s="192" t="str">
        <f>Instructions!$I$87</f>
        <v>Word 66</v>
      </c>
      <c r="J725" s="192">
        <f ca="1" t="shared" si="178"/>
        <v>0.2868167744381027</v>
      </c>
    </row>
    <row r="726" spans="1:10" ht="16.5">
      <c r="A726" s="192" t="str">
        <f>Instructions!$I$28</f>
        <v>Word 7</v>
      </c>
      <c r="B726" s="192">
        <f ca="1" t="shared" si="176"/>
        <v>0.3188017816099168</v>
      </c>
      <c r="C726" s="192" t="str">
        <f>Instructions!$I$43</f>
        <v>Word 22</v>
      </c>
      <c r="D726" s="192">
        <f ca="1" t="shared" si="177"/>
        <v>0.4061732927150433</v>
      </c>
      <c r="E726" s="192" t="str">
        <f>Instructions!$I$58</f>
        <v>Word 37</v>
      </c>
      <c r="F726" s="192">
        <f ca="1" t="shared" si="178"/>
        <v>0.42221313795351345</v>
      </c>
      <c r="G726" s="192" t="str">
        <f>Instructions!$I$73</f>
        <v>Word 52</v>
      </c>
      <c r="H726" s="192">
        <f ca="1" t="shared" si="178"/>
        <v>0.09316115612242071</v>
      </c>
      <c r="I726" s="192" t="str">
        <f>Instructions!$I$88</f>
        <v>Word 67</v>
      </c>
      <c r="J726" s="192">
        <f ca="1" t="shared" si="178"/>
        <v>0.7506496088173681</v>
      </c>
    </row>
    <row r="727" spans="1:10" ht="16.5">
      <c r="A727" s="192" t="str">
        <f>Instructions!$I$29</f>
        <v>Word 8</v>
      </c>
      <c r="B727" s="192">
        <f ca="1" t="shared" si="176"/>
        <v>0.3107063006369424</v>
      </c>
      <c r="C727" s="192" t="str">
        <f>Instructions!$I$44</f>
        <v>Word 23</v>
      </c>
      <c r="D727" s="192">
        <f ca="1" t="shared" si="177"/>
        <v>0.2714276510334247</v>
      </c>
      <c r="E727" s="192" t="str">
        <f>Instructions!$I$59</f>
        <v>Word 38</v>
      </c>
      <c r="F727" s="192">
        <f ca="1" t="shared" si="178"/>
        <v>0.434457564867057</v>
      </c>
      <c r="G727" s="192" t="str">
        <f>Instructions!$I$74</f>
        <v>Word 53</v>
      </c>
      <c r="H727" s="192">
        <f ca="1" t="shared" si="178"/>
        <v>0.8021035493609461</v>
      </c>
      <c r="I727" s="192" t="str">
        <f>Instructions!$I$89</f>
        <v>Word 68</v>
      </c>
      <c r="J727" s="192">
        <f ca="1" t="shared" si="178"/>
        <v>0.905824586776653</v>
      </c>
    </row>
    <row r="728" spans="1:10" ht="16.5">
      <c r="A728" s="192" t="str">
        <f>Instructions!$I$30</f>
        <v>Word 9</v>
      </c>
      <c r="B728" s="192">
        <f ca="1" t="shared" si="176"/>
        <v>0.2118638236641015</v>
      </c>
      <c r="C728" s="192" t="str">
        <f>Instructions!$I$45</f>
        <v>Word 24</v>
      </c>
      <c r="D728" s="192">
        <f ca="1" t="shared" si="177"/>
        <v>0.734133902423572</v>
      </c>
      <c r="E728" s="192" t="str">
        <f>Instructions!$I$60</f>
        <v>Word 39</v>
      </c>
      <c r="F728" s="192">
        <f ca="1" t="shared" si="178"/>
        <v>0.08099957255318135</v>
      </c>
      <c r="G728" s="192" t="str">
        <f>Instructions!$I$75</f>
        <v>Word 54</v>
      </c>
      <c r="H728" s="192">
        <f ca="1" t="shared" si="178"/>
        <v>0.4521634686142345</v>
      </c>
      <c r="I728" s="192" t="str">
        <f>Instructions!$I$90</f>
        <v>Word 69</v>
      </c>
      <c r="J728" s="192">
        <f ca="1" t="shared" si="178"/>
        <v>0.036050660894808684</v>
      </c>
    </row>
    <row r="729" spans="1:10" ht="16.5">
      <c r="A729" s="192" t="str">
        <f>Instructions!$I$31</f>
        <v>Word 10</v>
      </c>
      <c r="B729" s="192">
        <f ca="1" t="shared" si="176"/>
        <v>0.5967686991591038</v>
      </c>
      <c r="C729" s="192" t="str">
        <f>Instructions!$I$46</f>
        <v>Word 25</v>
      </c>
      <c r="D729" s="192">
        <f ca="1">RAND()</f>
        <v>0.8294634186182255</v>
      </c>
      <c r="E729" s="192" t="str">
        <f>Instructions!$I$61</f>
        <v>Word 40</v>
      </c>
      <c r="F729" s="192">
        <f ca="1">RAND()</f>
        <v>0.6315756152618527</v>
      </c>
      <c r="G729" s="192" t="str">
        <f>Instructions!$I$76</f>
        <v>Word 55</v>
      </c>
      <c r="H729" s="192">
        <f ca="1" t="shared" si="178"/>
        <v>0.44273434296853054</v>
      </c>
      <c r="I729" s="192" t="str">
        <f>Instructions!$I$91</f>
        <v>Word 70</v>
      </c>
      <c r="J729" s="192">
        <f ca="1" t="shared" si="178"/>
        <v>0.1939140517655369</v>
      </c>
    </row>
    <row r="730" spans="1:10" ht="16.5">
      <c r="A730" s="192" t="str">
        <f>Instructions!$I$32</f>
        <v>Word 11</v>
      </c>
      <c r="B730" s="192">
        <f ca="1" t="shared" si="176"/>
        <v>0.6398505077771472</v>
      </c>
      <c r="C730" s="192" t="str">
        <f>Instructions!$I$47</f>
        <v>Word 26</v>
      </c>
      <c r="D730" s="192">
        <f ca="1">RAND()</f>
        <v>0.7510171669202016</v>
      </c>
      <c r="E730" s="192" t="str">
        <f>Instructions!$I$62</f>
        <v>Word 41</v>
      </c>
      <c r="F730" s="192">
        <f ca="1">RAND()</f>
        <v>0.22611069309628984</v>
      </c>
      <c r="G730" s="192" t="str">
        <f>Instructions!$I$77</f>
        <v>Word 56</v>
      </c>
      <c r="H730" s="192">
        <f ca="1" t="shared" si="178"/>
        <v>0.6257125465133995</v>
      </c>
      <c r="I730" s="192" t="str">
        <f>Instructions!$I$92</f>
        <v>Word 71</v>
      </c>
      <c r="J730" s="192">
        <f ca="1" t="shared" si="178"/>
        <v>0.029735033955334833</v>
      </c>
    </row>
    <row r="731" spans="1:10" ht="16.5">
      <c r="A731" s="192" t="str">
        <f>Instructions!$I$33</f>
        <v>Word 12</v>
      </c>
      <c r="B731" s="192">
        <f ca="1" t="shared" si="176"/>
        <v>0.3391205185562519</v>
      </c>
      <c r="C731" s="192" t="str">
        <f>Instructions!$I$48</f>
        <v>Word 27</v>
      </c>
      <c r="D731" s="192">
        <f ca="1">RAND()</f>
        <v>0.47387735095232697</v>
      </c>
      <c r="E731" s="192" t="str">
        <f>Instructions!$I$63</f>
        <v>Word 42</v>
      </c>
      <c r="F731" s="192">
        <f ca="1">RAND()</f>
        <v>0.34960600286739807</v>
      </c>
      <c r="G731" s="192" t="str">
        <f>Instructions!$I$78</f>
        <v>Word 57</v>
      </c>
      <c r="H731" s="192">
        <f ca="1" t="shared" si="178"/>
        <v>0.7503401431952772</v>
      </c>
      <c r="I731" s="192" t="str">
        <f>Instructions!$I$93</f>
        <v>Word 72</v>
      </c>
      <c r="J731" s="192">
        <f ca="1" t="shared" si="178"/>
        <v>0.1737696228705773</v>
      </c>
    </row>
    <row r="732" spans="1:10" ht="16.5">
      <c r="A732" s="192" t="str">
        <f>Instructions!$I$34</f>
        <v>Word 13</v>
      </c>
      <c r="B732" s="192">
        <f ca="1" t="shared" si="176"/>
        <v>0.6734329322367583</v>
      </c>
      <c r="C732" s="192" t="str">
        <f>Instructions!$I$49</f>
        <v>Word 28</v>
      </c>
      <c r="D732" s="192">
        <f aca="true" t="shared" si="179" ref="D732:D734">RAND()</f>
        <v>0.79108483686226</v>
      </c>
      <c r="E732" s="192" t="str">
        <f>Instructions!$I$64</f>
        <v>Word 43</v>
      </c>
      <c r="F732" s="192">
        <f aca="true" t="shared" si="180" ref="F732:F734">RAND()</f>
        <v>0.278651200091791</v>
      </c>
      <c r="G732" s="192" t="str">
        <f>Instructions!$I$79</f>
        <v>Word 58</v>
      </c>
      <c r="H732" s="192">
        <f ca="1" t="shared" si="178"/>
        <v>0.7327448809029862</v>
      </c>
      <c r="I732" s="192" t="str">
        <f>Instructions!$I$94</f>
        <v>Word 73</v>
      </c>
      <c r="J732" s="192">
        <f ca="1" t="shared" si="178"/>
        <v>0.918392690010612</v>
      </c>
    </row>
    <row r="733" spans="1:10" ht="16.5">
      <c r="A733" s="192" t="str">
        <f>Instructions!$I$35</f>
        <v>Word 14</v>
      </c>
      <c r="B733" s="192">
        <f ca="1" t="shared" si="176"/>
        <v>0.7445836475454716</v>
      </c>
      <c r="C733" s="192" t="str">
        <f>Instructions!$I$50</f>
        <v>Word 29</v>
      </c>
      <c r="D733" s="192">
        <f ca="1" t="shared" si="179"/>
        <v>0.8256553727198885</v>
      </c>
      <c r="E733" s="192" t="str">
        <f>Instructions!$I$65</f>
        <v>Word 44</v>
      </c>
      <c r="F733" s="192">
        <f ca="1" t="shared" si="180"/>
        <v>0.3515193817201666</v>
      </c>
      <c r="G733" s="192" t="str">
        <f>Instructions!$I$80</f>
        <v>Word 59</v>
      </c>
      <c r="H733" s="192">
        <f ca="1" t="shared" si="178"/>
        <v>0.1333629869516917</v>
      </c>
      <c r="I733" s="192" t="str">
        <f>Instructions!$I$95</f>
        <v>Word 74</v>
      </c>
      <c r="J733" s="192">
        <f ca="1" t="shared" si="178"/>
        <v>0.3089016133529736</v>
      </c>
    </row>
    <row r="734" spans="1:10" ht="16.5">
      <c r="A734" s="192" t="str">
        <f>Instructions!$I$36</f>
        <v>Word 15</v>
      </c>
      <c r="B734" s="192">
        <f ca="1" t="shared" si="176"/>
        <v>0.5070821594801147</v>
      </c>
      <c r="C734" s="192" t="str">
        <f>Instructions!$I$51</f>
        <v>Word 30</v>
      </c>
      <c r="D734" s="192">
        <f ca="1" t="shared" si="179"/>
        <v>0.14683837966602165</v>
      </c>
      <c r="E734" s="192" t="str">
        <f>Instructions!$I$66</f>
        <v>Word 45</v>
      </c>
      <c r="F734" s="192">
        <f ca="1" t="shared" si="180"/>
        <v>0.9361295645184099</v>
      </c>
      <c r="G734" s="192" t="str">
        <f>Instructions!$I$81</f>
        <v>Word 60</v>
      </c>
      <c r="H734" s="192">
        <f ca="1" t="shared" si="178"/>
        <v>0.3262612991714119</v>
      </c>
      <c r="I734" s="192" t="str">
        <f>Instructions!$I$96</f>
        <v>Word 75</v>
      </c>
      <c r="J734" s="192">
        <f ca="1" t="shared" si="178"/>
        <v>0.14580138680782273</v>
      </c>
    </row>
    <row r="735" ht="16.5">
      <c r="K735" s="192">
        <v>37</v>
      </c>
    </row>
    <row r="740" spans="1:10" ht="16.5">
      <c r="A740" s="192" t="str">
        <f>Instructions!$I$22</f>
        <v>Word 1</v>
      </c>
      <c r="B740" s="192">
        <f ca="1" t="shared" si="176"/>
        <v>0.6190311771328523</v>
      </c>
      <c r="C740" s="192" t="str">
        <f>Instructions!$I$37</f>
        <v>Word 16</v>
      </c>
      <c r="D740" s="192">
        <f aca="true" t="shared" si="181" ref="D740:D748">RAND()</f>
        <v>0.8218258395013799</v>
      </c>
      <c r="E740" s="192" t="str">
        <f>Instructions!$I$52</f>
        <v>Word 31</v>
      </c>
      <c r="F740" s="192">
        <f aca="true" t="shared" si="182" ref="F740:J754">RAND()</f>
        <v>0.7222645007291641</v>
      </c>
      <c r="G740" s="192" t="str">
        <f>Instructions!$I$67</f>
        <v>Word 46</v>
      </c>
      <c r="H740" s="192">
        <f ca="1" t="shared" si="182"/>
        <v>0.46653006871083547</v>
      </c>
      <c r="I740" s="192" t="str">
        <f>Instructions!$I$82</f>
        <v>Word 61</v>
      </c>
      <c r="J740" s="192">
        <f ca="1" t="shared" si="182"/>
        <v>0.4446514322295092</v>
      </c>
    </row>
    <row r="741" spans="1:10" ht="16.5">
      <c r="A741" s="192" t="str">
        <f>Instructions!$I$23</f>
        <v>Word 2</v>
      </c>
      <c r="B741" s="192">
        <f ca="1" t="shared" si="176"/>
        <v>0.11235813239246051</v>
      </c>
      <c r="C741" s="192" t="str">
        <f>Instructions!$I$38</f>
        <v>Word 17</v>
      </c>
      <c r="D741" s="192">
        <f ca="1" t="shared" si="181"/>
        <v>0.8418486419484621</v>
      </c>
      <c r="E741" s="192" t="str">
        <f>Instructions!$I$53</f>
        <v>Word 32</v>
      </c>
      <c r="F741" s="192">
        <f ca="1" t="shared" si="182"/>
        <v>0.736578756607987</v>
      </c>
      <c r="G741" s="192" t="str">
        <f>Instructions!$I$68</f>
        <v>Word 47</v>
      </c>
      <c r="H741" s="192">
        <f ca="1" t="shared" si="182"/>
        <v>0.2675814990687515</v>
      </c>
      <c r="I741" s="192" t="str">
        <f>Instructions!$I$83</f>
        <v>Word 62</v>
      </c>
      <c r="J741" s="192">
        <f ca="1" t="shared" si="182"/>
        <v>0.7502710985568731</v>
      </c>
    </row>
    <row r="742" spans="1:10" ht="16.5">
      <c r="A742" s="192" t="str">
        <f>Instructions!$I$24</f>
        <v>Word 3</v>
      </c>
      <c r="B742" s="192">
        <f ca="1" t="shared" si="176"/>
        <v>0.42420690725503096</v>
      </c>
      <c r="C742" s="192" t="str">
        <f>Instructions!$I$39</f>
        <v>Word 18</v>
      </c>
      <c r="D742" s="192">
        <f ca="1" t="shared" si="181"/>
        <v>0.2816219194804722</v>
      </c>
      <c r="E742" s="192" t="str">
        <f>Instructions!$I$54</f>
        <v>Word 33</v>
      </c>
      <c r="F742" s="192">
        <f ca="1" t="shared" si="182"/>
        <v>0.7402386454619014</v>
      </c>
      <c r="G742" s="192" t="str">
        <f>Instructions!$I$69</f>
        <v>Word 48</v>
      </c>
      <c r="H742" s="192">
        <f ca="1" t="shared" si="182"/>
        <v>0.6683134542120791</v>
      </c>
      <c r="I742" s="192" t="str">
        <f>Instructions!$I$84</f>
        <v>Word 63</v>
      </c>
      <c r="J742" s="192">
        <f ca="1" t="shared" si="182"/>
        <v>0.2902998666903026</v>
      </c>
    </row>
    <row r="743" spans="1:10" ht="16.5">
      <c r="A743" s="192" t="str">
        <f>Instructions!$I$25</f>
        <v>Word 4</v>
      </c>
      <c r="B743" s="192">
        <f ca="1" t="shared" si="176"/>
        <v>0.013959700455517865</v>
      </c>
      <c r="C743" s="192" t="str">
        <f>Instructions!$I$40</f>
        <v>Word 19</v>
      </c>
      <c r="D743" s="192">
        <f ca="1" t="shared" si="181"/>
        <v>0.24672979950638718</v>
      </c>
      <c r="E743" s="192" t="str">
        <f>Instructions!$I$55</f>
        <v>Word 34</v>
      </c>
      <c r="F743" s="192">
        <f ca="1" t="shared" si="182"/>
        <v>0.9157246448700551</v>
      </c>
      <c r="G743" s="192" t="str">
        <f>Instructions!$I$70</f>
        <v>Word 49</v>
      </c>
      <c r="H743" s="192">
        <f ca="1" t="shared" si="182"/>
        <v>0.9456483431133528</v>
      </c>
      <c r="I743" s="192" t="str">
        <f>Instructions!$I$85</f>
        <v>Word 64</v>
      </c>
      <c r="J743" s="192">
        <f ca="1" t="shared" si="182"/>
        <v>0.30695010222582697</v>
      </c>
    </row>
    <row r="744" spans="1:10" ht="16.5">
      <c r="A744" s="192" t="str">
        <f>Instructions!$I$26</f>
        <v>Word 5</v>
      </c>
      <c r="B744" s="192">
        <f ca="1" t="shared" si="176"/>
        <v>0.5891475180408197</v>
      </c>
      <c r="C744" s="192" t="str">
        <f>Instructions!$I$41</f>
        <v>Word 20</v>
      </c>
      <c r="D744" s="192">
        <f ca="1" t="shared" si="181"/>
        <v>0.6653456077027624</v>
      </c>
      <c r="E744" s="192" t="str">
        <f>Instructions!$I$56</f>
        <v>Word 35</v>
      </c>
      <c r="F744" s="192">
        <f ca="1" t="shared" si="182"/>
        <v>0.652788933054968</v>
      </c>
      <c r="G744" s="192" t="str">
        <f>Instructions!$I$71</f>
        <v>Word 50</v>
      </c>
      <c r="H744" s="192">
        <f ca="1" t="shared" si="182"/>
        <v>0.1692454526307876</v>
      </c>
      <c r="I744" s="192" t="str">
        <f>Instructions!$I$86</f>
        <v>Word 65</v>
      </c>
      <c r="J744" s="192">
        <f ca="1" t="shared" si="182"/>
        <v>0.6497864036467824</v>
      </c>
    </row>
    <row r="745" spans="1:10" ht="16.5">
      <c r="A745" s="192" t="str">
        <f>Instructions!$I$27</f>
        <v>Word 6</v>
      </c>
      <c r="B745" s="192">
        <f ca="1" t="shared" si="176"/>
        <v>0.40381454358323854</v>
      </c>
      <c r="C745" s="192" t="str">
        <f>Instructions!$I$42</f>
        <v>Word 21</v>
      </c>
      <c r="D745" s="192">
        <f ca="1" t="shared" si="181"/>
        <v>0.04132180779826755</v>
      </c>
      <c r="E745" s="192" t="str">
        <f>Instructions!$I$57</f>
        <v>Word 36</v>
      </c>
      <c r="F745" s="192">
        <f ca="1" t="shared" si="182"/>
        <v>0.3010832155693942</v>
      </c>
      <c r="G745" s="192" t="str">
        <f>Instructions!$I$72</f>
        <v>Word 51</v>
      </c>
      <c r="H745" s="192">
        <f ca="1" t="shared" si="182"/>
        <v>0.12899106926951864</v>
      </c>
      <c r="I745" s="192" t="str">
        <f>Instructions!$I$87</f>
        <v>Word 66</v>
      </c>
      <c r="J745" s="192">
        <f ca="1" t="shared" si="182"/>
        <v>0.9408752609252872</v>
      </c>
    </row>
    <row r="746" spans="1:10" ht="16.5">
      <c r="A746" s="192" t="str">
        <f>Instructions!$I$28</f>
        <v>Word 7</v>
      </c>
      <c r="B746" s="192">
        <f ca="1" t="shared" si="176"/>
        <v>0.8535315196652532</v>
      </c>
      <c r="C746" s="192" t="str">
        <f>Instructions!$I$43</f>
        <v>Word 22</v>
      </c>
      <c r="D746" s="192">
        <f ca="1" t="shared" si="181"/>
        <v>0.14199314326963686</v>
      </c>
      <c r="E746" s="192" t="str">
        <f>Instructions!$I$58</f>
        <v>Word 37</v>
      </c>
      <c r="F746" s="192">
        <f ca="1" t="shared" si="182"/>
        <v>0.10425378396585949</v>
      </c>
      <c r="G746" s="192" t="str">
        <f>Instructions!$I$73</f>
        <v>Word 52</v>
      </c>
      <c r="H746" s="192">
        <f ca="1" t="shared" si="182"/>
        <v>0.4967360783335292</v>
      </c>
      <c r="I746" s="192" t="str">
        <f>Instructions!$I$88</f>
        <v>Word 67</v>
      </c>
      <c r="J746" s="192">
        <f ca="1" t="shared" si="182"/>
        <v>0.7654962511831146</v>
      </c>
    </row>
    <row r="747" spans="1:10" ht="16.5">
      <c r="A747" s="192" t="str">
        <f>Instructions!$I$29</f>
        <v>Word 8</v>
      </c>
      <c r="B747" s="192">
        <f ca="1" t="shared" si="176"/>
        <v>0.8141042439411811</v>
      </c>
      <c r="C747" s="192" t="str">
        <f>Instructions!$I$44</f>
        <v>Word 23</v>
      </c>
      <c r="D747" s="192">
        <f ca="1" t="shared" si="181"/>
        <v>0.15957512763251713</v>
      </c>
      <c r="E747" s="192" t="str">
        <f>Instructions!$I$59</f>
        <v>Word 38</v>
      </c>
      <c r="F747" s="192">
        <f ca="1" t="shared" si="182"/>
        <v>0.25827790288926955</v>
      </c>
      <c r="G747" s="192" t="str">
        <f>Instructions!$I$74</f>
        <v>Word 53</v>
      </c>
      <c r="H747" s="192">
        <f ca="1" t="shared" si="182"/>
        <v>0.7749773036683133</v>
      </c>
      <c r="I747" s="192" t="str">
        <f>Instructions!$I$89</f>
        <v>Word 68</v>
      </c>
      <c r="J747" s="192">
        <f ca="1" t="shared" si="182"/>
        <v>0.4724884120842484</v>
      </c>
    </row>
    <row r="748" spans="1:10" ht="16.5">
      <c r="A748" s="192" t="str">
        <f>Instructions!$I$30</f>
        <v>Word 9</v>
      </c>
      <c r="B748" s="192">
        <f ca="1" t="shared" si="176"/>
        <v>0.16783286753639493</v>
      </c>
      <c r="C748" s="192" t="str">
        <f>Instructions!$I$45</f>
        <v>Word 24</v>
      </c>
      <c r="D748" s="192">
        <f ca="1" t="shared" si="181"/>
        <v>0.7058262436343293</v>
      </c>
      <c r="E748" s="192" t="str">
        <f>Instructions!$I$60</f>
        <v>Word 39</v>
      </c>
      <c r="F748" s="192">
        <f ca="1" t="shared" si="182"/>
        <v>0.8225363260431457</v>
      </c>
      <c r="G748" s="192" t="str">
        <f>Instructions!$I$75</f>
        <v>Word 54</v>
      </c>
      <c r="H748" s="192">
        <f ca="1" t="shared" si="182"/>
        <v>0.6236469251117748</v>
      </c>
      <c r="I748" s="192" t="str">
        <f>Instructions!$I$90</f>
        <v>Word 69</v>
      </c>
      <c r="J748" s="192">
        <f ca="1" t="shared" si="182"/>
        <v>0.21978147183544694</v>
      </c>
    </row>
    <row r="749" spans="1:10" ht="16.5">
      <c r="A749" s="192" t="str">
        <f>Instructions!$I$31</f>
        <v>Word 10</v>
      </c>
      <c r="B749" s="192">
        <f ca="1" t="shared" si="176"/>
        <v>0.8307250979111725</v>
      </c>
      <c r="C749" s="192" t="str">
        <f>Instructions!$I$46</f>
        <v>Word 25</v>
      </c>
      <c r="D749" s="192">
        <f ca="1">RAND()</f>
        <v>0.2585861320277606</v>
      </c>
      <c r="E749" s="192" t="str">
        <f>Instructions!$I$61</f>
        <v>Word 40</v>
      </c>
      <c r="F749" s="192">
        <f ca="1">RAND()</f>
        <v>0.8305945385610385</v>
      </c>
      <c r="G749" s="192" t="str">
        <f>Instructions!$I$76</f>
        <v>Word 55</v>
      </c>
      <c r="H749" s="192">
        <f ca="1" t="shared" si="182"/>
        <v>0.1774514860231543</v>
      </c>
      <c r="I749" s="192" t="str">
        <f>Instructions!$I$91</f>
        <v>Word 70</v>
      </c>
      <c r="J749" s="192">
        <f ca="1" t="shared" si="182"/>
        <v>0.2190037409133463</v>
      </c>
    </row>
    <row r="750" spans="1:10" ht="16.5">
      <c r="A750" s="192" t="str">
        <f>Instructions!$I$32</f>
        <v>Word 11</v>
      </c>
      <c r="B750" s="192">
        <f ca="1" t="shared" si="176"/>
        <v>0.4019059889231552</v>
      </c>
      <c r="C750" s="192" t="str">
        <f>Instructions!$I$47</f>
        <v>Word 26</v>
      </c>
      <c r="D750" s="192">
        <f ca="1">RAND()</f>
        <v>0.5887029826003931</v>
      </c>
      <c r="E750" s="192" t="str">
        <f>Instructions!$I$62</f>
        <v>Word 41</v>
      </c>
      <c r="F750" s="192">
        <f ca="1">RAND()</f>
        <v>0.5939781368581477</v>
      </c>
      <c r="G750" s="192" t="str">
        <f>Instructions!$I$77</f>
        <v>Word 56</v>
      </c>
      <c r="H750" s="192">
        <f ca="1" t="shared" si="182"/>
        <v>0.053071558491161075</v>
      </c>
      <c r="I750" s="192" t="str">
        <f>Instructions!$I$92</f>
        <v>Word 71</v>
      </c>
      <c r="J750" s="192">
        <f ca="1" t="shared" si="182"/>
        <v>0.32304415128523334</v>
      </c>
    </row>
    <row r="751" spans="1:10" ht="16.5">
      <c r="A751" s="192" t="str">
        <f>Instructions!$I$33</f>
        <v>Word 12</v>
      </c>
      <c r="B751" s="192">
        <f ca="1" t="shared" si="176"/>
        <v>0.6181400728862235</v>
      </c>
      <c r="C751" s="192" t="str">
        <f>Instructions!$I$48</f>
        <v>Word 27</v>
      </c>
      <c r="D751" s="192">
        <f ca="1">RAND()</f>
        <v>0.8512395090874912</v>
      </c>
      <c r="E751" s="192" t="str">
        <f>Instructions!$I$63</f>
        <v>Word 42</v>
      </c>
      <c r="F751" s="192">
        <f ca="1">RAND()</f>
        <v>0.8838592850348679</v>
      </c>
      <c r="G751" s="192" t="str">
        <f>Instructions!$I$78</f>
        <v>Word 57</v>
      </c>
      <c r="H751" s="192">
        <f ca="1" t="shared" si="182"/>
        <v>0.38266818400685254</v>
      </c>
      <c r="I751" s="192" t="str">
        <f>Instructions!$I$93</f>
        <v>Word 72</v>
      </c>
      <c r="J751" s="192">
        <f ca="1" t="shared" si="182"/>
        <v>0.4131321632777596</v>
      </c>
    </row>
    <row r="752" spans="1:10" ht="16.5">
      <c r="A752" s="192" t="str">
        <f>Instructions!$I$34</f>
        <v>Word 13</v>
      </c>
      <c r="B752" s="192">
        <f ca="1" t="shared" si="176"/>
        <v>0.4887077259686544</v>
      </c>
      <c r="C752" s="192" t="str">
        <f>Instructions!$I$49</f>
        <v>Word 28</v>
      </c>
      <c r="D752" s="192">
        <f aca="true" t="shared" si="183" ref="D752:D754">RAND()</f>
        <v>0.7776832021941329</v>
      </c>
      <c r="E752" s="192" t="str">
        <f>Instructions!$I$64</f>
        <v>Word 43</v>
      </c>
      <c r="F752" s="192">
        <f aca="true" t="shared" si="184" ref="F752:F754">RAND()</f>
        <v>0.5971682015973884</v>
      </c>
      <c r="G752" s="192" t="str">
        <f>Instructions!$I$79</f>
        <v>Word 58</v>
      </c>
      <c r="H752" s="192">
        <f ca="1" t="shared" si="182"/>
        <v>0.8188754202281765</v>
      </c>
      <c r="I752" s="192" t="str">
        <f>Instructions!$I$94</f>
        <v>Word 73</v>
      </c>
      <c r="J752" s="192">
        <f ca="1" t="shared" si="182"/>
        <v>0.3740473524447223</v>
      </c>
    </row>
    <row r="753" spans="1:10" ht="16.5">
      <c r="A753" s="192" t="str">
        <f>Instructions!$I$35</f>
        <v>Word 14</v>
      </c>
      <c r="B753" s="192">
        <f ca="1" t="shared" si="176"/>
        <v>0.7434596684771441</v>
      </c>
      <c r="C753" s="192" t="str">
        <f>Instructions!$I$50</f>
        <v>Word 29</v>
      </c>
      <c r="D753" s="192">
        <f ca="1" t="shared" si="183"/>
        <v>0.05451093199083423</v>
      </c>
      <c r="E753" s="192" t="str">
        <f>Instructions!$I$65</f>
        <v>Word 44</v>
      </c>
      <c r="F753" s="192">
        <f ca="1" t="shared" si="184"/>
        <v>0.8539548396849982</v>
      </c>
      <c r="G753" s="192" t="str">
        <f>Instructions!$I$80</f>
        <v>Word 59</v>
      </c>
      <c r="H753" s="192">
        <f ca="1" t="shared" si="182"/>
        <v>0.038892390744677874</v>
      </c>
      <c r="I753" s="192" t="str">
        <f>Instructions!$I$95</f>
        <v>Word 74</v>
      </c>
      <c r="J753" s="192">
        <f ca="1" t="shared" si="182"/>
        <v>0.04248594504097347</v>
      </c>
    </row>
    <row r="754" spans="1:10" ht="16.5">
      <c r="A754" s="192" t="str">
        <f>Instructions!$I$36</f>
        <v>Word 15</v>
      </c>
      <c r="B754" s="192">
        <f ca="1" t="shared" si="176"/>
        <v>0.8576987443349467</v>
      </c>
      <c r="C754" s="192" t="str">
        <f>Instructions!$I$51</f>
        <v>Word 30</v>
      </c>
      <c r="D754" s="192">
        <f ca="1" t="shared" si="183"/>
        <v>0.20385947833020213</v>
      </c>
      <c r="E754" s="192" t="str">
        <f>Instructions!$I$66</f>
        <v>Word 45</v>
      </c>
      <c r="F754" s="192">
        <f ca="1" t="shared" si="184"/>
        <v>0.030355934091232717</v>
      </c>
      <c r="G754" s="192" t="str">
        <f>Instructions!$I$81</f>
        <v>Word 60</v>
      </c>
      <c r="H754" s="192">
        <f ca="1" t="shared" si="182"/>
        <v>0.819450261584025</v>
      </c>
      <c r="I754" s="192" t="str">
        <f>Instructions!$I$96</f>
        <v>Word 75</v>
      </c>
      <c r="J754" s="192">
        <f ca="1" t="shared" si="182"/>
        <v>0.5106140491015909</v>
      </c>
    </row>
    <row r="755" ht="16.5">
      <c r="K755" s="192">
        <v>38</v>
      </c>
    </row>
    <row r="760" spans="1:10" ht="16.5">
      <c r="A760" s="192" t="str">
        <f>Instructions!$I$22</f>
        <v>Word 1</v>
      </c>
      <c r="B760" s="192">
        <f aca="true" t="shared" si="185" ref="B760:B774">RAND()</f>
        <v>0.1748526212162289</v>
      </c>
      <c r="C760" s="192" t="str">
        <f>Instructions!$I$37</f>
        <v>Word 16</v>
      </c>
      <c r="D760" s="192">
        <f aca="true" t="shared" si="186" ref="D760:D768">RAND()</f>
        <v>0.6037489490524963</v>
      </c>
      <c r="E760" s="192" t="str">
        <f>Instructions!$I$52</f>
        <v>Word 31</v>
      </c>
      <c r="F760" s="192">
        <f aca="true" t="shared" si="187" ref="F760:J774">RAND()</f>
        <v>0.6978141220091206</v>
      </c>
      <c r="G760" s="192" t="str">
        <f>Instructions!$I$67</f>
        <v>Word 46</v>
      </c>
      <c r="H760" s="192">
        <f ca="1" t="shared" si="187"/>
        <v>0.11876699016267966</v>
      </c>
      <c r="I760" s="192" t="str">
        <f>Instructions!$I$82</f>
        <v>Word 61</v>
      </c>
      <c r="J760" s="192">
        <f ca="1" t="shared" si="187"/>
        <v>0.8405860734663363</v>
      </c>
    </row>
    <row r="761" spans="1:10" ht="16.5">
      <c r="A761" s="192" t="str">
        <f>Instructions!$I$23</f>
        <v>Word 2</v>
      </c>
      <c r="B761" s="192">
        <f ca="1" t="shared" si="185"/>
        <v>0.8171478678358042</v>
      </c>
      <c r="C761" s="192" t="str">
        <f>Instructions!$I$38</f>
        <v>Word 17</v>
      </c>
      <c r="D761" s="192">
        <f ca="1" t="shared" si="186"/>
        <v>0.7652027786615614</v>
      </c>
      <c r="E761" s="192" t="str">
        <f>Instructions!$I$53</f>
        <v>Word 32</v>
      </c>
      <c r="F761" s="192">
        <f ca="1" t="shared" si="187"/>
        <v>0.9058637297698339</v>
      </c>
      <c r="G761" s="192" t="str">
        <f>Instructions!$I$68</f>
        <v>Word 47</v>
      </c>
      <c r="H761" s="192">
        <f ca="1" t="shared" si="187"/>
        <v>0.2294703831158238</v>
      </c>
      <c r="I761" s="192" t="str">
        <f>Instructions!$I$83</f>
        <v>Word 62</v>
      </c>
      <c r="J761" s="192">
        <f ca="1" t="shared" si="187"/>
        <v>0.35417546843297754</v>
      </c>
    </row>
    <row r="762" spans="1:10" ht="16.5">
      <c r="A762" s="192" t="str">
        <f>Instructions!$I$24</f>
        <v>Word 3</v>
      </c>
      <c r="B762" s="192">
        <f ca="1" t="shared" si="185"/>
        <v>0.8668247252192802</v>
      </c>
      <c r="C762" s="192" t="str">
        <f>Instructions!$I$39</f>
        <v>Word 18</v>
      </c>
      <c r="D762" s="192">
        <f ca="1" t="shared" si="186"/>
        <v>0.8324834258531787</v>
      </c>
      <c r="E762" s="192" t="str">
        <f>Instructions!$I$54</f>
        <v>Word 33</v>
      </c>
      <c r="F762" s="192">
        <f ca="1" t="shared" si="187"/>
        <v>0.5113034023476107</v>
      </c>
      <c r="G762" s="192" t="str">
        <f>Instructions!$I$69</f>
        <v>Word 48</v>
      </c>
      <c r="H762" s="192">
        <f ca="1" t="shared" si="187"/>
        <v>0.17182684756441735</v>
      </c>
      <c r="I762" s="192" t="str">
        <f>Instructions!$I$84</f>
        <v>Word 63</v>
      </c>
      <c r="J762" s="192">
        <f ca="1" t="shared" si="187"/>
        <v>0.25827835167521684</v>
      </c>
    </row>
    <row r="763" spans="1:10" ht="16.5">
      <c r="A763" s="192" t="str">
        <f>Instructions!$I$25</f>
        <v>Word 4</v>
      </c>
      <c r="B763" s="192">
        <f ca="1" t="shared" si="185"/>
        <v>0.5774734297174395</v>
      </c>
      <c r="C763" s="192" t="str">
        <f>Instructions!$I$40</f>
        <v>Word 19</v>
      </c>
      <c r="D763" s="192">
        <f ca="1" t="shared" si="186"/>
        <v>0.8859699190729424</v>
      </c>
      <c r="E763" s="192" t="str">
        <f>Instructions!$I$55</f>
        <v>Word 34</v>
      </c>
      <c r="F763" s="192">
        <f ca="1" t="shared" si="187"/>
        <v>0.6078011958668786</v>
      </c>
      <c r="G763" s="192" t="str">
        <f>Instructions!$I$70</f>
        <v>Word 49</v>
      </c>
      <c r="H763" s="192">
        <f ca="1" t="shared" si="187"/>
        <v>0.34980468264025033</v>
      </c>
      <c r="I763" s="192" t="str">
        <f>Instructions!$I$85</f>
        <v>Word 64</v>
      </c>
      <c r="J763" s="192">
        <f ca="1" t="shared" si="187"/>
        <v>0.13236631411649535</v>
      </c>
    </row>
    <row r="764" spans="1:10" ht="16.5">
      <c r="A764" s="192" t="str">
        <f>Instructions!$I$26</f>
        <v>Word 5</v>
      </c>
      <c r="B764" s="192">
        <f ca="1" t="shared" si="185"/>
        <v>0.08688494928678192</v>
      </c>
      <c r="C764" s="192" t="str">
        <f>Instructions!$I$41</f>
        <v>Word 20</v>
      </c>
      <c r="D764" s="192">
        <f ca="1" t="shared" si="186"/>
        <v>0.7496200997890415</v>
      </c>
      <c r="E764" s="192" t="str">
        <f>Instructions!$I$56</f>
        <v>Word 35</v>
      </c>
      <c r="F764" s="192">
        <f ca="1" t="shared" si="187"/>
        <v>0.30834911494767336</v>
      </c>
      <c r="G764" s="192" t="str">
        <f>Instructions!$I$71</f>
        <v>Word 50</v>
      </c>
      <c r="H764" s="192">
        <f ca="1" t="shared" si="187"/>
        <v>0.5279468048644818</v>
      </c>
      <c r="I764" s="192" t="str">
        <f>Instructions!$I$86</f>
        <v>Word 65</v>
      </c>
      <c r="J764" s="192">
        <f ca="1" t="shared" si="187"/>
        <v>0.4454995435726943</v>
      </c>
    </row>
    <row r="765" spans="1:10" ht="16.5">
      <c r="A765" s="192" t="str">
        <f>Instructions!$I$27</f>
        <v>Word 6</v>
      </c>
      <c r="B765" s="192">
        <f ca="1" t="shared" si="185"/>
        <v>0.6312773796062277</v>
      </c>
      <c r="C765" s="192" t="str">
        <f>Instructions!$I$42</f>
        <v>Word 21</v>
      </c>
      <c r="D765" s="192">
        <f ca="1" t="shared" si="186"/>
        <v>0.7191508221611675</v>
      </c>
      <c r="E765" s="192" t="str">
        <f>Instructions!$I$57</f>
        <v>Word 36</v>
      </c>
      <c r="F765" s="192">
        <f ca="1" t="shared" si="187"/>
        <v>0.9863927682395516</v>
      </c>
      <c r="G765" s="192" t="str">
        <f>Instructions!$I$72</f>
        <v>Word 51</v>
      </c>
      <c r="H765" s="192">
        <f ca="1" t="shared" si="187"/>
        <v>0.6160403871489968</v>
      </c>
      <c r="I765" s="192" t="str">
        <f>Instructions!$I$87</f>
        <v>Word 66</v>
      </c>
      <c r="J765" s="192">
        <f ca="1" t="shared" si="187"/>
        <v>0.9204633203533186</v>
      </c>
    </row>
    <row r="766" spans="1:10" ht="16.5">
      <c r="A766" s="192" t="str">
        <f>Instructions!$I$28</f>
        <v>Word 7</v>
      </c>
      <c r="B766" s="192">
        <f ca="1" t="shared" si="185"/>
        <v>0.8659537549337422</v>
      </c>
      <c r="C766" s="192" t="str">
        <f>Instructions!$I$43</f>
        <v>Word 22</v>
      </c>
      <c r="D766" s="192">
        <f ca="1" t="shared" si="186"/>
        <v>0.9664247123399571</v>
      </c>
      <c r="E766" s="192" t="str">
        <f>Instructions!$I$58</f>
        <v>Word 37</v>
      </c>
      <c r="F766" s="192">
        <f ca="1" t="shared" si="187"/>
        <v>0.8819630394325736</v>
      </c>
      <c r="G766" s="192" t="str">
        <f>Instructions!$I$73</f>
        <v>Word 52</v>
      </c>
      <c r="H766" s="192">
        <f ca="1" t="shared" si="187"/>
        <v>0.35504105682134024</v>
      </c>
      <c r="I766" s="192" t="str">
        <f>Instructions!$I$88</f>
        <v>Word 67</v>
      </c>
      <c r="J766" s="192">
        <f ca="1" t="shared" si="187"/>
        <v>0.09204376889566002</v>
      </c>
    </row>
    <row r="767" spans="1:10" ht="16.5">
      <c r="A767" s="192" t="str">
        <f>Instructions!$I$29</f>
        <v>Word 8</v>
      </c>
      <c r="B767" s="192">
        <f ca="1" t="shared" si="185"/>
        <v>0.8463987526075413</v>
      </c>
      <c r="C767" s="192" t="str">
        <f>Instructions!$I$44</f>
        <v>Word 23</v>
      </c>
      <c r="D767" s="192">
        <f ca="1" t="shared" si="186"/>
        <v>0.42101692822028014</v>
      </c>
      <c r="E767" s="192" t="str">
        <f>Instructions!$I$59</f>
        <v>Word 38</v>
      </c>
      <c r="F767" s="192">
        <f ca="1" t="shared" si="187"/>
        <v>0.43539451950052976</v>
      </c>
      <c r="G767" s="192" t="str">
        <f>Instructions!$I$74</f>
        <v>Word 53</v>
      </c>
      <c r="H767" s="192">
        <f ca="1" t="shared" si="187"/>
        <v>0.754483968661673</v>
      </c>
      <c r="I767" s="192" t="str">
        <f>Instructions!$I$89</f>
        <v>Word 68</v>
      </c>
      <c r="J767" s="192">
        <f ca="1" t="shared" si="187"/>
        <v>0.8096272225653315</v>
      </c>
    </row>
    <row r="768" spans="1:10" ht="16.5">
      <c r="A768" s="192" t="str">
        <f>Instructions!$I$30</f>
        <v>Word 9</v>
      </c>
      <c r="B768" s="192">
        <f ca="1" t="shared" si="185"/>
        <v>0.6915070490943858</v>
      </c>
      <c r="C768" s="192" t="str">
        <f>Instructions!$I$45</f>
        <v>Word 24</v>
      </c>
      <c r="D768" s="192">
        <f ca="1" t="shared" si="186"/>
        <v>0.1297362559869658</v>
      </c>
      <c r="E768" s="192" t="str">
        <f>Instructions!$I$60</f>
        <v>Word 39</v>
      </c>
      <c r="F768" s="192">
        <f ca="1" t="shared" si="187"/>
        <v>0.3503658345635833</v>
      </c>
      <c r="G768" s="192" t="str">
        <f>Instructions!$I$75</f>
        <v>Word 54</v>
      </c>
      <c r="H768" s="192">
        <f ca="1" t="shared" si="187"/>
        <v>0.3336909165561026</v>
      </c>
      <c r="I768" s="192" t="str">
        <f>Instructions!$I$90</f>
        <v>Word 69</v>
      </c>
      <c r="J768" s="192">
        <f ca="1" t="shared" si="187"/>
        <v>0.2856072114946713</v>
      </c>
    </row>
    <row r="769" spans="1:10" ht="16.5">
      <c r="A769" s="192" t="str">
        <f>Instructions!$I$31</f>
        <v>Word 10</v>
      </c>
      <c r="B769" s="192">
        <f ca="1" t="shared" si="185"/>
        <v>0.5545038190364957</v>
      </c>
      <c r="C769" s="192" t="str">
        <f>Instructions!$I$46</f>
        <v>Word 25</v>
      </c>
      <c r="D769" s="192">
        <f ca="1">RAND()</f>
        <v>0.2525693367885051</v>
      </c>
      <c r="E769" s="192" t="str">
        <f>Instructions!$I$61</f>
        <v>Word 40</v>
      </c>
      <c r="F769" s="192">
        <f ca="1">RAND()</f>
        <v>0.5186330832049836</v>
      </c>
      <c r="G769" s="192" t="str">
        <f>Instructions!$I$76</f>
        <v>Word 55</v>
      </c>
      <c r="H769" s="192">
        <f ca="1" t="shared" si="187"/>
        <v>0.25424828695785584</v>
      </c>
      <c r="I769" s="192" t="str">
        <f>Instructions!$I$91</f>
        <v>Word 70</v>
      </c>
      <c r="J769" s="192">
        <f ca="1" t="shared" si="187"/>
        <v>0.9238994070209062</v>
      </c>
    </row>
    <row r="770" spans="1:10" ht="16.5">
      <c r="A770" s="192" t="str">
        <f>Instructions!$I$32</f>
        <v>Word 11</v>
      </c>
      <c r="B770" s="192">
        <f ca="1" t="shared" si="185"/>
        <v>0.7296900893020264</v>
      </c>
      <c r="C770" s="192" t="str">
        <f>Instructions!$I$47</f>
        <v>Word 26</v>
      </c>
      <c r="D770" s="192">
        <f ca="1">RAND()</f>
        <v>0.16933178072452504</v>
      </c>
      <c r="E770" s="192" t="str">
        <f>Instructions!$I$62</f>
        <v>Word 41</v>
      </c>
      <c r="F770" s="192">
        <f ca="1">RAND()</f>
        <v>0.541400594358464</v>
      </c>
      <c r="G770" s="192" t="str">
        <f>Instructions!$I$77</f>
        <v>Word 56</v>
      </c>
      <c r="H770" s="192">
        <f ca="1" t="shared" si="187"/>
        <v>0.8392863427115812</v>
      </c>
      <c r="I770" s="192" t="str">
        <f>Instructions!$I$92</f>
        <v>Word 71</v>
      </c>
      <c r="J770" s="192">
        <f ca="1" t="shared" si="187"/>
        <v>0.6464456755117328</v>
      </c>
    </row>
    <row r="771" spans="1:10" ht="16.5">
      <c r="A771" s="192" t="str">
        <f>Instructions!$I$33</f>
        <v>Word 12</v>
      </c>
      <c r="B771" s="192">
        <f ca="1" t="shared" si="185"/>
        <v>0.6804939762108484</v>
      </c>
      <c r="C771" s="192" t="str">
        <f>Instructions!$I$48</f>
        <v>Word 27</v>
      </c>
      <c r="D771" s="192">
        <f ca="1">RAND()</f>
        <v>0.2573883487997709</v>
      </c>
      <c r="E771" s="192" t="str">
        <f>Instructions!$I$63</f>
        <v>Word 42</v>
      </c>
      <c r="F771" s="192">
        <f ca="1">RAND()</f>
        <v>0.6521327685204756</v>
      </c>
      <c r="G771" s="192" t="str">
        <f>Instructions!$I$78</f>
        <v>Word 57</v>
      </c>
      <c r="H771" s="192">
        <f ca="1" t="shared" si="187"/>
        <v>0.014657617097697972</v>
      </c>
      <c r="I771" s="192" t="str">
        <f>Instructions!$I$93</f>
        <v>Word 72</v>
      </c>
      <c r="J771" s="192">
        <f ca="1" t="shared" si="187"/>
        <v>0.38293983792015907</v>
      </c>
    </row>
    <row r="772" spans="1:10" ht="16.5">
      <c r="A772" s="192" t="str">
        <f>Instructions!$I$34</f>
        <v>Word 13</v>
      </c>
      <c r="B772" s="192">
        <f ca="1" t="shared" si="185"/>
        <v>0.2590234057674573</v>
      </c>
      <c r="C772" s="192" t="str">
        <f>Instructions!$I$49</f>
        <v>Word 28</v>
      </c>
      <c r="D772" s="192">
        <f aca="true" t="shared" si="188" ref="D772:D774">RAND()</f>
        <v>0.6415033402367362</v>
      </c>
      <c r="E772" s="192" t="str">
        <f>Instructions!$I$64</f>
        <v>Word 43</v>
      </c>
      <c r="F772" s="192">
        <f aca="true" t="shared" si="189" ref="F772:F774">RAND()</f>
        <v>0.4031367206351191</v>
      </c>
      <c r="G772" s="192" t="str">
        <f>Instructions!$I$79</f>
        <v>Word 58</v>
      </c>
      <c r="H772" s="192">
        <f ca="1" t="shared" si="187"/>
        <v>0.32930590590207254</v>
      </c>
      <c r="I772" s="192" t="str">
        <f>Instructions!$I$94</f>
        <v>Word 73</v>
      </c>
      <c r="J772" s="192">
        <f ca="1" t="shared" si="187"/>
        <v>0.3175978974619481</v>
      </c>
    </row>
    <row r="773" spans="1:10" ht="16.5">
      <c r="A773" s="192" t="str">
        <f>Instructions!$I$35</f>
        <v>Word 14</v>
      </c>
      <c r="B773" s="192">
        <f ca="1" t="shared" si="185"/>
        <v>0.8520715753220803</v>
      </c>
      <c r="C773" s="192" t="str">
        <f>Instructions!$I$50</f>
        <v>Word 29</v>
      </c>
      <c r="D773" s="192">
        <f ca="1" t="shared" si="188"/>
        <v>0.11423508748967248</v>
      </c>
      <c r="E773" s="192" t="str">
        <f>Instructions!$I$65</f>
        <v>Word 44</v>
      </c>
      <c r="F773" s="192">
        <f ca="1" t="shared" si="189"/>
        <v>0.8045438418279729</v>
      </c>
      <c r="G773" s="192" t="str">
        <f>Instructions!$I$80</f>
        <v>Word 59</v>
      </c>
      <c r="H773" s="192">
        <f ca="1" t="shared" si="187"/>
        <v>0.26864872025573616</v>
      </c>
      <c r="I773" s="192" t="str">
        <f>Instructions!$I$95</f>
        <v>Word 74</v>
      </c>
      <c r="J773" s="192">
        <f ca="1" t="shared" si="187"/>
        <v>0.23311503198098493</v>
      </c>
    </row>
    <row r="774" spans="1:10" ht="16.5">
      <c r="A774" s="192" t="str">
        <f>Instructions!$I$36</f>
        <v>Word 15</v>
      </c>
      <c r="B774" s="192">
        <f ca="1" t="shared" si="185"/>
        <v>0.6798931932841245</v>
      </c>
      <c r="C774" s="192" t="str">
        <f>Instructions!$I$51</f>
        <v>Word 30</v>
      </c>
      <c r="D774" s="192">
        <f ca="1" t="shared" si="188"/>
        <v>0.04745972438695245</v>
      </c>
      <c r="E774" s="192" t="str">
        <f>Instructions!$I$66</f>
        <v>Word 45</v>
      </c>
      <c r="F774" s="192">
        <f ca="1" t="shared" si="189"/>
        <v>0.7333320057209628</v>
      </c>
      <c r="G774" s="192" t="str">
        <f>Instructions!$I$81</f>
        <v>Word 60</v>
      </c>
      <c r="H774" s="192">
        <f ca="1" t="shared" si="187"/>
        <v>0.6910785805502185</v>
      </c>
      <c r="I774" s="192" t="str">
        <f>Instructions!$I$96</f>
        <v>Word 75</v>
      </c>
      <c r="J774" s="192">
        <f ca="1" t="shared" si="187"/>
        <v>0.1561119912449147</v>
      </c>
    </row>
    <row r="775" ht="16.5">
      <c r="K775" s="192">
        <v>39</v>
      </c>
    </row>
    <row r="780" spans="1:10" ht="16.5">
      <c r="A780" s="192" t="str">
        <f>Instructions!$I$22</f>
        <v>Word 1</v>
      </c>
      <c r="B780" s="192">
        <f aca="true" t="shared" si="190" ref="B780:B794">RAND()</f>
        <v>0.15984303074178807</v>
      </c>
      <c r="C780" s="192" t="str">
        <f>Instructions!$I$37</f>
        <v>Word 16</v>
      </c>
      <c r="D780" s="192">
        <f aca="true" t="shared" si="191" ref="D780:D788">RAND()</f>
        <v>0.675112994371909</v>
      </c>
      <c r="E780" s="192" t="str">
        <f>Instructions!$I$52</f>
        <v>Word 31</v>
      </c>
      <c r="F780" s="192">
        <f aca="true" t="shared" si="192" ref="F780:J794">RAND()</f>
        <v>0.6614337366133666</v>
      </c>
      <c r="G780" s="192" t="str">
        <f>Instructions!$I$67</f>
        <v>Word 46</v>
      </c>
      <c r="H780" s="192">
        <f ca="1" t="shared" si="192"/>
        <v>0.8820859873038868</v>
      </c>
      <c r="I780" s="192" t="str">
        <f>Instructions!$I$82</f>
        <v>Word 61</v>
      </c>
      <c r="J780" s="192">
        <f ca="1" t="shared" si="192"/>
        <v>0.35402124155606907</v>
      </c>
    </row>
    <row r="781" spans="1:10" ht="16.5">
      <c r="A781" s="192" t="str">
        <f>Instructions!$I$23</f>
        <v>Word 2</v>
      </c>
      <c r="B781" s="192">
        <f ca="1" t="shared" si="190"/>
        <v>0.266206092225009</v>
      </c>
      <c r="C781" s="192" t="str">
        <f>Instructions!$I$38</f>
        <v>Word 17</v>
      </c>
      <c r="D781" s="192">
        <f ca="1" t="shared" si="191"/>
        <v>0.9713093773202129</v>
      </c>
      <c r="E781" s="192" t="str">
        <f>Instructions!$I$53</f>
        <v>Word 32</v>
      </c>
      <c r="F781" s="192">
        <f ca="1" t="shared" si="192"/>
        <v>0.9114173345762221</v>
      </c>
      <c r="G781" s="192" t="str">
        <f>Instructions!$I$68</f>
        <v>Word 47</v>
      </c>
      <c r="H781" s="192">
        <f ca="1" t="shared" si="192"/>
        <v>0.9561236508840846</v>
      </c>
      <c r="I781" s="192" t="str">
        <f>Instructions!$I$83</f>
        <v>Word 62</v>
      </c>
      <c r="J781" s="192">
        <f ca="1" t="shared" si="192"/>
        <v>0.2904118702268158</v>
      </c>
    </row>
    <row r="782" spans="1:10" ht="16.5">
      <c r="A782" s="192" t="str">
        <f>Instructions!$I$24</f>
        <v>Word 3</v>
      </c>
      <c r="B782" s="192">
        <f ca="1" t="shared" si="190"/>
        <v>0.8164342366045797</v>
      </c>
      <c r="C782" s="192" t="str">
        <f>Instructions!$I$39</f>
        <v>Word 18</v>
      </c>
      <c r="D782" s="192">
        <f ca="1" t="shared" si="191"/>
        <v>0.8669648122155096</v>
      </c>
      <c r="E782" s="192" t="str">
        <f>Instructions!$I$54</f>
        <v>Word 33</v>
      </c>
      <c r="F782" s="192">
        <f ca="1" t="shared" si="192"/>
        <v>0.4141480699451182</v>
      </c>
      <c r="G782" s="192" t="str">
        <f>Instructions!$I$69</f>
        <v>Word 48</v>
      </c>
      <c r="H782" s="192">
        <f ca="1" t="shared" si="192"/>
        <v>0.7388814283365847</v>
      </c>
      <c r="I782" s="192" t="str">
        <f>Instructions!$I$84</f>
        <v>Word 63</v>
      </c>
      <c r="J782" s="192">
        <f ca="1" t="shared" si="192"/>
        <v>0.09328444668651037</v>
      </c>
    </row>
    <row r="783" spans="1:10" ht="16.5">
      <c r="A783" s="192" t="str">
        <f>Instructions!$I$25</f>
        <v>Word 4</v>
      </c>
      <c r="B783" s="192">
        <f ca="1" t="shared" si="190"/>
        <v>0.509189247729084</v>
      </c>
      <c r="C783" s="192" t="str">
        <f>Instructions!$I$40</f>
        <v>Word 19</v>
      </c>
      <c r="D783" s="192">
        <f ca="1" t="shared" si="191"/>
        <v>0.8708552378928099</v>
      </c>
      <c r="E783" s="192" t="str">
        <f>Instructions!$I$55</f>
        <v>Word 34</v>
      </c>
      <c r="F783" s="192">
        <f ca="1" t="shared" si="192"/>
        <v>0.4075518601885195</v>
      </c>
      <c r="G783" s="192" t="str">
        <f>Instructions!$I$70</f>
        <v>Word 49</v>
      </c>
      <c r="H783" s="192">
        <f ca="1" t="shared" si="192"/>
        <v>0.3372676811665649</v>
      </c>
      <c r="I783" s="192" t="str">
        <f>Instructions!$I$85</f>
        <v>Word 64</v>
      </c>
      <c r="J783" s="192">
        <f ca="1" t="shared" si="192"/>
        <v>0.7540806250740436</v>
      </c>
    </row>
    <row r="784" spans="1:10" ht="16.5">
      <c r="A784" s="192" t="str">
        <f>Instructions!$I$26</f>
        <v>Word 5</v>
      </c>
      <c r="B784" s="192">
        <f ca="1" t="shared" si="190"/>
        <v>0.7670644631939938</v>
      </c>
      <c r="C784" s="192" t="str">
        <f>Instructions!$I$41</f>
        <v>Word 20</v>
      </c>
      <c r="D784" s="192">
        <f ca="1" t="shared" si="191"/>
        <v>0.9904652059752829</v>
      </c>
      <c r="E784" s="192" t="str">
        <f>Instructions!$I$56</f>
        <v>Word 35</v>
      </c>
      <c r="F784" s="192">
        <f ca="1" t="shared" si="192"/>
        <v>0.6203656983056928</v>
      </c>
      <c r="G784" s="192" t="str">
        <f>Instructions!$I$71</f>
        <v>Word 50</v>
      </c>
      <c r="H784" s="192">
        <f ca="1" t="shared" si="192"/>
        <v>0.996902061071399</v>
      </c>
      <c r="I784" s="192" t="str">
        <f>Instructions!$I$86</f>
        <v>Word 65</v>
      </c>
      <c r="J784" s="192">
        <f ca="1" t="shared" si="192"/>
        <v>0.5117516624824707</v>
      </c>
    </row>
    <row r="785" spans="1:10" ht="16.5">
      <c r="A785" s="192" t="str">
        <f>Instructions!$I$27</f>
        <v>Word 6</v>
      </c>
      <c r="B785" s="192">
        <f ca="1" t="shared" si="190"/>
        <v>0.22408347119743266</v>
      </c>
      <c r="C785" s="192" t="str">
        <f>Instructions!$I$42</f>
        <v>Word 21</v>
      </c>
      <c r="D785" s="192">
        <f ca="1" t="shared" si="191"/>
        <v>0.9104984013764675</v>
      </c>
      <c r="E785" s="192" t="str">
        <f>Instructions!$I$57</f>
        <v>Word 36</v>
      </c>
      <c r="F785" s="192">
        <f ca="1" t="shared" si="192"/>
        <v>0.48683141685130027</v>
      </c>
      <c r="G785" s="192" t="str">
        <f>Instructions!$I$72</f>
        <v>Word 51</v>
      </c>
      <c r="H785" s="192">
        <f ca="1" t="shared" si="192"/>
        <v>0.03371431926326374</v>
      </c>
      <c r="I785" s="192" t="str">
        <f>Instructions!$I$87</f>
        <v>Word 66</v>
      </c>
      <c r="J785" s="192">
        <f ca="1" t="shared" si="192"/>
        <v>0.40776874358693627</v>
      </c>
    </row>
    <row r="786" spans="1:10" ht="16.5">
      <c r="A786" s="192" t="str">
        <f>Instructions!$I$28</f>
        <v>Word 7</v>
      </c>
      <c r="B786" s="192">
        <f ca="1" t="shared" si="190"/>
        <v>0.32609768875691314</v>
      </c>
      <c r="C786" s="192" t="str">
        <f>Instructions!$I$43</f>
        <v>Word 22</v>
      </c>
      <c r="D786" s="192">
        <f ca="1" t="shared" si="191"/>
        <v>0.18282443860366526</v>
      </c>
      <c r="E786" s="192" t="str">
        <f>Instructions!$I$58</f>
        <v>Word 37</v>
      </c>
      <c r="F786" s="192">
        <f ca="1" t="shared" si="192"/>
        <v>0.277550741244582</v>
      </c>
      <c r="G786" s="192" t="str">
        <f>Instructions!$I$73</f>
        <v>Word 52</v>
      </c>
      <c r="H786" s="192">
        <f ca="1" t="shared" si="192"/>
        <v>0.715111942641985</v>
      </c>
      <c r="I786" s="192" t="str">
        <f>Instructions!$I$88</f>
        <v>Word 67</v>
      </c>
      <c r="J786" s="192">
        <f ca="1" t="shared" si="192"/>
        <v>0.04910369367187195</v>
      </c>
    </row>
    <row r="787" spans="1:10" ht="16.5">
      <c r="A787" s="192" t="str">
        <f>Instructions!$I$29</f>
        <v>Word 8</v>
      </c>
      <c r="B787" s="192">
        <f ca="1" t="shared" si="190"/>
        <v>0.37909101311782056</v>
      </c>
      <c r="C787" s="192" t="str">
        <f>Instructions!$I$44</f>
        <v>Word 23</v>
      </c>
      <c r="D787" s="192">
        <f ca="1" t="shared" si="191"/>
        <v>0.8014372278931438</v>
      </c>
      <c r="E787" s="192" t="str">
        <f>Instructions!$I$59</f>
        <v>Word 38</v>
      </c>
      <c r="F787" s="192">
        <f ca="1" t="shared" si="192"/>
        <v>0.6662601601689228</v>
      </c>
      <c r="G787" s="192" t="str">
        <f>Instructions!$I$74</f>
        <v>Word 53</v>
      </c>
      <c r="H787" s="192">
        <f ca="1" t="shared" si="192"/>
        <v>0.4435062424919737</v>
      </c>
      <c r="I787" s="192" t="str">
        <f>Instructions!$I$89</f>
        <v>Word 68</v>
      </c>
      <c r="J787" s="192">
        <f ca="1" t="shared" si="192"/>
        <v>0.13609819172008952</v>
      </c>
    </row>
    <row r="788" spans="1:10" ht="16.5">
      <c r="A788" s="192" t="str">
        <f>Instructions!$I$30</f>
        <v>Word 9</v>
      </c>
      <c r="B788" s="192">
        <f ca="1" t="shared" si="190"/>
        <v>0.22880301534887237</v>
      </c>
      <c r="C788" s="192" t="str">
        <f>Instructions!$I$45</f>
        <v>Word 24</v>
      </c>
      <c r="D788" s="192">
        <f ca="1" t="shared" si="191"/>
        <v>0.1375017871070796</v>
      </c>
      <c r="E788" s="192" t="str">
        <f>Instructions!$I$60</f>
        <v>Word 39</v>
      </c>
      <c r="F788" s="192">
        <f ca="1" t="shared" si="192"/>
        <v>0.8025591068850646</v>
      </c>
      <c r="G788" s="192" t="str">
        <f>Instructions!$I$75</f>
        <v>Word 54</v>
      </c>
      <c r="H788" s="192">
        <f ca="1" t="shared" si="192"/>
        <v>0.13184704204204378</v>
      </c>
      <c r="I788" s="192" t="str">
        <f>Instructions!$I$90</f>
        <v>Word 69</v>
      </c>
      <c r="J788" s="192">
        <f ca="1" t="shared" si="192"/>
        <v>0.24537640477662348</v>
      </c>
    </row>
    <row r="789" spans="1:10" ht="16.5">
      <c r="A789" s="192" t="str">
        <f>Instructions!$I$31</f>
        <v>Word 10</v>
      </c>
      <c r="B789" s="192">
        <f ca="1" t="shared" si="190"/>
        <v>0.7119180026224118</v>
      </c>
      <c r="C789" s="192" t="str">
        <f>Instructions!$I$46</f>
        <v>Word 25</v>
      </c>
      <c r="D789" s="192">
        <f ca="1">RAND()</f>
        <v>0.23591306002465684</v>
      </c>
      <c r="E789" s="192" t="str">
        <f>Instructions!$I$61</f>
        <v>Word 40</v>
      </c>
      <c r="F789" s="192">
        <f ca="1">RAND()</f>
        <v>0.8624406122086491</v>
      </c>
      <c r="G789" s="192" t="str">
        <f>Instructions!$I$76</f>
        <v>Word 55</v>
      </c>
      <c r="H789" s="192">
        <f ca="1" t="shared" si="192"/>
        <v>0.7396729108384378</v>
      </c>
      <c r="I789" s="192" t="str">
        <f>Instructions!$I$91</f>
        <v>Word 70</v>
      </c>
      <c r="J789" s="192">
        <f ca="1" t="shared" si="192"/>
        <v>0.4903238486638847</v>
      </c>
    </row>
    <row r="790" spans="1:10" ht="16.5">
      <c r="A790" s="192" t="str">
        <f>Instructions!$I$32</f>
        <v>Word 11</v>
      </c>
      <c r="B790" s="192">
        <f ca="1" t="shared" si="190"/>
        <v>0.45816792530763684</v>
      </c>
      <c r="C790" s="192" t="str">
        <f>Instructions!$I$47</f>
        <v>Word 26</v>
      </c>
      <c r="D790" s="192">
        <f ca="1">RAND()</f>
        <v>0.635751353700349</v>
      </c>
      <c r="E790" s="192" t="str">
        <f>Instructions!$I$62</f>
        <v>Word 41</v>
      </c>
      <c r="F790" s="192">
        <f ca="1">RAND()</f>
        <v>0.8756738545628092</v>
      </c>
      <c r="G790" s="192" t="str">
        <f>Instructions!$I$77</f>
        <v>Word 56</v>
      </c>
      <c r="H790" s="192">
        <f ca="1" t="shared" si="192"/>
        <v>0.49011206618800285</v>
      </c>
      <c r="I790" s="192" t="str">
        <f>Instructions!$I$92</f>
        <v>Word 71</v>
      </c>
      <c r="J790" s="192">
        <f ca="1" t="shared" si="192"/>
        <v>0.7160501809354733</v>
      </c>
    </row>
    <row r="791" spans="1:10" ht="16.5">
      <c r="A791" s="192" t="str">
        <f>Instructions!$I$33</f>
        <v>Word 12</v>
      </c>
      <c r="B791" s="192">
        <f ca="1" t="shared" si="190"/>
        <v>0.6463752752175284</v>
      </c>
      <c r="C791" s="192" t="str">
        <f>Instructions!$I$48</f>
        <v>Word 27</v>
      </c>
      <c r="D791" s="192">
        <f ca="1">RAND()</f>
        <v>0.008457171509605566</v>
      </c>
      <c r="E791" s="192" t="str">
        <f>Instructions!$I$63</f>
        <v>Word 42</v>
      </c>
      <c r="F791" s="192">
        <f ca="1">RAND()</f>
        <v>0.1001717401826242</v>
      </c>
      <c r="G791" s="192" t="str">
        <f>Instructions!$I$78</f>
        <v>Word 57</v>
      </c>
      <c r="H791" s="192">
        <f ca="1" t="shared" si="192"/>
        <v>0.8950093654061662</v>
      </c>
      <c r="I791" s="192" t="str">
        <f>Instructions!$I$93</f>
        <v>Word 72</v>
      </c>
      <c r="J791" s="192">
        <f ca="1" t="shared" si="192"/>
        <v>0.8915608734784876</v>
      </c>
    </row>
    <row r="792" spans="1:10" ht="16.5">
      <c r="A792" s="192" t="str">
        <f>Instructions!$I$34</f>
        <v>Word 13</v>
      </c>
      <c r="B792" s="192">
        <f ca="1" t="shared" si="190"/>
        <v>0.14802099153533343</v>
      </c>
      <c r="C792" s="192" t="str">
        <f>Instructions!$I$49</f>
        <v>Word 28</v>
      </c>
      <c r="D792" s="192">
        <f aca="true" t="shared" si="193" ref="D792:D794">RAND()</f>
        <v>0.6749511151589176</v>
      </c>
      <c r="E792" s="192" t="str">
        <f>Instructions!$I$64</f>
        <v>Word 43</v>
      </c>
      <c r="F792" s="192">
        <f aca="true" t="shared" si="194" ref="F792:F794">RAND()</f>
        <v>0.274117153087322</v>
      </c>
      <c r="G792" s="192" t="str">
        <f>Instructions!$I$79</f>
        <v>Word 58</v>
      </c>
      <c r="H792" s="192">
        <f ca="1" t="shared" si="192"/>
        <v>0.820485729719807</v>
      </c>
      <c r="I792" s="192" t="str">
        <f>Instructions!$I$94</f>
        <v>Word 73</v>
      </c>
      <c r="J792" s="192">
        <f ca="1" t="shared" si="192"/>
        <v>0.09348466778793263</v>
      </c>
    </row>
    <row r="793" spans="1:10" ht="16.5">
      <c r="A793" s="192" t="str">
        <f>Instructions!$I$35</f>
        <v>Word 14</v>
      </c>
      <c r="B793" s="192">
        <f ca="1" t="shared" si="190"/>
        <v>0.8090607068808991</v>
      </c>
      <c r="C793" s="192" t="str">
        <f>Instructions!$I$50</f>
        <v>Word 29</v>
      </c>
      <c r="D793" s="192">
        <f ca="1" t="shared" si="193"/>
        <v>0.007619197856105653</v>
      </c>
      <c r="E793" s="192" t="str">
        <f>Instructions!$I$65</f>
        <v>Word 44</v>
      </c>
      <c r="F793" s="192">
        <f ca="1" t="shared" si="194"/>
        <v>0.5323970956581345</v>
      </c>
      <c r="G793" s="192" t="str">
        <f>Instructions!$I$80</f>
        <v>Word 59</v>
      </c>
      <c r="H793" s="192">
        <f ca="1" t="shared" si="192"/>
        <v>0.14959173816093896</v>
      </c>
      <c r="I793" s="192" t="str">
        <f>Instructions!$I$95</f>
        <v>Word 74</v>
      </c>
      <c r="J793" s="192">
        <f ca="1" t="shared" si="192"/>
        <v>0.3770811071967396</v>
      </c>
    </row>
    <row r="794" spans="1:10" ht="16.5">
      <c r="A794" s="192" t="str">
        <f>Instructions!$I$36</f>
        <v>Word 15</v>
      </c>
      <c r="B794" s="192">
        <f ca="1" t="shared" si="190"/>
        <v>0.7456500730587015</v>
      </c>
      <c r="C794" s="192" t="str">
        <f>Instructions!$I$51</f>
        <v>Word 30</v>
      </c>
      <c r="D794" s="192">
        <f ca="1" t="shared" si="193"/>
        <v>0.24769300604167122</v>
      </c>
      <c r="E794" s="192" t="str">
        <f>Instructions!$I$66</f>
        <v>Word 45</v>
      </c>
      <c r="F794" s="192">
        <f ca="1" t="shared" si="194"/>
        <v>0.21068462202621951</v>
      </c>
      <c r="G794" s="192" t="str">
        <f>Instructions!$I$81</f>
        <v>Word 60</v>
      </c>
      <c r="H794" s="192">
        <f ca="1" t="shared" si="192"/>
        <v>0.5884125362964205</v>
      </c>
      <c r="I794" s="192" t="str">
        <f>Instructions!$I$96</f>
        <v>Word 75</v>
      </c>
      <c r="J794" s="192">
        <f ca="1" t="shared" si="192"/>
        <v>0.40617475451148943</v>
      </c>
    </row>
    <row r="795" ht="16.5">
      <c r="K795" s="192">
        <v>40</v>
      </c>
    </row>
    <row r="800" spans="1:10" ht="16.5">
      <c r="A800" s="192" t="str">
        <f>Instructions!$I$22</f>
        <v>Word 1</v>
      </c>
      <c r="B800" s="192">
        <f aca="true" t="shared" si="195" ref="B800:B814">RAND()</f>
        <v>0.5476101520441978</v>
      </c>
      <c r="C800" s="192" t="str">
        <f>Instructions!$I$37</f>
        <v>Word 16</v>
      </c>
      <c r="D800" s="192">
        <f aca="true" t="shared" si="196" ref="D800:D808">RAND()</f>
        <v>0.5098345210779295</v>
      </c>
      <c r="E800" s="192" t="str">
        <f>Instructions!$I$52</f>
        <v>Word 31</v>
      </c>
      <c r="F800" s="192">
        <f aca="true" t="shared" si="197" ref="F800:J814">RAND()</f>
        <v>0.30968033000531414</v>
      </c>
      <c r="G800" s="192" t="str">
        <f>Instructions!$I$67</f>
        <v>Word 46</v>
      </c>
      <c r="H800" s="192">
        <f ca="1" t="shared" si="197"/>
        <v>0.05571192806282188</v>
      </c>
      <c r="I800" s="192" t="str">
        <f>Instructions!$I$82</f>
        <v>Word 61</v>
      </c>
      <c r="J800" s="192">
        <f ca="1" t="shared" si="197"/>
        <v>0.8536082570105247</v>
      </c>
    </row>
    <row r="801" spans="1:10" ht="16.5">
      <c r="A801" s="192" t="str">
        <f>Instructions!$I$23</f>
        <v>Word 2</v>
      </c>
      <c r="B801" s="192">
        <f ca="1" t="shared" si="195"/>
        <v>0.8560995755311578</v>
      </c>
      <c r="C801" s="192" t="str">
        <f>Instructions!$I$38</f>
        <v>Word 17</v>
      </c>
      <c r="D801" s="192">
        <f ca="1" t="shared" si="196"/>
        <v>0.0714769721797931</v>
      </c>
      <c r="E801" s="192" t="str">
        <f>Instructions!$I$53</f>
        <v>Word 32</v>
      </c>
      <c r="F801" s="192">
        <f ca="1" t="shared" si="197"/>
        <v>0.1481464644373689</v>
      </c>
      <c r="G801" s="192" t="str">
        <f>Instructions!$I$68</f>
        <v>Word 47</v>
      </c>
      <c r="H801" s="192">
        <f ca="1" t="shared" si="197"/>
        <v>0.9238376279220244</v>
      </c>
      <c r="I801" s="192" t="str">
        <f>Instructions!$I$83</f>
        <v>Word 62</v>
      </c>
      <c r="J801" s="192">
        <f ca="1" t="shared" si="197"/>
        <v>0.2402448366997395</v>
      </c>
    </row>
    <row r="802" spans="1:10" ht="16.5">
      <c r="A802" s="192" t="str">
        <f>Instructions!$I$24</f>
        <v>Word 3</v>
      </c>
      <c r="B802" s="192">
        <f ca="1" t="shared" si="195"/>
        <v>0.02439983594915085</v>
      </c>
      <c r="C802" s="192" t="str">
        <f>Instructions!$I$39</f>
        <v>Word 18</v>
      </c>
      <c r="D802" s="192">
        <f ca="1" t="shared" si="196"/>
        <v>0.20248853627049757</v>
      </c>
      <c r="E802" s="192" t="str">
        <f>Instructions!$I$54</f>
        <v>Word 33</v>
      </c>
      <c r="F802" s="192">
        <f ca="1" t="shared" si="197"/>
        <v>0.8765240948335548</v>
      </c>
      <c r="G802" s="192" t="str">
        <f>Instructions!$I$69</f>
        <v>Word 48</v>
      </c>
      <c r="H802" s="192">
        <f ca="1" t="shared" si="197"/>
        <v>0.6338786215874821</v>
      </c>
      <c r="I802" s="192" t="str">
        <f>Instructions!$I$84</f>
        <v>Word 63</v>
      </c>
      <c r="J802" s="192">
        <f ca="1" t="shared" si="197"/>
        <v>0.8870850851431112</v>
      </c>
    </row>
    <row r="803" spans="1:10" ht="16.5">
      <c r="A803" s="192" t="str">
        <f>Instructions!$I$25</f>
        <v>Word 4</v>
      </c>
      <c r="B803" s="192">
        <f ca="1" t="shared" si="195"/>
        <v>0.8208071792017644</v>
      </c>
      <c r="C803" s="192" t="str">
        <f>Instructions!$I$40</f>
        <v>Word 19</v>
      </c>
      <c r="D803" s="192">
        <f ca="1" t="shared" si="196"/>
        <v>0.2293159151550136</v>
      </c>
      <c r="E803" s="192" t="str">
        <f>Instructions!$I$55</f>
        <v>Word 34</v>
      </c>
      <c r="F803" s="192">
        <f ca="1" t="shared" si="197"/>
        <v>0.38047563162967335</v>
      </c>
      <c r="G803" s="192" t="str">
        <f>Instructions!$I$70</f>
        <v>Word 49</v>
      </c>
      <c r="H803" s="192">
        <f ca="1" t="shared" si="197"/>
        <v>0.42972535768141784</v>
      </c>
      <c r="I803" s="192" t="str">
        <f>Instructions!$I$85</f>
        <v>Word 64</v>
      </c>
      <c r="J803" s="192">
        <f ca="1" t="shared" si="197"/>
        <v>0.7382333481053066</v>
      </c>
    </row>
    <row r="804" spans="1:10" ht="16.5">
      <c r="A804" s="192" t="str">
        <f>Instructions!$I$26</f>
        <v>Word 5</v>
      </c>
      <c r="B804" s="192">
        <f ca="1" t="shared" si="195"/>
        <v>0.0036375833630839516</v>
      </c>
      <c r="C804" s="192" t="str">
        <f>Instructions!$I$41</f>
        <v>Word 20</v>
      </c>
      <c r="D804" s="192">
        <f ca="1" t="shared" si="196"/>
        <v>0.44122701764115635</v>
      </c>
      <c r="E804" s="192" t="str">
        <f>Instructions!$I$56</f>
        <v>Word 35</v>
      </c>
      <c r="F804" s="192">
        <f ca="1" t="shared" si="197"/>
        <v>0.6191659375599444</v>
      </c>
      <c r="G804" s="192" t="str">
        <f>Instructions!$I$71</f>
        <v>Word 50</v>
      </c>
      <c r="H804" s="192">
        <f ca="1" t="shared" si="197"/>
        <v>0.484021752047211</v>
      </c>
      <c r="I804" s="192" t="str">
        <f>Instructions!$I$86</f>
        <v>Word 65</v>
      </c>
      <c r="J804" s="192">
        <f ca="1" t="shared" si="197"/>
        <v>0.640806969529646</v>
      </c>
    </row>
    <row r="805" spans="1:10" ht="16.5">
      <c r="A805" s="192" t="str">
        <f>Instructions!$I$27</f>
        <v>Word 6</v>
      </c>
      <c r="B805" s="192">
        <f ca="1" t="shared" si="195"/>
        <v>0.2623568776511179</v>
      </c>
      <c r="C805" s="192" t="str">
        <f>Instructions!$I$42</f>
        <v>Word 21</v>
      </c>
      <c r="D805" s="192">
        <f ca="1" t="shared" si="196"/>
        <v>0.6943539057825617</v>
      </c>
      <c r="E805" s="192" t="str">
        <f>Instructions!$I$57</f>
        <v>Word 36</v>
      </c>
      <c r="F805" s="192">
        <f ca="1" t="shared" si="197"/>
        <v>0.1813141688077311</v>
      </c>
      <c r="G805" s="192" t="str">
        <f>Instructions!$I$72</f>
        <v>Word 51</v>
      </c>
      <c r="H805" s="192">
        <f ca="1" t="shared" si="197"/>
        <v>0.003685206448423406</v>
      </c>
      <c r="I805" s="192" t="str">
        <f>Instructions!$I$87</f>
        <v>Word 66</v>
      </c>
      <c r="J805" s="192">
        <f ca="1" t="shared" si="197"/>
        <v>0.5659500520739323</v>
      </c>
    </row>
    <row r="806" spans="1:10" ht="16.5">
      <c r="A806" s="192" t="str">
        <f>Instructions!$I$28</f>
        <v>Word 7</v>
      </c>
      <c r="B806" s="192">
        <f ca="1" t="shared" si="195"/>
        <v>0.009076793094862756</v>
      </c>
      <c r="C806" s="192" t="str">
        <f>Instructions!$I$43</f>
        <v>Word 22</v>
      </c>
      <c r="D806" s="192">
        <f ca="1" t="shared" si="196"/>
        <v>0.20443812435478703</v>
      </c>
      <c r="E806" s="192" t="str">
        <f>Instructions!$I$58</f>
        <v>Word 37</v>
      </c>
      <c r="F806" s="192">
        <f ca="1" t="shared" si="197"/>
        <v>0.6435771534259521</v>
      </c>
      <c r="G806" s="192" t="str">
        <f>Instructions!$I$73</f>
        <v>Word 52</v>
      </c>
      <c r="H806" s="192">
        <f ca="1" t="shared" si="197"/>
        <v>0.6549080162795176</v>
      </c>
      <c r="I806" s="192" t="str">
        <f>Instructions!$I$88</f>
        <v>Word 67</v>
      </c>
      <c r="J806" s="192">
        <f ca="1" t="shared" si="197"/>
        <v>0.7610487768990846</v>
      </c>
    </row>
    <row r="807" spans="1:10" ht="16.5">
      <c r="A807" s="192" t="str">
        <f>Instructions!$I$29</f>
        <v>Word 8</v>
      </c>
      <c r="B807" s="192">
        <f ca="1" t="shared" si="195"/>
        <v>0.7111472427751393</v>
      </c>
      <c r="C807" s="192" t="str">
        <f>Instructions!$I$44</f>
        <v>Word 23</v>
      </c>
      <c r="D807" s="192">
        <f ca="1" t="shared" si="196"/>
        <v>0.09611761932154672</v>
      </c>
      <c r="E807" s="192" t="str">
        <f>Instructions!$I$59</f>
        <v>Word 38</v>
      </c>
      <c r="F807" s="192">
        <f ca="1" t="shared" si="197"/>
        <v>0.6671834395867198</v>
      </c>
      <c r="G807" s="192" t="str">
        <f>Instructions!$I$74</f>
        <v>Word 53</v>
      </c>
      <c r="H807" s="192">
        <f ca="1" t="shared" si="197"/>
        <v>0.01943937734175949</v>
      </c>
      <c r="I807" s="192" t="str">
        <f>Instructions!$I$89</f>
        <v>Word 68</v>
      </c>
      <c r="J807" s="192">
        <f ca="1" t="shared" si="197"/>
        <v>0.3864262080248083</v>
      </c>
    </row>
    <row r="808" spans="1:10" ht="16.5">
      <c r="A808" s="192" t="str">
        <f>Instructions!$I$30</f>
        <v>Word 9</v>
      </c>
      <c r="B808" s="192">
        <f ca="1" t="shared" si="195"/>
        <v>0.7988364830442822</v>
      </c>
      <c r="C808" s="192" t="str">
        <f>Instructions!$I$45</f>
        <v>Word 24</v>
      </c>
      <c r="D808" s="192">
        <f ca="1" t="shared" si="196"/>
        <v>0.46435349587525354</v>
      </c>
      <c r="E808" s="192" t="str">
        <f>Instructions!$I$60</f>
        <v>Word 39</v>
      </c>
      <c r="F808" s="192">
        <f ca="1" t="shared" si="197"/>
        <v>0.06987811664012233</v>
      </c>
      <c r="G808" s="192" t="str">
        <f>Instructions!$I$75</f>
        <v>Word 54</v>
      </c>
      <c r="H808" s="192">
        <f ca="1" t="shared" si="197"/>
        <v>0.6214716677121044</v>
      </c>
      <c r="I808" s="192" t="str">
        <f>Instructions!$I$90</f>
        <v>Word 69</v>
      </c>
      <c r="J808" s="192">
        <f ca="1" t="shared" si="197"/>
        <v>0.4665658286496165</v>
      </c>
    </row>
    <row r="809" spans="1:10" ht="16.5">
      <c r="A809" s="192" t="str">
        <f>Instructions!$I$31</f>
        <v>Word 10</v>
      </c>
      <c r="B809" s="192">
        <f ca="1" t="shared" si="195"/>
        <v>0.6162383061811462</v>
      </c>
      <c r="C809" s="192" t="str">
        <f>Instructions!$I$46</f>
        <v>Word 25</v>
      </c>
      <c r="D809" s="192">
        <f ca="1">RAND()</f>
        <v>0.11907646980978748</v>
      </c>
      <c r="E809" s="192" t="str">
        <f>Instructions!$I$61</f>
        <v>Word 40</v>
      </c>
      <c r="F809" s="192">
        <f ca="1">RAND()</f>
        <v>0.4014167584638466</v>
      </c>
      <c r="G809" s="192" t="str">
        <f>Instructions!$I$76</f>
        <v>Word 55</v>
      </c>
      <c r="H809" s="192">
        <f ca="1" t="shared" si="197"/>
        <v>0.8643900342903698</v>
      </c>
      <c r="I809" s="192" t="str">
        <f>Instructions!$I$91</f>
        <v>Word 70</v>
      </c>
      <c r="J809" s="192">
        <f ca="1" t="shared" si="197"/>
        <v>0.20157778371137203</v>
      </c>
    </row>
    <row r="810" spans="1:10" ht="16.5">
      <c r="A810" s="192" t="str">
        <f>Instructions!$I$32</f>
        <v>Word 11</v>
      </c>
      <c r="B810" s="192">
        <f ca="1" t="shared" si="195"/>
        <v>0.591693339741582</v>
      </c>
      <c r="C810" s="192" t="str">
        <f>Instructions!$I$47</f>
        <v>Word 26</v>
      </c>
      <c r="D810" s="192">
        <f ca="1">RAND()</f>
        <v>0.5545578327046901</v>
      </c>
      <c r="E810" s="192" t="str">
        <f>Instructions!$I$62</f>
        <v>Word 41</v>
      </c>
      <c r="F810" s="192">
        <f ca="1">RAND()</f>
        <v>0.2662385177484712</v>
      </c>
      <c r="G810" s="192" t="str">
        <f>Instructions!$I$77</f>
        <v>Word 56</v>
      </c>
      <c r="H810" s="192">
        <f ca="1" t="shared" si="197"/>
        <v>0.03116189855741569</v>
      </c>
      <c r="I810" s="192" t="str">
        <f>Instructions!$I$92</f>
        <v>Word 71</v>
      </c>
      <c r="J810" s="192">
        <f ca="1" t="shared" si="197"/>
        <v>0.7054471823322863</v>
      </c>
    </row>
    <row r="811" spans="1:10" ht="16.5">
      <c r="A811" s="192" t="str">
        <f>Instructions!$I$33</f>
        <v>Word 12</v>
      </c>
      <c r="B811" s="192">
        <f ca="1" t="shared" si="195"/>
        <v>0.5237796153836355</v>
      </c>
      <c r="C811" s="192" t="str">
        <f>Instructions!$I$48</f>
        <v>Word 27</v>
      </c>
      <c r="D811" s="192">
        <f ca="1">RAND()</f>
        <v>0.934865563796351</v>
      </c>
      <c r="E811" s="192" t="str">
        <f>Instructions!$I$63</f>
        <v>Word 42</v>
      </c>
      <c r="F811" s="192">
        <f ca="1">RAND()</f>
        <v>0.3504037250666622</v>
      </c>
      <c r="G811" s="192" t="str">
        <f>Instructions!$I$78</f>
        <v>Word 57</v>
      </c>
      <c r="H811" s="192">
        <f ca="1" t="shared" si="197"/>
        <v>0.029680473141078356</v>
      </c>
      <c r="I811" s="192" t="str">
        <f>Instructions!$I$93</f>
        <v>Word 72</v>
      </c>
      <c r="J811" s="192">
        <f ca="1" t="shared" si="197"/>
        <v>0.4967596873520521</v>
      </c>
    </row>
    <row r="812" spans="1:10" ht="16.5">
      <c r="A812" s="192" t="str">
        <f>Instructions!$I$34</f>
        <v>Word 13</v>
      </c>
      <c r="B812" s="192">
        <f ca="1" t="shared" si="195"/>
        <v>0.8882201242975652</v>
      </c>
      <c r="C812" s="192" t="str">
        <f>Instructions!$I$49</f>
        <v>Word 28</v>
      </c>
      <c r="D812" s="192">
        <f aca="true" t="shared" si="198" ref="D812:D814">RAND()</f>
        <v>0.17115091356423107</v>
      </c>
      <c r="E812" s="192" t="str">
        <f>Instructions!$I$64</f>
        <v>Word 43</v>
      </c>
      <c r="F812" s="192">
        <f aca="true" t="shared" si="199" ref="F812:F814">RAND()</f>
        <v>0.7595233175193034</v>
      </c>
      <c r="G812" s="192" t="str">
        <f>Instructions!$I$79</f>
        <v>Word 58</v>
      </c>
      <c r="H812" s="192">
        <f ca="1" t="shared" si="197"/>
        <v>0.9211659812751232</v>
      </c>
      <c r="I812" s="192" t="str">
        <f>Instructions!$I$94</f>
        <v>Word 73</v>
      </c>
      <c r="J812" s="192">
        <f ca="1" t="shared" si="197"/>
        <v>0.4871136855664534</v>
      </c>
    </row>
    <row r="813" spans="1:10" ht="16.5">
      <c r="A813" s="192" t="str">
        <f>Instructions!$I$35</f>
        <v>Word 14</v>
      </c>
      <c r="B813" s="192">
        <f ca="1" t="shared" si="195"/>
        <v>0.21583822660444374</v>
      </c>
      <c r="C813" s="192" t="str">
        <f>Instructions!$I$50</f>
        <v>Word 29</v>
      </c>
      <c r="D813" s="192">
        <f ca="1" t="shared" si="198"/>
        <v>0.6303616784432665</v>
      </c>
      <c r="E813" s="192" t="str">
        <f>Instructions!$I$65</f>
        <v>Word 44</v>
      </c>
      <c r="F813" s="192">
        <f ca="1" t="shared" si="199"/>
        <v>0.41709638080212497</v>
      </c>
      <c r="G813" s="192" t="str">
        <f>Instructions!$I$80</f>
        <v>Word 59</v>
      </c>
      <c r="H813" s="192">
        <f ca="1" t="shared" si="197"/>
        <v>0.9811284761545686</v>
      </c>
      <c r="I813" s="192" t="str">
        <f>Instructions!$I$95</f>
        <v>Word 74</v>
      </c>
      <c r="J813" s="192">
        <f ca="1" t="shared" si="197"/>
        <v>0.9843737881768273</v>
      </c>
    </row>
    <row r="814" spans="1:10" ht="16.5">
      <c r="A814" s="192" t="str">
        <f>Instructions!$I$36</f>
        <v>Word 15</v>
      </c>
      <c r="B814" s="192">
        <f ca="1" t="shared" si="195"/>
        <v>0.8245173546749713</v>
      </c>
      <c r="C814" s="192" t="str">
        <f>Instructions!$I$51</f>
        <v>Word 30</v>
      </c>
      <c r="D814" s="192">
        <f ca="1" t="shared" si="198"/>
        <v>0.061483213868856246</v>
      </c>
      <c r="E814" s="192" t="str">
        <f>Instructions!$I$66</f>
        <v>Word 45</v>
      </c>
      <c r="F814" s="192">
        <f ca="1" t="shared" si="199"/>
        <v>0.7913882494308564</v>
      </c>
      <c r="G814" s="192" t="str">
        <f>Instructions!$I$81</f>
        <v>Word 60</v>
      </c>
      <c r="H814" s="192">
        <f ca="1" t="shared" si="197"/>
        <v>0.16017022896510413</v>
      </c>
      <c r="I814" s="192" t="str">
        <f>Instructions!$I$96</f>
        <v>Word 75</v>
      </c>
      <c r="J814" s="192">
        <f ca="1" t="shared" si="197"/>
        <v>0.8345694104137169</v>
      </c>
    </row>
    <row r="815" ht="16.5">
      <c r="K815" s="192">
        <v>41</v>
      </c>
    </row>
    <row r="820" spans="1:10" ht="16.5">
      <c r="A820" s="192" t="str">
        <f>Instructions!$I$22</f>
        <v>Word 1</v>
      </c>
      <c r="B820" s="192">
        <f aca="true" t="shared" si="200" ref="B820:B854">RAND()</f>
        <v>0.144806160560364</v>
      </c>
      <c r="C820" s="192" t="str">
        <f>Instructions!$I$37</f>
        <v>Word 16</v>
      </c>
      <c r="D820" s="192">
        <f aca="true" t="shared" si="201" ref="D820:D828">RAND()</f>
        <v>0.9224930489976241</v>
      </c>
      <c r="E820" s="192" t="str">
        <f>Instructions!$I$52</f>
        <v>Word 31</v>
      </c>
      <c r="F820" s="192">
        <f aca="true" t="shared" si="202" ref="F820:J834">RAND()</f>
        <v>0.4002373081468039</v>
      </c>
      <c r="G820" s="192" t="str">
        <f>Instructions!$I$67</f>
        <v>Word 46</v>
      </c>
      <c r="H820" s="192">
        <f ca="1" t="shared" si="202"/>
        <v>0.2365038453092997</v>
      </c>
      <c r="I820" s="192" t="str">
        <f>Instructions!$I$82</f>
        <v>Word 61</v>
      </c>
      <c r="J820" s="192">
        <f ca="1" t="shared" si="202"/>
        <v>0.16878292159822805</v>
      </c>
    </row>
    <row r="821" spans="1:10" ht="16.5">
      <c r="A821" s="192" t="str">
        <f>Instructions!$I$23</f>
        <v>Word 2</v>
      </c>
      <c r="B821" s="192">
        <f ca="1" t="shared" si="200"/>
        <v>0.4555203767978786</v>
      </c>
      <c r="C821" s="192" t="str">
        <f>Instructions!$I$38</f>
        <v>Word 17</v>
      </c>
      <c r="D821" s="192">
        <f ca="1" t="shared" si="201"/>
        <v>0.7158481319480432</v>
      </c>
      <c r="E821" s="192" t="str">
        <f>Instructions!$I$53</f>
        <v>Word 32</v>
      </c>
      <c r="F821" s="192">
        <f ca="1" t="shared" si="202"/>
        <v>0.8159808169284205</v>
      </c>
      <c r="G821" s="192" t="str">
        <f>Instructions!$I$68</f>
        <v>Word 47</v>
      </c>
      <c r="H821" s="192">
        <f ca="1" t="shared" si="202"/>
        <v>0.6241802829340872</v>
      </c>
      <c r="I821" s="192" t="str">
        <f>Instructions!$I$83</f>
        <v>Word 62</v>
      </c>
      <c r="J821" s="192">
        <f ca="1" t="shared" si="202"/>
        <v>0.034233082600656606</v>
      </c>
    </row>
    <row r="822" spans="1:10" ht="16.5">
      <c r="A822" s="192" t="str">
        <f>Instructions!$I$24</f>
        <v>Word 3</v>
      </c>
      <c r="B822" s="192">
        <f ca="1" t="shared" si="200"/>
        <v>0.6500648316774432</v>
      </c>
      <c r="C822" s="192" t="str">
        <f>Instructions!$I$39</f>
        <v>Word 18</v>
      </c>
      <c r="D822" s="192">
        <f ca="1" t="shared" si="201"/>
        <v>0.6982033968103729</v>
      </c>
      <c r="E822" s="192" t="str">
        <f>Instructions!$I$54</f>
        <v>Word 33</v>
      </c>
      <c r="F822" s="192">
        <f ca="1" t="shared" si="202"/>
        <v>0.6369395515750158</v>
      </c>
      <c r="G822" s="192" t="str">
        <f>Instructions!$I$69</f>
        <v>Word 48</v>
      </c>
      <c r="H822" s="192">
        <f ca="1" t="shared" si="202"/>
        <v>0.8840760457896405</v>
      </c>
      <c r="I822" s="192" t="str">
        <f>Instructions!$I$84</f>
        <v>Word 63</v>
      </c>
      <c r="J822" s="192">
        <f ca="1" t="shared" si="202"/>
        <v>0.23761651117096894</v>
      </c>
    </row>
    <row r="823" spans="1:10" ht="16.5">
      <c r="A823" s="192" t="str">
        <f>Instructions!$I$25</f>
        <v>Word 4</v>
      </c>
      <c r="B823" s="192">
        <f ca="1" t="shared" si="200"/>
        <v>0.5172089534729211</v>
      </c>
      <c r="C823" s="192" t="str">
        <f>Instructions!$I$40</f>
        <v>Word 19</v>
      </c>
      <c r="D823" s="192">
        <f ca="1" t="shared" si="201"/>
        <v>0.9326166977022549</v>
      </c>
      <c r="E823" s="192" t="str">
        <f>Instructions!$I$55</f>
        <v>Word 34</v>
      </c>
      <c r="F823" s="192">
        <f ca="1" t="shared" si="202"/>
        <v>0.6040475889704318</v>
      </c>
      <c r="G823" s="192" t="str">
        <f>Instructions!$I$70</f>
        <v>Word 49</v>
      </c>
      <c r="H823" s="192">
        <f ca="1" t="shared" si="202"/>
        <v>0.8904052399597078</v>
      </c>
      <c r="I823" s="192" t="str">
        <f>Instructions!$I$85</f>
        <v>Word 64</v>
      </c>
      <c r="J823" s="192">
        <f ca="1" t="shared" si="202"/>
        <v>0.38721888714454644</v>
      </c>
    </row>
    <row r="824" spans="1:10" ht="16.5">
      <c r="A824" s="192" t="str">
        <f>Instructions!$I$26</f>
        <v>Word 5</v>
      </c>
      <c r="B824" s="192">
        <f ca="1" t="shared" si="200"/>
        <v>0.4790147778209516</v>
      </c>
      <c r="C824" s="192" t="str">
        <f>Instructions!$I$41</f>
        <v>Word 20</v>
      </c>
      <c r="D824" s="192">
        <f ca="1" t="shared" si="201"/>
        <v>0.32744373022212125</v>
      </c>
      <c r="E824" s="192" t="str">
        <f>Instructions!$I$56</f>
        <v>Word 35</v>
      </c>
      <c r="F824" s="192">
        <f ca="1" t="shared" si="202"/>
        <v>0.8563845721740045</v>
      </c>
      <c r="G824" s="192" t="str">
        <f>Instructions!$I$71</f>
        <v>Word 50</v>
      </c>
      <c r="H824" s="192">
        <f ca="1" t="shared" si="202"/>
        <v>0.27655884965042477</v>
      </c>
      <c r="I824" s="192" t="str">
        <f>Instructions!$I$86</f>
        <v>Word 65</v>
      </c>
      <c r="J824" s="192">
        <f ca="1" t="shared" si="202"/>
        <v>0.5812115113627493</v>
      </c>
    </row>
    <row r="825" spans="1:10" ht="16.5">
      <c r="A825" s="192" t="str">
        <f>Instructions!$I$27</f>
        <v>Word 6</v>
      </c>
      <c r="B825" s="192">
        <f ca="1" t="shared" si="200"/>
        <v>0.4562751551255634</v>
      </c>
      <c r="C825" s="192" t="str">
        <f>Instructions!$I$42</f>
        <v>Word 21</v>
      </c>
      <c r="D825" s="192">
        <f ca="1" t="shared" si="201"/>
        <v>0.6170801944400304</v>
      </c>
      <c r="E825" s="192" t="str">
        <f>Instructions!$I$57</f>
        <v>Word 36</v>
      </c>
      <c r="F825" s="192">
        <f ca="1" t="shared" si="202"/>
        <v>0.13487313985101568</v>
      </c>
      <c r="G825" s="192" t="str">
        <f>Instructions!$I$72</f>
        <v>Word 51</v>
      </c>
      <c r="H825" s="192">
        <f ca="1" t="shared" si="202"/>
        <v>0.4812790645495588</v>
      </c>
      <c r="I825" s="192" t="str">
        <f>Instructions!$I$87</f>
        <v>Word 66</v>
      </c>
      <c r="J825" s="192">
        <f ca="1" t="shared" si="202"/>
        <v>0.3379248893881148</v>
      </c>
    </row>
    <row r="826" spans="1:10" ht="16.5">
      <c r="A826" s="192" t="str">
        <f>Instructions!$I$28</f>
        <v>Word 7</v>
      </c>
      <c r="B826" s="192">
        <f ca="1" t="shared" si="200"/>
        <v>0.3411419503141806</v>
      </c>
      <c r="C826" s="192" t="str">
        <f>Instructions!$I$43</f>
        <v>Word 22</v>
      </c>
      <c r="D826" s="192">
        <f ca="1" t="shared" si="201"/>
        <v>0.6781073331322686</v>
      </c>
      <c r="E826" s="192" t="str">
        <f>Instructions!$I$58</f>
        <v>Word 37</v>
      </c>
      <c r="F826" s="192">
        <f ca="1" t="shared" si="202"/>
        <v>0.11574911777780861</v>
      </c>
      <c r="G826" s="192" t="str">
        <f>Instructions!$I$73</f>
        <v>Word 52</v>
      </c>
      <c r="H826" s="192">
        <f ca="1" t="shared" si="202"/>
        <v>0.4775158786221022</v>
      </c>
      <c r="I826" s="192" t="str">
        <f>Instructions!$I$88</f>
        <v>Word 67</v>
      </c>
      <c r="J826" s="192">
        <f ca="1" t="shared" si="202"/>
        <v>0.8849537637385922</v>
      </c>
    </row>
    <row r="827" spans="1:10" ht="16.5">
      <c r="A827" s="192" t="str">
        <f>Instructions!$I$29</f>
        <v>Word 8</v>
      </c>
      <c r="B827" s="192">
        <f ca="1" t="shared" si="200"/>
        <v>0.1754609351277815</v>
      </c>
      <c r="C827" s="192" t="str">
        <f>Instructions!$I$44</f>
        <v>Word 23</v>
      </c>
      <c r="D827" s="192">
        <f ca="1" t="shared" si="201"/>
        <v>0.9133253530431009</v>
      </c>
      <c r="E827" s="192" t="str">
        <f>Instructions!$I$59</f>
        <v>Word 38</v>
      </c>
      <c r="F827" s="192">
        <f ca="1" t="shared" si="202"/>
        <v>0.6978437548736606</v>
      </c>
      <c r="G827" s="192" t="str">
        <f>Instructions!$I$74</f>
        <v>Word 53</v>
      </c>
      <c r="H827" s="192">
        <f ca="1" t="shared" si="202"/>
        <v>0.0401202839055631</v>
      </c>
      <c r="I827" s="192" t="str">
        <f>Instructions!$I$89</f>
        <v>Word 68</v>
      </c>
      <c r="J827" s="192">
        <f ca="1" t="shared" si="202"/>
        <v>0.05477210432333479</v>
      </c>
    </row>
    <row r="828" spans="1:10" ht="16.5">
      <c r="A828" s="192" t="str">
        <f>Instructions!$I$30</f>
        <v>Word 9</v>
      </c>
      <c r="B828" s="192">
        <f ca="1" t="shared" si="200"/>
        <v>0.7568939358471443</v>
      </c>
      <c r="C828" s="192" t="str">
        <f>Instructions!$I$45</f>
        <v>Word 24</v>
      </c>
      <c r="D828" s="192">
        <f ca="1" t="shared" si="201"/>
        <v>0.25488905575891496</v>
      </c>
      <c r="E828" s="192" t="str">
        <f>Instructions!$I$60</f>
        <v>Word 39</v>
      </c>
      <c r="F828" s="192">
        <f ca="1" t="shared" si="202"/>
        <v>0.8929655389624587</v>
      </c>
      <c r="G828" s="192" t="str">
        <f>Instructions!$I$75</f>
        <v>Word 54</v>
      </c>
      <c r="H828" s="192">
        <f ca="1" t="shared" si="202"/>
        <v>0.48861547063550137</v>
      </c>
      <c r="I828" s="192" t="str">
        <f>Instructions!$I$90</f>
        <v>Word 69</v>
      </c>
      <c r="J828" s="192">
        <f ca="1" t="shared" si="202"/>
        <v>0.07990074228202004</v>
      </c>
    </row>
    <row r="829" spans="1:10" ht="16.5">
      <c r="A829" s="192" t="str">
        <f>Instructions!$I$31</f>
        <v>Word 10</v>
      </c>
      <c r="B829" s="192">
        <f ca="1" t="shared" si="200"/>
        <v>0.5171195645921008</v>
      </c>
      <c r="C829" s="192" t="str">
        <f>Instructions!$I$46</f>
        <v>Word 25</v>
      </c>
      <c r="D829" s="192">
        <f ca="1">RAND()</f>
        <v>0.35762871411947605</v>
      </c>
      <c r="E829" s="192" t="str">
        <f>Instructions!$I$61</f>
        <v>Word 40</v>
      </c>
      <c r="F829" s="192">
        <f ca="1">RAND()</f>
        <v>0.3779682295209492</v>
      </c>
      <c r="G829" s="192" t="str">
        <f>Instructions!$I$76</f>
        <v>Word 55</v>
      </c>
      <c r="H829" s="192">
        <f ca="1" t="shared" si="202"/>
        <v>0.8407964249927473</v>
      </c>
      <c r="I829" s="192" t="str">
        <f>Instructions!$I$91</f>
        <v>Word 70</v>
      </c>
      <c r="J829" s="192">
        <f ca="1" t="shared" si="202"/>
        <v>0.4531226393405161</v>
      </c>
    </row>
    <row r="830" spans="1:10" ht="16.5">
      <c r="A830" s="192" t="str">
        <f>Instructions!$I$32</f>
        <v>Word 11</v>
      </c>
      <c r="B830" s="192">
        <f ca="1" t="shared" si="200"/>
        <v>0.008861875334867264</v>
      </c>
      <c r="C830" s="192" t="str">
        <f>Instructions!$I$47</f>
        <v>Word 26</v>
      </c>
      <c r="D830" s="192">
        <f ca="1">RAND()</f>
        <v>0.792315079984461</v>
      </c>
      <c r="E830" s="192" t="str">
        <f>Instructions!$I$62</f>
        <v>Word 41</v>
      </c>
      <c r="F830" s="192">
        <f ca="1">RAND()</f>
        <v>0.5826060250144618</v>
      </c>
      <c r="G830" s="192" t="str">
        <f>Instructions!$I$77</f>
        <v>Word 56</v>
      </c>
      <c r="H830" s="192">
        <f ca="1" t="shared" si="202"/>
        <v>0.9699987464593302</v>
      </c>
      <c r="I830" s="192" t="str">
        <f>Instructions!$I$92</f>
        <v>Word 71</v>
      </c>
      <c r="J830" s="192">
        <f ca="1" t="shared" si="202"/>
        <v>0.021389017296388646</v>
      </c>
    </row>
    <row r="831" spans="1:10" ht="16.5">
      <c r="A831" s="192" t="str">
        <f>Instructions!$I$33</f>
        <v>Word 12</v>
      </c>
      <c r="B831" s="192">
        <f ca="1" t="shared" si="200"/>
        <v>0.9733309991048464</v>
      </c>
      <c r="C831" s="192" t="str">
        <f>Instructions!$I$48</f>
        <v>Word 27</v>
      </c>
      <c r="D831" s="192">
        <f ca="1">RAND()</f>
        <v>0.34684470954191016</v>
      </c>
      <c r="E831" s="192" t="str">
        <f>Instructions!$I$63</f>
        <v>Word 42</v>
      </c>
      <c r="F831" s="192">
        <f ca="1">RAND()</f>
        <v>0.8921361302171005</v>
      </c>
      <c r="G831" s="192" t="str">
        <f>Instructions!$I$78</f>
        <v>Word 57</v>
      </c>
      <c r="H831" s="192">
        <f ca="1" t="shared" si="202"/>
        <v>0.5264643269721384</v>
      </c>
      <c r="I831" s="192" t="str">
        <f>Instructions!$I$93</f>
        <v>Word 72</v>
      </c>
      <c r="J831" s="192">
        <f ca="1" t="shared" si="202"/>
        <v>0.24639367210284613</v>
      </c>
    </row>
    <row r="832" spans="1:10" ht="16.5">
      <c r="A832" s="192" t="str">
        <f>Instructions!$I$34</f>
        <v>Word 13</v>
      </c>
      <c r="B832" s="192">
        <f ca="1" t="shared" si="200"/>
        <v>0.5912166493787617</v>
      </c>
      <c r="C832" s="192" t="str">
        <f>Instructions!$I$49</f>
        <v>Word 28</v>
      </c>
      <c r="D832" s="192">
        <f aca="true" t="shared" si="203" ref="D832:D834">RAND()</f>
        <v>0.835108604129844</v>
      </c>
      <c r="E832" s="192" t="str">
        <f>Instructions!$I$64</f>
        <v>Word 43</v>
      </c>
      <c r="F832" s="192">
        <f aca="true" t="shared" si="204" ref="F832:F834">RAND()</f>
        <v>0.07761996059429443</v>
      </c>
      <c r="G832" s="192" t="str">
        <f>Instructions!$I$79</f>
        <v>Word 58</v>
      </c>
      <c r="H832" s="192">
        <f ca="1" t="shared" si="202"/>
        <v>0.641613231179808</v>
      </c>
      <c r="I832" s="192" t="str">
        <f>Instructions!$I$94</f>
        <v>Word 73</v>
      </c>
      <c r="J832" s="192">
        <f ca="1" t="shared" si="202"/>
        <v>0.9707938649144584</v>
      </c>
    </row>
    <row r="833" spans="1:10" ht="16.5">
      <c r="A833" s="192" t="str">
        <f>Instructions!$I$35</f>
        <v>Word 14</v>
      </c>
      <c r="B833" s="192">
        <f ca="1" t="shared" si="200"/>
        <v>0.5843803826229198</v>
      </c>
      <c r="C833" s="192" t="str">
        <f>Instructions!$I$50</f>
        <v>Word 29</v>
      </c>
      <c r="D833" s="192">
        <f ca="1" t="shared" si="203"/>
        <v>0.022745448371239152</v>
      </c>
      <c r="E833" s="192" t="str">
        <f>Instructions!$I$65</f>
        <v>Word 44</v>
      </c>
      <c r="F833" s="192">
        <f ca="1" t="shared" si="204"/>
        <v>0.6542232759722814</v>
      </c>
      <c r="G833" s="192" t="str">
        <f>Instructions!$I$80</f>
        <v>Word 59</v>
      </c>
      <c r="H833" s="192">
        <f ca="1" t="shared" si="202"/>
        <v>0.07977789445737027</v>
      </c>
      <c r="I833" s="192" t="str">
        <f>Instructions!$I$95</f>
        <v>Word 74</v>
      </c>
      <c r="J833" s="192">
        <f ca="1" t="shared" si="202"/>
        <v>0.17391273059262524</v>
      </c>
    </row>
    <row r="834" spans="1:10" ht="16.5">
      <c r="A834" s="192" t="str">
        <f>Instructions!$I$36</f>
        <v>Word 15</v>
      </c>
      <c r="B834" s="192">
        <f ca="1" t="shared" si="200"/>
        <v>0.15783563372191822</v>
      </c>
      <c r="C834" s="192" t="str">
        <f>Instructions!$I$51</f>
        <v>Word 30</v>
      </c>
      <c r="D834" s="192">
        <f ca="1" t="shared" si="203"/>
        <v>0.6091093158450424</v>
      </c>
      <c r="E834" s="192" t="str">
        <f>Instructions!$I$66</f>
        <v>Word 45</v>
      </c>
      <c r="F834" s="192">
        <f ca="1" t="shared" si="204"/>
        <v>0.5272256185043172</v>
      </c>
      <c r="G834" s="192" t="str">
        <f>Instructions!$I$81</f>
        <v>Word 60</v>
      </c>
      <c r="H834" s="192">
        <f ca="1" t="shared" si="202"/>
        <v>0.0836380948353318</v>
      </c>
      <c r="I834" s="192" t="str">
        <f>Instructions!$I$96</f>
        <v>Word 75</v>
      </c>
      <c r="J834" s="192">
        <f ca="1" t="shared" si="202"/>
        <v>0.17390430942675084</v>
      </c>
    </row>
    <row r="835" ht="16.5">
      <c r="K835" s="192">
        <v>42</v>
      </c>
    </row>
    <row r="840" spans="1:10" ht="16.5">
      <c r="A840" s="192" t="str">
        <f>Instructions!$I$22</f>
        <v>Word 1</v>
      </c>
      <c r="B840" s="192">
        <f ca="1" t="shared" si="200"/>
        <v>0.6057708178242395</v>
      </c>
      <c r="C840" s="192" t="str">
        <f>Instructions!$I$37</f>
        <v>Word 16</v>
      </c>
      <c r="D840" s="192">
        <f aca="true" t="shared" si="205" ref="D840:D848">RAND()</f>
        <v>0.18538246357646948</v>
      </c>
      <c r="E840" s="192" t="str">
        <f>Instructions!$I$52</f>
        <v>Word 31</v>
      </c>
      <c r="F840" s="192">
        <f aca="true" t="shared" si="206" ref="F840:J854">RAND()</f>
        <v>0.5967045953464712</v>
      </c>
      <c r="G840" s="192" t="str">
        <f>Instructions!$I$67</f>
        <v>Word 46</v>
      </c>
      <c r="H840" s="192">
        <f ca="1" t="shared" si="206"/>
        <v>0.5345308869474875</v>
      </c>
      <c r="I840" s="192" t="str">
        <f>Instructions!$I$82</f>
        <v>Word 61</v>
      </c>
      <c r="J840" s="192">
        <f ca="1" t="shared" si="206"/>
        <v>0.14293280073009407</v>
      </c>
    </row>
    <row r="841" spans="1:10" ht="16.5">
      <c r="A841" s="192" t="str">
        <f>Instructions!$I$23</f>
        <v>Word 2</v>
      </c>
      <c r="B841" s="192">
        <f ca="1" t="shared" si="200"/>
        <v>0.41513283938298284</v>
      </c>
      <c r="C841" s="192" t="str">
        <f>Instructions!$I$38</f>
        <v>Word 17</v>
      </c>
      <c r="D841" s="192">
        <f ca="1" t="shared" si="205"/>
        <v>0.1743609775007411</v>
      </c>
      <c r="E841" s="192" t="str">
        <f>Instructions!$I$53</f>
        <v>Word 32</v>
      </c>
      <c r="F841" s="192">
        <f ca="1" t="shared" si="206"/>
        <v>0.31581182919777906</v>
      </c>
      <c r="G841" s="192" t="str">
        <f>Instructions!$I$68</f>
        <v>Word 47</v>
      </c>
      <c r="H841" s="192">
        <f ca="1" t="shared" si="206"/>
        <v>0.9053644789172896</v>
      </c>
      <c r="I841" s="192" t="str">
        <f>Instructions!$I$83</f>
        <v>Word 62</v>
      </c>
      <c r="J841" s="192">
        <f ca="1" t="shared" si="206"/>
        <v>0.7471983613675324</v>
      </c>
    </row>
    <row r="842" spans="1:10" ht="16.5">
      <c r="A842" s="192" t="str">
        <f>Instructions!$I$24</f>
        <v>Word 3</v>
      </c>
      <c r="B842" s="192">
        <f ca="1" t="shared" si="200"/>
        <v>0.1574351448513962</v>
      </c>
      <c r="C842" s="192" t="str">
        <f>Instructions!$I$39</f>
        <v>Word 18</v>
      </c>
      <c r="D842" s="192">
        <f ca="1" t="shared" si="205"/>
        <v>0.6399635345471739</v>
      </c>
      <c r="E842" s="192" t="str">
        <f>Instructions!$I$54</f>
        <v>Word 33</v>
      </c>
      <c r="F842" s="192">
        <f ca="1" t="shared" si="206"/>
        <v>0.20931092101921245</v>
      </c>
      <c r="G842" s="192" t="str">
        <f>Instructions!$I$69</f>
        <v>Word 48</v>
      </c>
      <c r="H842" s="192">
        <f ca="1" t="shared" si="206"/>
        <v>0.9750285639305326</v>
      </c>
      <c r="I842" s="192" t="str">
        <f>Instructions!$I$84</f>
        <v>Word 63</v>
      </c>
      <c r="J842" s="192">
        <f ca="1" t="shared" si="206"/>
        <v>0.5213044533070822</v>
      </c>
    </row>
    <row r="843" spans="1:10" ht="16.5">
      <c r="A843" s="192" t="str">
        <f>Instructions!$I$25</f>
        <v>Word 4</v>
      </c>
      <c r="B843" s="192">
        <f ca="1" t="shared" si="200"/>
        <v>0.7741747575731189</v>
      </c>
      <c r="C843" s="192" t="str">
        <f>Instructions!$I$40</f>
        <v>Word 19</v>
      </c>
      <c r="D843" s="192">
        <f ca="1" t="shared" si="205"/>
        <v>0.8811501862468427</v>
      </c>
      <c r="E843" s="192" t="str">
        <f>Instructions!$I$55</f>
        <v>Word 34</v>
      </c>
      <c r="F843" s="192">
        <f ca="1" t="shared" si="206"/>
        <v>0.12151770829909936</v>
      </c>
      <c r="G843" s="192" t="str">
        <f>Instructions!$I$70</f>
        <v>Word 49</v>
      </c>
      <c r="H843" s="192">
        <f ca="1" t="shared" si="206"/>
        <v>0.7493467526218733</v>
      </c>
      <c r="I843" s="192" t="str">
        <f>Instructions!$I$85</f>
        <v>Word 64</v>
      </c>
      <c r="J843" s="192">
        <f ca="1" t="shared" si="206"/>
        <v>0.25004170703909867</v>
      </c>
    </row>
    <row r="844" spans="1:10" ht="16.5">
      <c r="A844" s="192" t="str">
        <f>Instructions!$I$26</f>
        <v>Word 5</v>
      </c>
      <c r="B844" s="192">
        <f ca="1" t="shared" si="200"/>
        <v>0.28407690609606484</v>
      </c>
      <c r="C844" s="192" t="str">
        <f>Instructions!$I$41</f>
        <v>Word 20</v>
      </c>
      <c r="D844" s="192">
        <f ca="1" t="shared" si="205"/>
        <v>0.2737286740932642</v>
      </c>
      <c r="E844" s="192" t="str">
        <f>Instructions!$I$56</f>
        <v>Word 35</v>
      </c>
      <c r="F844" s="192">
        <f ca="1" t="shared" si="206"/>
        <v>0.3610418819584329</v>
      </c>
      <c r="G844" s="192" t="str">
        <f>Instructions!$I$71</f>
        <v>Word 50</v>
      </c>
      <c r="H844" s="192">
        <f ca="1" t="shared" si="206"/>
        <v>0.3040440672695067</v>
      </c>
      <c r="I844" s="192" t="str">
        <f>Instructions!$I$86</f>
        <v>Word 65</v>
      </c>
      <c r="J844" s="192">
        <f ca="1" t="shared" si="206"/>
        <v>0.7113075735447674</v>
      </c>
    </row>
    <row r="845" spans="1:10" ht="16.5">
      <c r="A845" s="192" t="str">
        <f>Instructions!$I$27</f>
        <v>Word 6</v>
      </c>
      <c r="B845" s="192">
        <f ca="1" t="shared" si="200"/>
        <v>0.16739944090838088</v>
      </c>
      <c r="C845" s="192" t="str">
        <f>Instructions!$I$42</f>
        <v>Word 21</v>
      </c>
      <c r="D845" s="192">
        <f ca="1" t="shared" si="205"/>
        <v>0.6365583354100438</v>
      </c>
      <c r="E845" s="192" t="str">
        <f>Instructions!$I$57</f>
        <v>Word 36</v>
      </c>
      <c r="F845" s="192">
        <f ca="1" t="shared" si="206"/>
        <v>0.6259930931780928</v>
      </c>
      <c r="G845" s="192" t="str">
        <f>Instructions!$I$72</f>
        <v>Word 51</v>
      </c>
      <c r="H845" s="192">
        <f ca="1" t="shared" si="206"/>
        <v>0.523005934461182</v>
      </c>
      <c r="I845" s="192" t="str">
        <f>Instructions!$I$87</f>
        <v>Word 66</v>
      </c>
      <c r="J845" s="192">
        <f ca="1" t="shared" si="206"/>
        <v>0.06632475483353695</v>
      </c>
    </row>
    <row r="846" spans="1:10" ht="16.5">
      <c r="A846" s="192" t="str">
        <f>Instructions!$I$28</f>
        <v>Word 7</v>
      </c>
      <c r="B846" s="192">
        <f ca="1" t="shared" si="200"/>
        <v>0.8451340294268449</v>
      </c>
      <c r="C846" s="192" t="str">
        <f>Instructions!$I$43</f>
        <v>Word 22</v>
      </c>
      <c r="D846" s="192">
        <f ca="1" t="shared" si="205"/>
        <v>0.3072767807981738</v>
      </c>
      <c r="E846" s="192" t="str">
        <f>Instructions!$I$58</f>
        <v>Word 37</v>
      </c>
      <c r="F846" s="192">
        <f ca="1" t="shared" si="206"/>
        <v>0.06732820960925534</v>
      </c>
      <c r="G846" s="192" t="str">
        <f>Instructions!$I$73</f>
        <v>Word 52</v>
      </c>
      <c r="H846" s="192">
        <f ca="1" t="shared" si="206"/>
        <v>0.36698224458660755</v>
      </c>
      <c r="I846" s="192" t="str">
        <f>Instructions!$I$88</f>
        <v>Word 67</v>
      </c>
      <c r="J846" s="192">
        <f ca="1" t="shared" si="206"/>
        <v>0.10737248852864278</v>
      </c>
    </row>
    <row r="847" spans="1:10" ht="16.5">
      <c r="A847" s="192" t="str">
        <f>Instructions!$I$29</f>
        <v>Word 8</v>
      </c>
      <c r="B847" s="192">
        <f ca="1" t="shared" si="200"/>
        <v>0.8249128106065554</v>
      </c>
      <c r="C847" s="192" t="str">
        <f>Instructions!$I$44</f>
        <v>Word 23</v>
      </c>
      <c r="D847" s="192">
        <f ca="1" t="shared" si="205"/>
        <v>0.2998050217571001</v>
      </c>
      <c r="E847" s="192" t="str">
        <f>Instructions!$I$59</f>
        <v>Word 38</v>
      </c>
      <c r="F847" s="192">
        <f ca="1" t="shared" si="206"/>
        <v>0.8379031034915788</v>
      </c>
      <c r="G847" s="192" t="str">
        <f>Instructions!$I$74</f>
        <v>Word 53</v>
      </c>
      <c r="H847" s="192">
        <f ca="1" t="shared" si="206"/>
        <v>0.8824305329382881</v>
      </c>
      <c r="I847" s="192" t="str">
        <f>Instructions!$I$89</f>
        <v>Word 68</v>
      </c>
      <c r="J847" s="192">
        <f ca="1" t="shared" si="206"/>
        <v>0.06919961804625396</v>
      </c>
    </row>
    <row r="848" spans="1:10" ht="16.5">
      <c r="A848" s="192" t="str">
        <f>Instructions!$I$30</f>
        <v>Word 9</v>
      </c>
      <c r="B848" s="192">
        <f ca="1" t="shared" si="200"/>
        <v>0.9179846716651497</v>
      </c>
      <c r="C848" s="192" t="str">
        <f>Instructions!$I$45</f>
        <v>Word 24</v>
      </c>
      <c r="D848" s="192">
        <f ca="1" t="shared" si="205"/>
        <v>0.8657719676445934</v>
      </c>
      <c r="E848" s="192" t="str">
        <f>Instructions!$I$60</f>
        <v>Word 39</v>
      </c>
      <c r="F848" s="192">
        <f ca="1" t="shared" si="206"/>
        <v>0.793706422764152</v>
      </c>
      <c r="G848" s="192" t="str">
        <f>Instructions!$I$75</f>
        <v>Word 54</v>
      </c>
      <c r="H848" s="192">
        <f ca="1" t="shared" si="206"/>
        <v>0.4736286738155485</v>
      </c>
      <c r="I848" s="192" t="str">
        <f>Instructions!$I$90</f>
        <v>Word 69</v>
      </c>
      <c r="J848" s="192">
        <f ca="1" t="shared" si="206"/>
        <v>0.6787513675418273</v>
      </c>
    </row>
    <row r="849" spans="1:10" ht="16.5">
      <c r="A849" s="192" t="str">
        <f>Instructions!$I$31</f>
        <v>Word 10</v>
      </c>
      <c r="B849" s="192">
        <f ca="1" t="shared" si="200"/>
        <v>0.9391588295371616</v>
      </c>
      <c r="C849" s="192" t="str">
        <f>Instructions!$I$46</f>
        <v>Word 25</v>
      </c>
      <c r="D849" s="192">
        <f ca="1">RAND()</f>
        <v>0.07294516228067982</v>
      </c>
      <c r="E849" s="192" t="str">
        <f>Instructions!$I$61</f>
        <v>Word 40</v>
      </c>
      <c r="F849" s="192">
        <f ca="1">RAND()</f>
        <v>0.22056384160770792</v>
      </c>
      <c r="G849" s="192" t="str">
        <f>Instructions!$I$76</f>
        <v>Word 55</v>
      </c>
      <c r="H849" s="192">
        <f ca="1" t="shared" si="206"/>
        <v>0.7239111473941362</v>
      </c>
      <c r="I849" s="192" t="str">
        <f>Instructions!$I$91</f>
        <v>Word 70</v>
      </c>
      <c r="J849" s="192">
        <f ca="1" t="shared" si="206"/>
        <v>0.2723147722328638</v>
      </c>
    </row>
    <row r="850" spans="1:10" ht="16.5">
      <c r="A850" s="192" t="str">
        <f>Instructions!$I$32</f>
        <v>Word 11</v>
      </c>
      <c r="B850" s="192">
        <f ca="1" t="shared" si="200"/>
        <v>0.8189274181273732</v>
      </c>
      <c r="C850" s="192" t="str">
        <f>Instructions!$I$47</f>
        <v>Word 26</v>
      </c>
      <c r="D850" s="192">
        <f ca="1">RAND()</f>
        <v>0.3636081894634674</v>
      </c>
      <c r="E850" s="192" t="str">
        <f>Instructions!$I$62</f>
        <v>Word 41</v>
      </c>
      <c r="F850" s="192">
        <f ca="1">RAND()</f>
        <v>0.8278311591438925</v>
      </c>
      <c r="G850" s="192" t="str">
        <f>Instructions!$I$77</f>
        <v>Word 56</v>
      </c>
      <c r="H850" s="192">
        <f ca="1" t="shared" si="206"/>
        <v>0.5394750286974652</v>
      </c>
      <c r="I850" s="192" t="str">
        <f>Instructions!$I$92</f>
        <v>Word 71</v>
      </c>
      <c r="J850" s="192">
        <f ca="1" t="shared" si="206"/>
        <v>0.9496385097121216</v>
      </c>
    </row>
    <row r="851" spans="1:10" ht="16.5">
      <c r="A851" s="192" t="str">
        <f>Instructions!$I$33</f>
        <v>Word 12</v>
      </c>
      <c r="B851" s="192">
        <f ca="1" t="shared" si="200"/>
        <v>0.009495995056746587</v>
      </c>
      <c r="C851" s="192" t="str">
        <f>Instructions!$I$48</f>
        <v>Word 27</v>
      </c>
      <c r="D851" s="192">
        <f ca="1">RAND()</f>
        <v>0.6843218171716126</v>
      </c>
      <c r="E851" s="192" t="str">
        <f>Instructions!$I$63</f>
        <v>Word 42</v>
      </c>
      <c r="F851" s="192">
        <f ca="1">RAND()</f>
        <v>0.8599838874753903</v>
      </c>
      <c r="G851" s="192" t="str">
        <f>Instructions!$I$78</f>
        <v>Word 57</v>
      </c>
      <c r="H851" s="192">
        <f ca="1" t="shared" si="206"/>
        <v>0.22901694345017787</v>
      </c>
      <c r="I851" s="192" t="str">
        <f>Instructions!$I$93</f>
        <v>Word 72</v>
      </c>
      <c r="J851" s="192">
        <f ca="1" t="shared" si="206"/>
        <v>0.7566465732907469</v>
      </c>
    </row>
    <row r="852" spans="1:10" ht="16.5">
      <c r="A852" s="192" t="str">
        <f>Instructions!$I$34</f>
        <v>Word 13</v>
      </c>
      <c r="B852" s="192">
        <f ca="1" t="shared" si="200"/>
        <v>0.8830336354591962</v>
      </c>
      <c r="C852" s="192" t="str">
        <f>Instructions!$I$49</f>
        <v>Word 28</v>
      </c>
      <c r="D852" s="192">
        <f aca="true" t="shared" si="207" ref="D852:D854">RAND()</f>
        <v>0.5477043545141452</v>
      </c>
      <c r="E852" s="192" t="str">
        <f>Instructions!$I$64</f>
        <v>Word 43</v>
      </c>
      <c r="F852" s="192">
        <f aca="true" t="shared" si="208" ref="F852:F854">RAND()</f>
        <v>0.5484031039616926</v>
      </c>
      <c r="G852" s="192" t="str">
        <f>Instructions!$I$79</f>
        <v>Word 58</v>
      </c>
      <c r="H852" s="192">
        <f ca="1" t="shared" si="206"/>
        <v>0.5040527596581492</v>
      </c>
      <c r="I852" s="192" t="str">
        <f>Instructions!$I$94</f>
        <v>Word 73</v>
      </c>
      <c r="J852" s="192">
        <f ca="1" t="shared" si="206"/>
        <v>0.7057064745176963</v>
      </c>
    </row>
    <row r="853" spans="1:10" ht="16.5">
      <c r="A853" s="192" t="str">
        <f>Instructions!$I$35</f>
        <v>Word 14</v>
      </c>
      <c r="B853" s="192">
        <f ca="1" t="shared" si="200"/>
        <v>0.19946069317971504</v>
      </c>
      <c r="C853" s="192" t="str">
        <f>Instructions!$I$50</f>
        <v>Word 29</v>
      </c>
      <c r="D853" s="192">
        <f ca="1" t="shared" si="207"/>
        <v>0.7211964046999543</v>
      </c>
      <c r="E853" s="192" t="str">
        <f>Instructions!$I$65</f>
        <v>Word 44</v>
      </c>
      <c r="F853" s="192">
        <f ca="1" t="shared" si="208"/>
        <v>0.9208515325558478</v>
      </c>
      <c r="G853" s="192" t="str">
        <f>Instructions!$I$80</f>
        <v>Word 59</v>
      </c>
      <c r="H853" s="192">
        <f ca="1" t="shared" si="206"/>
        <v>0.5432280677422203</v>
      </c>
      <c r="I853" s="192" t="str">
        <f>Instructions!$I$95</f>
        <v>Word 74</v>
      </c>
      <c r="J853" s="192">
        <f ca="1" t="shared" si="206"/>
        <v>0.31989500172970275</v>
      </c>
    </row>
    <row r="854" spans="1:10" ht="16.5">
      <c r="A854" s="192" t="str">
        <f>Instructions!$I$36</f>
        <v>Word 15</v>
      </c>
      <c r="B854" s="192">
        <f ca="1" t="shared" si="200"/>
        <v>0.73374699471124</v>
      </c>
      <c r="C854" s="192" t="str">
        <f>Instructions!$I$51</f>
        <v>Word 30</v>
      </c>
      <c r="D854" s="192">
        <f ca="1" t="shared" si="207"/>
        <v>0.20577462987906003</v>
      </c>
      <c r="E854" s="192" t="str">
        <f>Instructions!$I$66</f>
        <v>Word 45</v>
      </c>
      <c r="F854" s="192">
        <f ca="1" t="shared" si="208"/>
        <v>0.9317288899359984</v>
      </c>
      <c r="G854" s="192" t="str">
        <f>Instructions!$I$81</f>
        <v>Word 60</v>
      </c>
      <c r="H854" s="192">
        <f ca="1" t="shared" si="206"/>
        <v>0.41620765616862243</v>
      </c>
      <c r="I854" s="192" t="str">
        <f>Instructions!$I$96</f>
        <v>Word 75</v>
      </c>
      <c r="J854" s="192">
        <f ca="1" t="shared" si="206"/>
        <v>0.02889155369669194</v>
      </c>
    </row>
    <row r="855" ht="16.5">
      <c r="K855" s="192">
        <v>43</v>
      </c>
    </row>
    <row r="860" spans="1:10" ht="16.5">
      <c r="A860" s="192" t="str">
        <f>Instructions!$I$22</f>
        <v>Word 1</v>
      </c>
      <c r="B860" s="192">
        <f aca="true" t="shared" si="209" ref="B860:B874">RAND()</f>
        <v>0.7056231206732804</v>
      </c>
      <c r="C860" s="192" t="str">
        <f>Instructions!$I$37</f>
        <v>Word 16</v>
      </c>
      <c r="D860" s="192">
        <f aca="true" t="shared" si="210" ref="D860:D868">RAND()</f>
        <v>0.5762348359780336</v>
      </c>
      <c r="E860" s="192" t="str">
        <f>Instructions!$I$52</f>
        <v>Word 31</v>
      </c>
      <c r="F860" s="192">
        <f aca="true" t="shared" si="211" ref="F860:J874">RAND()</f>
        <v>0.9820620935359851</v>
      </c>
      <c r="G860" s="192" t="str">
        <f>Instructions!$I$67</f>
        <v>Word 46</v>
      </c>
      <c r="H860" s="192">
        <f ca="1" t="shared" si="211"/>
        <v>0.8246108235064712</v>
      </c>
      <c r="I860" s="192" t="str">
        <f>Instructions!$I$82</f>
        <v>Word 61</v>
      </c>
      <c r="J860" s="192">
        <f ca="1" t="shared" si="211"/>
        <v>0.7207651217185156</v>
      </c>
    </row>
    <row r="861" spans="1:10" ht="16.5">
      <c r="A861" s="192" t="str">
        <f>Instructions!$I$23</f>
        <v>Word 2</v>
      </c>
      <c r="B861" s="192">
        <f ca="1" t="shared" si="209"/>
        <v>0.9036343426768058</v>
      </c>
      <c r="C861" s="192" t="str">
        <f>Instructions!$I$38</f>
        <v>Word 17</v>
      </c>
      <c r="D861" s="192">
        <f ca="1" t="shared" si="210"/>
        <v>0.6712961954782379</v>
      </c>
      <c r="E861" s="192" t="str">
        <f>Instructions!$I$53</f>
        <v>Word 32</v>
      </c>
      <c r="F861" s="192">
        <f ca="1" t="shared" si="211"/>
        <v>0.15146281415073004</v>
      </c>
      <c r="G861" s="192" t="str">
        <f>Instructions!$I$68</f>
        <v>Word 47</v>
      </c>
      <c r="H861" s="192">
        <f ca="1" t="shared" si="211"/>
        <v>0.05015853180631713</v>
      </c>
      <c r="I861" s="192" t="str">
        <f>Instructions!$I$83</f>
        <v>Word 62</v>
      </c>
      <c r="J861" s="192">
        <f ca="1" t="shared" si="211"/>
        <v>0.5595737410762381</v>
      </c>
    </row>
    <row r="862" spans="1:10" ht="16.5">
      <c r="A862" s="192" t="str">
        <f>Instructions!$I$24</f>
        <v>Word 3</v>
      </c>
      <c r="B862" s="192">
        <f ca="1" t="shared" si="209"/>
        <v>0.15963523636885646</v>
      </c>
      <c r="C862" s="192" t="str">
        <f>Instructions!$I$39</f>
        <v>Word 18</v>
      </c>
      <c r="D862" s="192">
        <f ca="1" t="shared" si="210"/>
        <v>0.5393671845736938</v>
      </c>
      <c r="E862" s="192" t="str">
        <f>Instructions!$I$54</f>
        <v>Word 33</v>
      </c>
      <c r="F862" s="192">
        <f ca="1" t="shared" si="211"/>
        <v>0.16401415117110063</v>
      </c>
      <c r="G862" s="192" t="str">
        <f>Instructions!$I$69</f>
        <v>Word 48</v>
      </c>
      <c r="H862" s="192">
        <f ca="1" t="shared" si="211"/>
        <v>0.9593286631489292</v>
      </c>
      <c r="I862" s="192" t="str">
        <f>Instructions!$I$84</f>
        <v>Word 63</v>
      </c>
      <c r="J862" s="192">
        <f ca="1" t="shared" si="211"/>
        <v>0.7547300927323519</v>
      </c>
    </row>
    <row r="863" spans="1:10" ht="16.5">
      <c r="A863" s="192" t="str">
        <f>Instructions!$I$25</f>
        <v>Word 4</v>
      </c>
      <c r="B863" s="192">
        <f ca="1" t="shared" si="209"/>
        <v>0.6372655079618323</v>
      </c>
      <c r="C863" s="192" t="str">
        <f>Instructions!$I$40</f>
        <v>Word 19</v>
      </c>
      <c r="D863" s="192">
        <f ca="1" t="shared" si="210"/>
        <v>0.9102059765376342</v>
      </c>
      <c r="E863" s="192" t="str">
        <f>Instructions!$I$55</f>
        <v>Word 34</v>
      </c>
      <c r="F863" s="192">
        <f ca="1" t="shared" si="211"/>
        <v>0.6362001668603785</v>
      </c>
      <c r="G863" s="192" t="str">
        <f>Instructions!$I$70</f>
        <v>Word 49</v>
      </c>
      <c r="H863" s="192">
        <f ca="1" t="shared" si="211"/>
        <v>0.9665753591979301</v>
      </c>
      <c r="I863" s="192" t="str">
        <f>Instructions!$I$85</f>
        <v>Word 64</v>
      </c>
      <c r="J863" s="192">
        <f ca="1" t="shared" si="211"/>
        <v>0.9672162842904894</v>
      </c>
    </row>
    <row r="864" spans="1:10" ht="16.5">
      <c r="A864" s="192" t="str">
        <f>Instructions!$I$26</f>
        <v>Word 5</v>
      </c>
      <c r="B864" s="192">
        <f ca="1" t="shared" si="209"/>
        <v>0.23430919382903137</v>
      </c>
      <c r="C864" s="192" t="str">
        <f>Instructions!$I$41</f>
        <v>Word 20</v>
      </c>
      <c r="D864" s="192">
        <f ca="1" t="shared" si="210"/>
        <v>0.44134466700266817</v>
      </c>
      <c r="E864" s="192" t="str">
        <f>Instructions!$I$56</f>
        <v>Word 35</v>
      </c>
      <c r="F864" s="192">
        <f ca="1" t="shared" si="211"/>
        <v>0.18122002628354095</v>
      </c>
      <c r="G864" s="192" t="str">
        <f>Instructions!$I$71</f>
        <v>Word 50</v>
      </c>
      <c r="H864" s="192">
        <f ca="1" t="shared" si="211"/>
        <v>0.015738070014867822</v>
      </c>
      <c r="I864" s="192" t="str">
        <f>Instructions!$I$86</f>
        <v>Word 65</v>
      </c>
      <c r="J864" s="192">
        <f ca="1" t="shared" si="211"/>
        <v>0.8399223297952618</v>
      </c>
    </row>
    <row r="865" spans="1:10" ht="16.5">
      <c r="A865" s="192" t="str">
        <f>Instructions!$I$27</f>
        <v>Word 6</v>
      </c>
      <c r="B865" s="192">
        <f ca="1" t="shared" si="209"/>
        <v>0.5815324962378104</v>
      </c>
      <c r="C865" s="192" t="str">
        <f>Instructions!$I$42</f>
        <v>Word 21</v>
      </c>
      <c r="D865" s="192">
        <f ca="1" t="shared" si="210"/>
        <v>0.39475781769975804</v>
      </c>
      <c r="E865" s="192" t="str">
        <f>Instructions!$I$57</f>
        <v>Word 36</v>
      </c>
      <c r="F865" s="192">
        <f ca="1" t="shared" si="211"/>
        <v>0.959871291281958</v>
      </c>
      <c r="G865" s="192" t="str">
        <f>Instructions!$I$72</f>
        <v>Word 51</v>
      </c>
      <c r="H865" s="192">
        <f ca="1" t="shared" si="211"/>
        <v>0.5845043929247263</v>
      </c>
      <c r="I865" s="192" t="str">
        <f>Instructions!$I$87</f>
        <v>Word 66</v>
      </c>
      <c r="J865" s="192">
        <f ca="1" t="shared" si="211"/>
        <v>0.3677879228451585</v>
      </c>
    </row>
    <row r="866" spans="1:10" ht="16.5">
      <c r="A866" s="192" t="str">
        <f>Instructions!$I$28</f>
        <v>Word 7</v>
      </c>
      <c r="B866" s="192">
        <f ca="1" t="shared" si="209"/>
        <v>0.3631850572862222</v>
      </c>
      <c r="C866" s="192" t="str">
        <f>Instructions!$I$43</f>
        <v>Word 22</v>
      </c>
      <c r="D866" s="192">
        <f ca="1" t="shared" si="210"/>
        <v>0.2856979050841635</v>
      </c>
      <c r="E866" s="192" t="str">
        <f>Instructions!$I$58</f>
        <v>Word 37</v>
      </c>
      <c r="F866" s="192">
        <f ca="1" t="shared" si="211"/>
        <v>0.24625771397496776</v>
      </c>
      <c r="G866" s="192" t="str">
        <f>Instructions!$I$73</f>
        <v>Word 52</v>
      </c>
      <c r="H866" s="192">
        <f ca="1" t="shared" si="211"/>
        <v>0.9833192774296493</v>
      </c>
      <c r="I866" s="192" t="str">
        <f>Instructions!$I$88</f>
        <v>Word 67</v>
      </c>
      <c r="J866" s="192">
        <f ca="1" t="shared" si="211"/>
        <v>0.6974646571569018</v>
      </c>
    </row>
    <row r="867" spans="1:10" ht="16.5">
      <c r="A867" s="192" t="str">
        <f>Instructions!$I$29</f>
        <v>Word 8</v>
      </c>
      <c r="B867" s="192">
        <f ca="1" t="shared" si="209"/>
        <v>0.01553328406318022</v>
      </c>
      <c r="C867" s="192" t="str">
        <f>Instructions!$I$44</f>
        <v>Word 23</v>
      </c>
      <c r="D867" s="192">
        <f ca="1" t="shared" si="210"/>
        <v>0.5299606723477726</v>
      </c>
      <c r="E867" s="192" t="str">
        <f>Instructions!$I$59</f>
        <v>Word 38</v>
      </c>
      <c r="F867" s="192">
        <f ca="1" t="shared" si="211"/>
        <v>0.6090334816849536</v>
      </c>
      <c r="G867" s="192" t="str">
        <f>Instructions!$I$74</f>
        <v>Word 53</v>
      </c>
      <c r="H867" s="192">
        <f ca="1" t="shared" si="211"/>
        <v>0.7447492114120481</v>
      </c>
      <c r="I867" s="192" t="str">
        <f>Instructions!$I$89</f>
        <v>Word 68</v>
      </c>
      <c r="J867" s="192">
        <f ca="1" t="shared" si="211"/>
        <v>0.3157617478031228</v>
      </c>
    </row>
    <row r="868" spans="1:10" ht="16.5">
      <c r="A868" s="192" t="str">
        <f>Instructions!$I$30</f>
        <v>Word 9</v>
      </c>
      <c r="B868" s="192">
        <f ca="1" t="shared" si="209"/>
        <v>0.6063179524538758</v>
      </c>
      <c r="C868" s="192" t="str">
        <f>Instructions!$I$45</f>
        <v>Word 24</v>
      </c>
      <c r="D868" s="192">
        <f ca="1" t="shared" si="210"/>
        <v>0.4117346238833137</v>
      </c>
      <c r="E868" s="192" t="str">
        <f>Instructions!$I$60</f>
        <v>Word 39</v>
      </c>
      <c r="F868" s="192">
        <f ca="1" t="shared" si="211"/>
        <v>0.7897077638142179</v>
      </c>
      <c r="G868" s="192" t="str">
        <f>Instructions!$I$75</f>
        <v>Word 54</v>
      </c>
      <c r="H868" s="192">
        <f ca="1" t="shared" si="211"/>
        <v>0.8178006180046721</v>
      </c>
      <c r="I868" s="192" t="str">
        <f>Instructions!$I$90</f>
        <v>Word 69</v>
      </c>
      <c r="J868" s="192">
        <f ca="1" t="shared" si="211"/>
        <v>0.2723415455822289</v>
      </c>
    </row>
    <row r="869" spans="1:10" ht="16.5">
      <c r="A869" s="192" t="str">
        <f>Instructions!$I$31</f>
        <v>Word 10</v>
      </c>
      <c r="B869" s="192">
        <f ca="1" t="shared" si="209"/>
        <v>0.6637081812590813</v>
      </c>
      <c r="C869" s="192" t="str">
        <f>Instructions!$I$46</f>
        <v>Word 25</v>
      </c>
      <c r="D869" s="192">
        <f ca="1">RAND()</f>
        <v>0.7337970109809308</v>
      </c>
      <c r="E869" s="192" t="str">
        <f>Instructions!$I$61</f>
        <v>Word 40</v>
      </c>
      <c r="F869" s="192">
        <f ca="1">RAND()</f>
        <v>0.890216524883722</v>
      </c>
      <c r="G869" s="192" t="str">
        <f>Instructions!$I$76</f>
        <v>Word 55</v>
      </c>
      <c r="H869" s="192">
        <f ca="1" t="shared" si="211"/>
        <v>0.5260353563485216</v>
      </c>
      <c r="I869" s="192" t="str">
        <f>Instructions!$I$91</f>
        <v>Word 70</v>
      </c>
      <c r="J869" s="192">
        <f ca="1" t="shared" si="211"/>
        <v>0.31696252408664816</v>
      </c>
    </row>
    <row r="870" spans="1:10" ht="16.5">
      <c r="A870" s="192" t="str">
        <f>Instructions!$I$32</f>
        <v>Word 11</v>
      </c>
      <c r="B870" s="192">
        <f ca="1" t="shared" si="209"/>
        <v>0.6667200365483014</v>
      </c>
      <c r="C870" s="192" t="str">
        <f>Instructions!$I$47</f>
        <v>Word 26</v>
      </c>
      <c r="D870" s="192">
        <f ca="1">RAND()</f>
        <v>0.8079251329882052</v>
      </c>
      <c r="E870" s="192" t="str">
        <f>Instructions!$I$62</f>
        <v>Word 41</v>
      </c>
      <c r="F870" s="192">
        <f ca="1">RAND()</f>
        <v>0.275493979632194</v>
      </c>
      <c r="G870" s="192" t="str">
        <f>Instructions!$I$77</f>
        <v>Word 56</v>
      </c>
      <c r="H870" s="192">
        <f ca="1" t="shared" si="211"/>
        <v>0.22740165261858036</v>
      </c>
      <c r="I870" s="192" t="str">
        <f>Instructions!$I$92</f>
        <v>Word 71</v>
      </c>
      <c r="J870" s="192">
        <f ca="1" t="shared" si="211"/>
        <v>0.06329627744802657</v>
      </c>
    </row>
    <row r="871" spans="1:10" ht="16.5">
      <c r="A871" s="192" t="str">
        <f>Instructions!$I$33</f>
        <v>Word 12</v>
      </c>
      <c r="B871" s="192">
        <f ca="1" t="shared" si="209"/>
        <v>0.2703683497526115</v>
      </c>
      <c r="C871" s="192" t="str">
        <f>Instructions!$I$48</f>
        <v>Word 27</v>
      </c>
      <c r="D871" s="192">
        <f ca="1">RAND()</f>
        <v>0.09961349253754881</v>
      </c>
      <c r="E871" s="192" t="str">
        <f>Instructions!$I$63</f>
        <v>Word 42</v>
      </c>
      <c r="F871" s="192">
        <f ca="1">RAND()</f>
        <v>0.739306280088716</v>
      </c>
      <c r="G871" s="192" t="str">
        <f>Instructions!$I$78</f>
        <v>Word 57</v>
      </c>
      <c r="H871" s="192">
        <f ca="1" t="shared" si="211"/>
        <v>0.6560779775526043</v>
      </c>
      <c r="I871" s="192" t="str">
        <f>Instructions!$I$93</f>
        <v>Word 72</v>
      </c>
      <c r="J871" s="192">
        <f ca="1" t="shared" si="211"/>
        <v>0.8849449215381434</v>
      </c>
    </row>
    <row r="872" spans="1:10" ht="16.5">
      <c r="A872" s="192" t="str">
        <f>Instructions!$I$34</f>
        <v>Word 13</v>
      </c>
      <c r="B872" s="192">
        <f ca="1" t="shared" si="209"/>
        <v>0.7685119899300541</v>
      </c>
      <c r="C872" s="192" t="str">
        <f>Instructions!$I$49</f>
        <v>Word 28</v>
      </c>
      <c r="D872" s="192">
        <f aca="true" t="shared" si="212" ref="D872:D874">RAND()</f>
        <v>0.779998717060323</v>
      </c>
      <c r="E872" s="192" t="str">
        <f>Instructions!$I$64</f>
        <v>Word 43</v>
      </c>
      <c r="F872" s="192">
        <f aca="true" t="shared" si="213" ref="F872:F874">RAND()</f>
        <v>0.5131245206538331</v>
      </c>
      <c r="G872" s="192" t="str">
        <f>Instructions!$I$79</f>
        <v>Word 58</v>
      </c>
      <c r="H872" s="192">
        <f ca="1" t="shared" si="211"/>
        <v>0.8821972264666066</v>
      </c>
      <c r="I872" s="192" t="str">
        <f>Instructions!$I$94</f>
        <v>Word 73</v>
      </c>
      <c r="J872" s="192">
        <f ca="1" t="shared" si="211"/>
        <v>0.7693806522871963</v>
      </c>
    </row>
    <row r="873" spans="1:10" ht="16.5">
      <c r="A873" s="192" t="str">
        <f>Instructions!$I$35</f>
        <v>Word 14</v>
      </c>
      <c r="B873" s="192">
        <f ca="1" t="shared" si="209"/>
        <v>0.7510753518561041</v>
      </c>
      <c r="C873" s="192" t="str">
        <f>Instructions!$I$50</f>
        <v>Word 29</v>
      </c>
      <c r="D873" s="192">
        <f ca="1" t="shared" si="212"/>
        <v>0.9552826323247001</v>
      </c>
      <c r="E873" s="192" t="str">
        <f>Instructions!$I$65</f>
        <v>Word 44</v>
      </c>
      <c r="F873" s="192">
        <f ca="1" t="shared" si="213"/>
        <v>0.7944647965860145</v>
      </c>
      <c r="G873" s="192" t="str">
        <f>Instructions!$I$80</f>
        <v>Word 59</v>
      </c>
      <c r="H873" s="192">
        <f ca="1" t="shared" si="211"/>
        <v>0.8841855013769039</v>
      </c>
      <c r="I873" s="192" t="str">
        <f>Instructions!$I$95</f>
        <v>Word 74</v>
      </c>
      <c r="J873" s="192">
        <f ca="1" t="shared" si="211"/>
        <v>0.4372439616194773</v>
      </c>
    </row>
    <row r="874" spans="1:10" ht="16.5">
      <c r="A874" s="192" t="str">
        <f>Instructions!$I$36</f>
        <v>Word 15</v>
      </c>
      <c r="B874" s="192">
        <f ca="1" t="shared" si="209"/>
        <v>0.915008817834774</v>
      </c>
      <c r="C874" s="192" t="str">
        <f>Instructions!$I$51</f>
        <v>Word 30</v>
      </c>
      <c r="D874" s="192">
        <f ca="1" t="shared" si="212"/>
        <v>0.8138795051612212</v>
      </c>
      <c r="E874" s="192" t="str">
        <f>Instructions!$I$66</f>
        <v>Word 45</v>
      </c>
      <c r="F874" s="192">
        <f ca="1" t="shared" si="213"/>
        <v>0.9146826465396698</v>
      </c>
      <c r="G874" s="192" t="str">
        <f>Instructions!$I$81</f>
        <v>Word 60</v>
      </c>
      <c r="H874" s="192">
        <f ca="1" t="shared" si="211"/>
        <v>0.6901718477616218</v>
      </c>
      <c r="I874" s="192" t="str">
        <f>Instructions!$I$96</f>
        <v>Word 75</v>
      </c>
      <c r="J874" s="192">
        <f ca="1" t="shared" si="211"/>
        <v>0.17418993155241957</v>
      </c>
    </row>
    <row r="875" ht="16.5">
      <c r="K875" s="192">
        <v>44</v>
      </c>
    </row>
    <row r="880" spans="1:10" ht="16.5">
      <c r="A880" s="192" t="str">
        <f>Instructions!$I$22</f>
        <v>Word 1</v>
      </c>
      <c r="B880" s="192">
        <f aca="true" t="shared" si="214" ref="B880:B894">RAND()</f>
        <v>0.7124429227471328</v>
      </c>
      <c r="C880" s="192" t="str">
        <f>Instructions!$I$37</f>
        <v>Word 16</v>
      </c>
      <c r="D880" s="192">
        <f aca="true" t="shared" si="215" ref="D880:D888">RAND()</f>
        <v>0.2839799193358503</v>
      </c>
      <c r="E880" s="192" t="str">
        <f>Instructions!$I$52</f>
        <v>Word 31</v>
      </c>
      <c r="F880" s="192">
        <f aca="true" t="shared" si="216" ref="F880:J894">RAND()</f>
        <v>0.1065292513834174</v>
      </c>
      <c r="G880" s="192" t="str">
        <f>Instructions!$I$67</f>
        <v>Word 46</v>
      </c>
      <c r="H880" s="192">
        <f ca="1" t="shared" si="216"/>
        <v>0.24808518612504238</v>
      </c>
      <c r="I880" s="192" t="str">
        <f>Instructions!$I$82</f>
        <v>Word 61</v>
      </c>
      <c r="J880" s="192">
        <f ca="1" t="shared" si="216"/>
        <v>0.07679217141907624</v>
      </c>
    </row>
    <row r="881" spans="1:10" ht="16.5">
      <c r="A881" s="192" t="str">
        <f>Instructions!$I$23</f>
        <v>Word 2</v>
      </c>
      <c r="B881" s="192">
        <f ca="1" t="shared" si="214"/>
        <v>0.25210434368399115</v>
      </c>
      <c r="C881" s="192" t="str">
        <f>Instructions!$I$38</f>
        <v>Word 17</v>
      </c>
      <c r="D881" s="192">
        <f ca="1" t="shared" si="215"/>
        <v>0.9809041281877046</v>
      </c>
      <c r="E881" s="192" t="str">
        <f>Instructions!$I$53</f>
        <v>Word 32</v>
      </c>
      <c r="F881" s="192">
        <f ca="1" t="shared" si="216"/>
        <v>0.02368492029201774</v>
      </c>
      <c r="G881" s="192" t="str">
        <f>Instructions!$I$68</f>
        <v>Word 47</v>
      </c>
      <c r="H881" s="192">
        <f ca="1" t="shared" si="216"/>
        <v>0.9400843477270294</v>
      </c>
      <c r="I881" s="192" t="str">
        <f>Instructions!$I$83</f>
        <v>Word 62</v>
      </c>
      <c r="J881" s="192">
        <f ca="1" t="shared" si="216"/>
        <v>0.47768362926192953</v>
      </c>
    </row>
    <row r="882" spans="1:10" ht="16.5">
      <c r="A882" s="192" t="str">
        <f>Instructions!$I$24</f>
        <v>Word 3</v>
      </c>
      <c r="B882" s="192">
        <f ca="1" t="shared" si="214"/>
        <v>0.6280536062112042</v>
      </c>
      <c r="C882" s="192" t="str">
        <f>Instructions!$I$39</f>
        <v>Word 18</v>
      </c>
      <c r="D882" s="192">
        <f ca="1" t="shared" si="215"/>
        <v>0.3494307697404657</v>
      </c>
      <c r="E882" s="192" t="str">
        <f>Instructions!$I$54</f>
        <v>Word 33</v>
      </c>
      <c r="F882" s="192">
        <f ca="1" t="shared" si="216"/>
        <v>0.1452942283348494</v>
      </c>
      <c r="G882" s="192" t="str">
        <f>Instructions!$I$69</f>
        <v>Word 48</v>
      </c>
      <c r="H882" s="192">
        <f ca="1" t="shared" si="216"/>
        <v>0.6506932666335483</v>
      </c>
      <c r="I882" s="192" t="str">
        <f>Instructions!$I$84</f>
        <v>Word 63</v>
      </c>
      <c r="J882" s="192">
        <f ca="1" t="shared" si="216"/>
        <v>0.5947250646944187</v>
      </c>
    </row>
    <row r="883" spans="1:10" ht="16.5">
      <c r="A883" s="192" t="str">
        <f>Instructions!$I$25</f>
        <v>Word 4</v>
      </c>
      <c r="B883" s="192">
        <f ca="1" t="shared" si="214"/>
        <v>0.4978707690452684</v>
      </c>
      <c r="C883" s="192" t="str">
        <f>Instructions!$I$40</f>
        <v>Word 19</v>
      </c>
      <c r="D883" s="192">
        <f ca="1" t="shared" si="215"/>
        <v>0.1432047108849639</v>
      </c>
      <c r="E883" s="192" t="str">
        <f>Instructions!$I$55</f>
        <v>Word 34</v>
      </c>
      <c r="F883" s="192">
        <f ca="1" t="shared" si="216"/>
        <v>0.507920324939543</v>
      </c>
      <c r="G883" s="192" t="str">
        <f>Instructions!$I$70</f>
        <v>Word 49</v>
      </c>
      <c r="H883" s="192">
        <f ca="1" t="shared" si="216"/>
        <v>0.3746723143335301</v>
      </c>
      <c r="I883" s="192" t="str">
        <f>Instructions!$I$85</f>
        <v>Word 64</v>
      </c>
      <c r="J883" s="192">
        <f ca="1" t="shared" si="216"/>
        <v>0.22809965952339362</v>
      </c>
    </row>
    <row r="884" spans="1:10" ht="16.5">
      <c r="A884" s="192" t="str">
        <f>Instructions!$I$26</f>
        <v>Word 5</v>
      </c>
      <c r="B884" s="192">
        <f ca="1" t="shared" si="214"/>
        <v>0.24979419769877076</v>
      </c>
      <c r="C884" s="192" t="str">
        <f>Instructions!$I$41</f>
        <v>Word 20</v>
      </c>
      <c r="D884" s="192">
        <f ca="1" t="shared" si="215"/>
        <v>0.8628223585167278</v>
      </c>
      <c r="E884" s="192" t="str">
        <f>Instructions!$I$56</f>
        <v>Word 35</v>
      </c>
      <c r="F884" s="192">
        <f ca="1" t="shared" si="216"/>
        <v>0.9357007179369805</v>
      </c>
      <c r="G884" s="192" t="str">
        <f>Instructions!$I$71</f>
        <v>Word 50</v>
      </c>
      <c r="H884" s="192">
        <f ca="1" t="shared" si="216"/>
        <v>0.5041378964081041</v>
      </c>
      <c r="I884" s="192" t="str">
        <f>Instructions!$I$86</f>
        <v>Word 65</v>
      </c>
      <c r="J884" s="192">
        <f ca="1" t="shared" si="216"/>
        <v>0.7922933155564802</v>
      </c>
    </row>
    <row r="885" spans="1:10" ht="16.5">
      <c r="A885" s="192" t="str">
        <f>Instructions!$I$27</f>
        <v>Word 6</v>
      </c>
      <c r="B885" s="192">
        <f ca="1" t="shared" si="214"/>
        <v>0.34555853032698947</v>
      </c>
      <c r="C885" s="192" t="str">
        <f>Instructions!$I$42</f>
        <v>Word 21</v>
      </c>
      <c r="D885" s="192">
        <f ca="1" t="shared" si="215"/>
        <v>0.1519575037523173</v>
      </c>
      <c r="E885" s="192" t="str">
        <f>Instructions!$I$57</f>
        <v>Word 36</v>
      </c>
      <c r="F885" s="192">
        <f ca="1" t="shared" si="216"/>
        <v>0.06389573414303562</v>
      </c>
      <c r="G885" s="192" t="str">
        <f>Instructions!$I$72</f>
        <v>Word 51</v>
      </c>
      <c r="H885" s="192">
        <f ca="1" t="shared" si="216"/>
        <v>0.4478668274318198</v>
      </c>
      <c r="I885" s="192" t="str">
        <f>Instructions!$I$87</f>
        <v>Word 66</v>
      </c>
      <c r="J885" s="192">
        <f ca="1" t="shared" si="216"/>
        <v>0.5763900780868897</v>
      </c>
    </row>
    <row r="886" spans="1:10" ht="16.5">
      <c r="A886" s="192" t="str">
        <f>Instructions!$I$28</f>
        <v>Word 7</v>
      </c>
      <c r="B886" s="192">
        <f ca="1" t="shared" si="214"/>
        <v>0.12046834020416919</v>
      </c>
      <c r="C886" s="192" t="str">
        <f>Instructions!$I$43</f>
        <v>Word 22</v>
      </c>
      <c r="D886" s="192">
        <f ca="1" t="shared" si="215"/>
        <v>0.9473106842529543</v>
      </c>
      <c r="E886" s="192" t="str">
        <f>Instructions!$I$58</f>
        <v>Word 37</v>
      </c>
      <c r="F886" s="192">
        <f ca="1" t="shared" si="216"/>
        <v>0.2728216558171017</v>
      </c>
      <c r="G886" s="192" t="str">
        <f>Instructions!$I$73</f>
        <v>Word 52</v>
      </c>
      <c r="H886" s="192">
        <f ca="1" t="shared" si="216"/>
        <v>0.34534490498528336</v>
      </c>
      <c r="I886" s="192" t="str">
        <f>Instructions!$I$88</f>
        <v>Word 67</v>
      </c>
      <c r="J886" s="192">
        <f ca="1" t="shared" si="216"/>
        <v>0.685365437429286</v>
      </c>
    </row>
    <row r="887" spans="1:10" ht="16.5">
      <c r="A887" s="192" t="str">
        <f>Instructions!$I$29</f>
        <v>Word 8</v>
      </c>
      <c r="B887" s="192">
        <f ca="1" t="shared" si="214"/>
        <v>0.32024169953751447</v>
      </c>
      <c r="C887" s="192" t="str">
        <f>Instructions!$I$44</f>
        <v>Word 23</v>
      </c>
      <c r="D887" s="192">
        <f ca="1" t="shared" si="215"/>
        <v>0.452708369565486</v>
      </c>
      <c r="E887" s="192" t="str">
        <f>Instructions!$I$59</f>
        <v>Word 38</v>
      </c>
      <c r="F887" s="192">
        <f ca="1" t="shared" si="216"/>
        <v>0.7331168372920621</v>
      </c>
      <c r="G887" s="192" t="str">
        <f>Instructions!$I$74</f>
        <v>Word 53</v>
      </c>
      <c r="H887" s="192">
        <f ca="1" t="shared" si="216"/>
        <v>0.5884032289698783</v>
      </c>
      <c r="I887" s="192" t="str">
        <f>Instructions!$I$89</f>
        <v>Word 68</v>
      </c>
      <c r="J887" s="192">
        <f ca="1" t="shared" si="216"/>
        <v>0.66183847101535</v>
      </c>
    </row>
    <row r="888" spans="1:10" ht="16.5">
      <c r="A888" s="192" t="str">
        <f>Instructions!$I$30</f>
        <v>Word 9</v>
      </c>
      <c r="B888" s="192">
        <f ca="1" t="shared" si="214"/>
        <v>0.9059829821906231</v>
      </c>
      <c r="C888" s="192" t="str">
        <f>Instructions!$I$45</f>
        <v>Word 24</v>
      </c>
      <c r="D888" s="192">
        <f ca="1" t="shared" si="215"/>
        <v>0.6040558581646831</v>
      </c>
      <c r="E888" s="192" t="str">
        <f>Instructions!$I$60</f>
        <v>Word 39</v>
      </c>
      <c r="F888" s="192">
        <f ca="1" t="shared" si="216"/>
        <v>0.2678885878310542</v>
      </c>
      <c r="G888" s="192" t="str">
        <f>Instructions!$I$75</f>
        <v>Word 54</v>
      </c>
      <c r="H888" s="192">
        <f ca="1" t="shared" si="216"/>
        <v>0.659069997871851</v>
      </c>
      <c r="I888" s="192" t="str">
        <f>Instructions!$I$90</f>
        <v>Word 69</v>
      </c>
      <c r="J888" s="192">
        <f ca="1" t="shared" si="216"/>
        <v>0.08650508488312025</v>
      </c>
    </row>
    <row r="889" spans="1:10" ht="16.5">
      <c r="A889" s="192" t="str">
        <f>Instructions!$I$31</f>
        <v>Word 10</v>
      </c>
      <c r="B889" s="192">
        <f ca="1" t="shared" si="214"/>
        <v>0.30779289792691233</v>
      </c>
      <c r="C889" s="192" t="str">
        <f>Instructions!$I$46</f>
        <v>Word 25</v>
      </c>
      <c r="D889" s="192">
        <f ca="1">RAND()</f>
        <v>0.9008610917154123</v>
      </c>
      <c r="E889" s="192" t="str">
        <f>Instructions!$I$61</f>
        <v>Word 40</v>
      </c>
      <c r="F889" s="192">
        <f ca="1">RAND()</f>
        <v>0.7692188662553805</v>
      </c>
      <c r="G889" s="192" t="str">
        <f>Instructions!$I$76</f>
        <v>Word 55</v>
      </c>
      <c r="H889" s="192">
        <f ca="1" t="shared" si="216"/>
        <v>0.8811102321849605</v>
      </c>
      <c r="I889" s="192" t="str">
        <f>Instructions!$I$91</f>
        <v>Word 70</v>
      </c>
      <c r="J889" s="192">
        <f ca="1" t="shared" si="216"/>
        <v>0.053884539970478706</v>
      </c>
    </row>
    <row r="890" spans="1:10" ht="16.5">
      <c r="A890" s="192" t="str">
        <f>Instructions!$I$32</f>
        <v>Word 11</v>
      </c>
      <c r="B890" s="192">
        <f ca="1" t="shared" si="214"/>
        <v>0.5616380872974384</v>
      </c>
      <c r="C890" s="192" t="str">
        <f>Instructions!$I$47</f>
        <v>Word 26</v>
      </c>
      <c r="D890" s="192">
        <f ca="1">RAND()</f>
        <v>0.4472540416634362</v>
      </c>
      <c r="E890" s="192" t="str">
        <f>Instructions!$I$62</f>
        <v>Word 41</v>
      </c>
      <c r="F890" s="192">
        <f ca="1">RAND()</f>
        <v>0.9113501783078994</v>
      </c>
      <c r="G890" s="192" t="str">
        <f>Instructions!$I$77</f>
        <v>Word 56</v>
      </c>
      <c r="H890" s="192">
        <f ca="1" t="shared" si="216"/>
        <v>0.9454967462977621</v>
      </c>
      <c r="I890" s="192" t="str">
        <f>Instructions!$I$92</f>
        <v>Word 71</v>
      </c>
      <c r="J890" s="192">
        <f ca="1" t="shared" si="216"/>
        <v>0.350450483470479</v>
      </c>
    </row>
    <row r="891" spans="1:10" ht="16.5">
      <c r="A891" s="192" t="str">
        <f>Instructions!$I$33</f>
        <v>Word 12</v>
      </c>
      <c r="B891" s="192">
        <f ca="1" t="shared" si="214"/>
        <v>0.9397515397335741</v>
      </c>
      <c r="C891" s="192" t="str">
        <f>Instructions!$I$48</f>
        <v>Word 27</v>
      </c>
      <c r="D891" s="192">
        <f ca="1">RAND()</f>
        <v>0.8228517231788481</v>
      </c>
      <c r="E891" s="192" t="str">
        <f>Instructions!$I$63</f>
        <v>Word 42</v>
      </c>
      <c r="F891" s="192">
        <f ca="1">RAND()</f>
        <v>0.09030343265100882</v>
      </c>
      <c r="G891" s="192" t="str">
        <f>Instructions!$I$78</f>
        <v>Word 57</v>
      </c>
      <c r="H891" s="192">
        <f ca="1" t="shared" si="216"/>
        <v>0.8880242116291198</v>
      </c>
      <c r="I891" s="192" t="str">
        <f>Instructions!$I$93</f>
        <v>Word 72</v>
      </c>
      <c r="J891" s="192">
        <f ca="1" t="shared" si="216"/>
        <v>0.11022877349443727</v>
      </c>
    </row>
    <row r="892" spans="1:10" ht="16.5">
      <c r="A892" s="192" t="str">
        <f>Instructions!$I$34</f>
        <v>Word 13</v>
      </c>
      <c r="B892" s="192">
        <f ca="1" t="shared" si="214"/>
        <v>0.9186342677061317</v>
      </c>
      <c r="C892" s="192" t="str">
        <f>Instructions!$I$49</f>
        <v>Word 28</v>
      </c>
      <c r="D892" s="192">
        <f aca="true" t="shared" si="217" ref="D892:D894">RAND()</f>
        <v>0.39185818869336686</v>
      </c>
      <c r="E892" s="192" t="str">
        <f>Instructions!$I$64</f>
        <v>Word 43</v>
      </c>
      <c r="F892" s="192">
        <f aca="true" t="shared" si="218" ref="F892:F894">RAND()</f>
        <v>0.9588753532017562</v>
      </c>
      <c r="G892" s="192" t="str">
        <f>Instructions!$I$79</f>
        <v>Word 58</v>
      </c>
      <c r="H892" s="192">
        <f ca="1" t="shared" si="216"/>
        <v>0.6292264158561944</v>
      </c>
      <c r="I892" s="192" t="str">
        <f>Instructions!$I$94</f>
        <v>Word 73</v>
      </c>
      <c r="J892" s="192">
        <f ca="1" t="shared" si="216"/>
        <v>0.6094122113104044</v>
      </c>
    </row>
    <row r="893" spans="1:10" ht="16.5">
      <c r="A893" s="192" t="str">
        <f>Instructions!$I$35</f>
        <v>Word 14</v>
      </c>
      <c r="B893" s="192">
        <f ca="1" t="shared" si="214"/>
        <v>0.07483179772437043</v>
      </c>
      <c r="C893" s="192" t="str">
        <f>Instructions!$I$50</f>
        <v>Word 29</v>
      </c>
      <c r="D893" s="192">
        <f ca="1" t="shared" si="217"/>
        <v>0.5495120362632331</v>
      </c>
      <c r="E893" s="192" t="str">
        <f>Instructions!$I$65</f>
        <v>Word 44</v>
      </c>
      <c r="F893" s="192">
        <f ca="1" t="shared" si="218"/>
        <v>0.1540525460635389</v>
      </c>
      <c r="G893" s="192" t="str">
        <f>Instructions!$I$80</f>
        <v>Word 59</v>
      </c>
      <c r="H893" s="192">
        <f ca="1" t="shared" si="216"/>
        <v>0.23456864646499787</v>
      </c>
      <c r="I893" s="192" t="str">
        <f>Instructions!$I$95</f>
        <v>Word 74</v>
      </c>
      <c r="J893" s="192">
        <f ca="1" t="shared" si="216"/>
        <v>0.8139876113882203</v>
      </c>
    </row>
    <row r="894" spans="1:10" ht="16.5">
      <c r="A894" s="192" t="str">
        <f>Instructions!$I$36</f>
        <v>Word 15</v>
      </c>
      <c r="B894" s="192">
        <f ca="1" t="shared" si="214"/>
        <v>0.9032765969613306</v>
      </c>
      <c r="C894" s="192" t="str">
        <f>Instructions!$I$51</f>
        <v>Word 30</v>
      </c>
      <c r="D894" s="192">
        <f ca="1" t="shared" si="217"/>
        <v>0.3867502351507961</v>
      </c>
      <c r="E894" s="192" t="str">
        <f>Instructions!$I$66</f>
        <v>Word 45</v>
      </c>
      <c r="F894" s="192">
        <f ca="1" t="shared" si="218"/>
        <v>0.5216710466537129</v>
      </c>
      <c r="G894" s="192" t="str">
        <f>Instructions!$I$81</f>
        <v>Word 60</v>
      </c>
      <c r="H894" s="192">
        <f ca="1" t="shared" si="216"/>
        <v>0.7201461287833029</v>
      </c>
      <c r="I894" s="192" t="str">
        <f>Instructions!$I$96</f>
        <v>Word 75</v>
      </c>
      <c r="J894" s="192">
        <f ca="1" t="shared" si="216"/>
        <v>0.8728522838173542</v>
      </c>
    </row>
    <row r="895" ht="16.5">
      <c r="K895" s="192">
        <v>45</v>
      </c>
    </row>
    <row r="900" spans="1:10" ht="16.5">
      <c r="A900" s="192" t="str">
        <f>Instructions!$I$22</f>
        <v>Word 1</v>
      </c>
      <c r="B900" s="192">
        <f aca="true" t="shared" si="219" ref="B900:B914">RAND()</f>
        <v>0.5291414324269348</v>
      </c>
      <c r="C900" s="192" t="str">
        <f>Instructions!$I$37</f>
        <v>Word 16</v>
      </c>
      <c r="D900" s="192">
        <f aca="true" t="shared" si="220" ref="D900:D908">RAND()</f>
        <v>0.4313795589807955</v>
      </c>
      <c r="E900" s="192" t="str">
        <f>Instructions!$I$52</f>
        <v>Word 31</v>
      </c>
      <c r="F900" s="192">
        <f aca="true" t="shared" si="221" ref="F900:J914">RAND()</f>
        <v>0.18307683889408344</v>
      </c>
      <c r="G900" s="192" t="str">
        <f>Instructions!$I$67</f>
        <v>Word 46</v>
      </c>
      <c r="H900" s="192">
        <f ca="1" t="shared" si="221"/>
        <v>0.9264669311885255</v>
      </c>
      <c r="I900" s="192" t="str">
        <f>Instructions!$I$82</f>
        <v>Word 61</v>
      </c>
      <c r="J900" s="192">
        <f ca="1" t="shared" si="221"/>
        <v>0.9356594556086952</v>
      </c>
    </row>
    <row r="901" spans="1:10" ht="16.5">
      <c r="A901" s="192" t="str">
        <f>Instructions!$I$23</f>
        <v>Word 2</v>
      </c>
      <c r="B901" s="192">
        <f ca="1" t="shared" si="219"/>
        <v>0.1476680531428164</v>
      </c>
      <c r="C901" s="192" t="str">
        <f>Instructions!$I$38</f>
        <v>Word 17</v>
      </c>
      <c r="D901" s="192">
        <f ca="1" t="shared" si="220"/>
        <v>0.8558905907837101</v>
      </c>
      <c r="E901" s="192" t="str">
        <f>Instructions!$I$53</f>
        <v>Word 32</v>
      </c>
      <c r="F901" s="192">
        <f ca="1" t="shared" si="221"/>
        <v>0.3960346796954092</v>
      </c>
      <c r="G901" s="192" t="str">
        <f>Instructions!$I$68</f>
        <v>Word 47</v>
      </c>
      <c r="H901" s="192">
        <f ca="1" t="shared" si="221"/>
        <v>0.23612288781705182</v>
      </c>
      <c r="I901" s="192" t="str">
        <f>Instructions!$I$83</f>
        <v>Word 62</v>
      </c>
      <c r="J901" s="192">
        <f ca="1" t="shared" si="221"/>
        <v>0.15931377936341673</v>
      </c>
    </row>
    <row r="902" spans="1:10" ht="16.5">
      <c r="A902" s="192" t="str">
        <f>Instructions!$I$24</f>
        <v>Word 3</v>
      </c>
      <c r="B902" s="192">
        <f ca="1" t="shared" si="219"/>
        <v>0.06356022967736019</v>
      </c>
      <c r="C902" s="192" t="str">
        <f>Instructions!$I$39</f>
        <v>Word 18</v>
      </c>
      <c r="D902" s="192">
        <f ca="1" t="shared" si="220"/>
        <v>0.34773909405676573</v>
      </c>
      <c r="E902" s="192" t="str">
        <f>Instructions!$I$54</f>
        <v>Word 33</v>
      </c>
      <c r="F902" s="192">
        <f ca="1" t="shared" si="221"/>
        <v>0.8005703591993828</v>
      </c>
      <c r="G902" s="192" t="str">
        <f>Instructions!$I$69</f>
        <v>Word 48</v>
      </c>
      <c r="H902" s="192">
        <f ca="1" t="shared" si="221"/>
        <v>0.4523029481946689</v>
      </c>
      <c r="I902" s="192" t="str">
        <f>Instructions!$I$84</f>
        <v>Word 63</v>
      </c>
      <c r="J902" s="192">
        <f ca="1" t="shared" si="221"/>
        <v>0.8032383524830841</v>
      </c>
    </row>
    <row r="903" spans="1:10" ht="16.5">
      <c r="A903" s="192" t="str">
        <f>Instructions!$I$25</f>
        <v>Word 4</v>
      </c>
      <c r="B903" s="192">
        <f ca="1" t="shared" si="219"/>
        <v>0.9172484646182483</v>
      </c>
      <c r="C903" s="192" t="str">
        <f>Instructions!$I$40</f>
        <v>Word 19</v>
      </c>
      <c r="D903" s="192">
        <f ca="1" t="shared" si="220"/>
        <v>0.9300960812778244</v>
      </c>
      <c r="E903" s="192" t="str">
        <f>Instructions!$I$55</f>
        <v>Word 34</v>
      </c>
      <c r="F903" s="192">
        <f ca="1" t="shared" si="221"/>
        <v>0.09594722671271294</v>
      </c>
      <c r="G903" s="192" t="str">
        <f>Instructions!$I$70</f>
        <v>Word 49</v>
      </c>
      <c r="H903" s="192">
        <f ca="1" t="shared" si="221"/>
        <v>0.6862317478525808</v>
      </c>
      <c r="I903" s="192" t="str">
        <f>Instructions!$I$85</f>
        <v>Word 64</v>
      </c>
      <c r="J903" s="192">
        <f ca="1" t="shared" si="221"/>
        <v>0.3930402099023479</v>
      </c>
    </row>
    <row r="904" spans="1:10" ht="16.5">
      <c r="A904" s="192" t="str">
        <f>Instructions!$I$26</f>
        <v>Word 5</v>
      </c>
      <c r="B904" s="192">
        <f ca="1" t="shared" si="219"/>
        <v>0.966021989696945</v>
      </c>
      <c r="C904" s="192" t="str">
        <f>Instructions!$I$41</f>
        <v>Word 20</v>
      </c>
      <c r="D904" s="192">
        <f ca="1" t="shared" si="220"/>
        <v>0.4059060390620919</v>
      </c>
      <c r="E904" s="192" t="str">
        <f>Instructions!$I$56</f>
        <v>Word 35</v>
      </c>
      <c r="F904" s="192">
        <f ca="1" t="shared" si="221"/>
        <v>0.4049612820335189</v>
      </c>
      <c r="G904" s="192" t="str">
        <f>Instructions!$I$71</f>
        <v>Word 50</v>
      </c>
      <c r="H904" s="192">
        <f ca="1" t="shared" si="221"/>
        <v>0.9357248088152436</v>
      </c>
      <c r="I904" s="192" t="str">
        <f>Instructions!$I$86</f>
        <v>Word 65</v>
      </c>
      <c r="J904" s="192">
        <f ca="1" t="shared" si="221"/>
        <v>0.9069241934786375</v>
      </c>
    </row>
    <row r="905" spans="1:10" ht="16.5">
      <c r="A905" s="192" t="str">
        <f>Instructions!$I$27</f>
        <v>Word 6</v>
      </c>
      <c r="B905" s="192">
        <f ca="1" t="shared" si="219"/>
        <v>0.09195465740008135</v>
      </c>
      <c r="C905" s="192" t="str">
        <f>Instructions!$I$42</f>
        <v>Word 21</v>
      </c>
      <c r="D905" s="192">
        <f ca="1" t="shared" si="220"/>
        <v>0.7380115430751745</v>
      </c>
      <c r="E905" s="192" t="str">
        <f>Instructions!$I$57</f>
        <v>Word 36</v>
      </c>
      <c r="F905" s="192">
        <f ca="1" t="shared" si="221"/>
        <v>0.6193547296690272</v>
      </c>
      <c r="G905" s="192" t="str">
        <f>Instructions!$I$72</f>
        <v>Word 51</v>
      </c>
      <c r="H905" s="192">
        <f ca="1" t="shared" si="221"/>
        <v>0.8609235887263782</v>
      </c>
      <c r="I905" s="192" t="str">
        <f>Instructions!$I$87</f>
        <v>Word 66</v>
      </c>
      <c r="J905" s="192">
        <f ca="1" t="shared" si="221"/>
        <v>0.8698209688830735</v>
      </c>
    </row>
    <row r="906" spans="1:10" ht="16.5">
      <c r="A906" s="192" t="str">
        <f>Instructions!$I$28</f>
        <v>Word 7</v>
      </c>
      <c r="B906" s="192">
        <f ca="1" t="shared" si="219"/>
        <v>0.6656585722053964</v>
      </c>
      <c r="C906" s="192" t="str">
        <f>Instructions!$I$43</f>
        <v>Word 22</v>
      </c>
      <c r="D906" s="192">
        <f ca="1" t="shared" si="220"/>
        <v>0.7977717320102535</v>
      </c>
      <c r="E906" s="192" t="str">
        <f>Instructions!$I$58</f>
        <v>Word 37</v>
      </c>
      <c r="F906" s="192">
        <f ca="1" t="shared" si="221"/>
        <v>0.9226460412257182</v>
      </c>
      <c r="G906" s="192" t="str">
        <f>Instructions!$I$73</f>
        <v>Word 52</v>
      </c>
      <c r="H906" s="192">
        <f ca="1" t="shared" si="221"/>
        <v>0.7211155446571864</v>
      </c>
      <c r="I906" s="192" t="str">
        <f>Instructions!$I$88</f>
        <v>Word 67</v>
      </c>
      <c r="J906" s="192">
        <f ca="1" t="shared" si="221"/>
        <v>0.4536273524813196</v>
      </c>
    </row>
    <row r="907" spans="1:10" ht="16.5">
      <c r="A907" s="192" t="str">
        <f>Instructions!$I$29</f>
        <v>Word 8</v>
      </c>
      <c r="B907" s="192">
        <f ca="1" t="shared" si="219"/>
        <v>0.878300255646284</v>
      </c>
      <c r="C907" s="192" t="str">
        <f>Instructions!$I$44</f>
        <v>Word 23</v>
      </c>
      <c r="D907" s="192">
        <f ca="1" t="shared" si="220"/>
        <v>0.8414790288255194</v>
      </c>
      <c r="E907" s="192" t="str">
        <f>Instructions!$I$59</f>
        <v>Word 38</v>
      </c>
      <c r="F907" s="192">
        <f ca="1" t="shared" si="221"/>
        <v>0.3711661188451252</v>
      </c>
      <c r="G907" s="192" t="str">
        <f>Instructions!$I$74</f>
        <v>Word 53</v>
      </c>
      <c r="H907" s="192">
        <f ca="1" t="shared" si="221"/>
        <v>0.4811771417119999</v>
      </c>
      <c r="I907" s="192" t="str">
        <f>Instructions!$I$89</f>
        <v>Word 68</v>
      </c>
      <c r="J907" s="192">
        <f ca="1" t="shared" si="221"/>
        <v>0.3700702868666228</v>
      </c>
    </row>
    <row r="908" spans="1:10" ht="16.5">
      <c r="A908" s="192" t="str">
        <f>Instructions!$I$30</f>
        <v>Word 9</v>
      </c>
      <c r="B908" s="192">
        <f ca="1" t="shared" si="219"/>
        <v>0.6522891395336256</v>
      </c>
      <c r="C908" s="192" t="str">
        <f>Instructions!$I$45</f>
        <v>Word 24</v>
      </c>
      <c r="D908" s="192">
        <f ca="1" t="shared" si="220"/>
        <v>0.7944482328647634</v>
      </c>
      <c r="E908" s="192" t="str">
        <f>Instructions!$I$60</f>
        <v>Word 39</v>
      </c>
      <c r="F908" s="192">
        <f ca="1" t="shared" si="221"/>
        <v>0.04685776288284704</v>
      </c>
      <c r="G908" s="192" t="str">
        <f>Instructions!$I$75</f>
        <v>Word 54</v>
      </c>
      <c r="H908" s="192">
        <f ca="1" t="shared" si="221"/>
        <v>0.5573537693980433</v>
      </c>
      <c r="I908" s="192" t="str">
        <f>Instructions!$I$90</f>
        <v>Word 69</v>
      </c>
      <c r="J908" s="192">
        <f ca="1" t="shared" si="221"/>
        <v>0.4582589653223439</v>
      </c>
    </row>
    <row r="909" spans="1:10" ht="16.5">
      <c r="A909" s="192" t="str">
        <f>Instructions!$I$31</f>
        <v>Word 10</v>
      </c>
      <c r="B909" s="192">
        <f ca="1" t="shared" si="219"/>
        <v>0.4442163349808056</v>
      </c>
      <c r="C909" s="192" t="str">
        <f>Instructions!$I$46</f>
        <v>Word 25</v>
      </c>
      <c r="D909" s="192">
        <f ca="1">RAND()</f>
        <v>0.8537493789172034</v>
      </c>
      <c r="E909" s="192" t="str">
        <f>Instructions!$I$61</f>
        <v>Word 40</v>
      </c>
      <c r="F909" s="192">
        <f ca="1">RAND()</f>
        <v>0.6631284623684609</v>
      </c>
      <c r="G909" s="192" t="str">
        <f>Instructions!$I$76</f>
        <v>Word 55</v>
      </c>
      <c r="H909" s="192">
        <f ca="1" t="shared" si="221"/>
        <v>0.7014414583606444</v>
      </c>
      <c r="I909" s="192" t="str">
        <f>Instructions!$I$91</f>
        <v>Word 70</v>
      </c>
      <c r="J909" s="192">
        <f ca="1" t="shared" si="221"/>
        <v>0.9414877776881911</v>
      </c>
    </row>
    <row r="910" spans="1:10" ht="16.5">
      <c r="A910" s="192" t="str">
        <f>Instructions!$I$32</f>
        <v>Word 11</v>
      </c>
      <c r="B910" s="192">
        <f ca="1" t="shared" si="219"/>
        <v>0.8982008408859924</v>
      </c>
      <c r="C910" s="192" t="str">
        <f>Instructions!$I$47</f>
        <v>Word 26</v>
      </c>
      <c r="D910" s="192">
        <f ca="1">RAND()</f>
        <v>0.8566102662159857</v>
      </c>
      <c r="E910" s="192" t="str">
        <f>Instructions!$I$62</f>
        <v>Word 41</v>
      </c>
      <c r="F910" s="192">
        <f ca="1">RAND()</f>
        <v>0.07824163300449727</v>
      </c>
      <c r="G910" s="192" t="str">
        <f>Instructions!$I$77</f>
        <v>Word 56</v>
      </c>
      <c r="H910" s="192">
        <f ca="1" t="shared" si="221"/>
        <v>0.06462724282725174</v>
      </c>
      <c r="I910" s="192" t="str">
        <f>Instructions!$I$92</f>
        <v>Word 71</v>
      </c>
      <c r="J910" s="192">
        <f ca="1" t="shared" si="221"/>
        <v>0.7867162900867332</v>
      </c>
    </row>
    <row r="911" spans="1:10" ht="16.5">
      <c r="A911" s="192" t="str">
        <f>Instructions!$I$33</f>
        <v>Word 12</v>
      </c>
      <c r="B911" s="192">
        <f ca="1" t="shared" si="219"/>
        <v>0.9162504531565016</v>
      </c>
      <c r="C911" s="192" t="str">
        <f>Instructions!$I$48</f>
        <v>Word 27</v>
      </c>
      <c r="D911" s="192">
        <f ca="1">RAND()</f>
        <v>0.9171304310764876</v>
      </c>
      <c r="E911" s="192" t="str">
        <f>Instructions!$I$63</f>
        <v>Word 42</v>
      </c>
      <c r="F911" s="192">
        <f ca="1">RAND()</f>
        <v>0.8567460717723285</v>
      </c>
      <c r="G911" s="192" t="str">
        <f>Instructions!$I$78</f>
        <v>Word 57</v>
      </c>
      <c r="H911" s="192">
        <f ca="1" t="shared" si="221"/>
        <v>0.6550517797092968</v>
      </c>
      <c r="I911" s="192" t="str">
        <f>Instructions!$I$93</f>
        <v>Word 72</v>
      </c>
      <c r="J911" s="192">
        <f ca="1" t="shared" si="221"/>
        <v>0.640377630021795</v>
      </c>
    </row>
    <row r="912" spans="1:10" ht="16.5">
      <c r="A912" s="192" t="str">
        <f>Instructions!$I$34</f>
        <v>Word 13</v>
      </c>
      <c r="B912" s="192">
        <f ca="1" t="shared" si="219"/>
        <v>0.5304519965547821</v>
      </c>
      <c r="C912" s="192" t="str">
        <f>Instructions!$I$49</f>
        <v>Word 28</v>
      </c>
      <c r="D912" s="192">
        <f aca="true" t="shared" si="222" ref="D912:D914">RAND()</f>
        <v>0.8929844315561875</v>
      </c>
      <c r="E912" s="192" t="str">
        <f>Instructions!$I$64</f>
        <v>Word 43</v>
      </c>
      <c r="F912" s="192">
        <f aca="true" t="shared" si="223" ref="F912:F914">RAND()</f>
        <v>0.6421748038630255</v>
      </c>
      <c r="G912" s="192" t="str">
        <f>Instructions!$I$79</f>
        <v>Word 58</v>
      </c>
      <c r="H912" s="192">
        <f ca="1" t="shared" si="221"/>
        <v>0.4506629601293203</v>
      </c>
      <c r="I912" s="192" t="str">
        <f>Instructions!$I$94</f>
        <v>Word 73</v>
      </c>
      <c r="J912" s="192">
        <f ca="1" t="shared" si="221"/>
        <v>0.27381035042980517</v>
      </c>
    </row>
    <row r="913" spans="1:10" ht="16.5">
      <c r="A913" s="192" t="str">
        <f>Instructions!$I$35</f>
        <v>Word 14</v>
      </c>
      <c r="B913" s="192">
        <f ca="1" t="shared" si="219"/>
        <v>0.4973286498822579</v>
      </c>
      <c r="C913" s="192" t="str">
        <f>Instructions!$I$50</f>
        <v>Word 29</v>
      </c>
      <c r="D913" s="192">
        <f ca="1" t="shared" si="222"/>
        <v>0.10679658499044553</v>
      </c>
      <c r="E913" s="192" t="str">
        <f>Instructions!$I$65</f>
        <v>Word 44</v>
      </c>
      <c r="F913" s="192">
        <f ca="1" t="shared" si="223"/>
        <v>0.6758594837834764</v>
      </c>
      <c r="G913" s="192" t="str">
        <f>Instructions!$I$80</f>
        <v>Word 59</v>
      </c>
      <c r="H913" s="192">
        <f ca="1" t="shared" si="221"/>
        <v>0.7500181978981786</v>
      </c>
      <c r="I913" s="192" t="str">
        <f>Instructions!$I$95</f>
        <v>Word 74</v>
      </c>
      <c r="J913" s="192">
        <f ca="1" t="shared" si="221"/>
        <v>0.40621550707793697</v>
      </c>
    </row>
    <row r="914" spans="1:10" ht="16.5">
      <c r="A914" s="192" t="str">
        <f>Instructions!$I$36</f>
        <v>Word 15</v>
      </c>
      <c r="B914" s="192">
        <f ca="1" t="shared" si="219"/>
        <v>0.1415776100578855</v>
      </c>
      <c r="C914" s="192" t="str">
        <f>Instructions!$I$51</f>
        <v>Word 30</v>
      </c>
      <c r="D914" s="192">
        <f ca="1" t="shared" si="222"/>
        <v>0.40014491756177173</v>
      </c>
      <c r="E914" s="192" t="str">
        <f>Instructions!$I$66</f>
        <v>Word 45</v>
      </c>
      <c r="F914" s="192">
        <f ca="1" t="shared" si="223"/>
        <v>0.7127275520618431</v>
      </c>
      <c r="G914" s="192" t="str">
        <f>Instructions!$I$81</f>
        <v>Word 60</v>
      </c>
      <c r="H914" s="192">
        <f ca="1" t="shared" si="221"/>
        <v>0.6883986701501575</v>
      </c>
      <c r="I914" s="192" t="str">
        <f>Instructions!$I$96</f>
        <v>Word 75</v>
      </c>
      <c r="J914" s="192">
        <f ca="1" t="shared" si="221"/>
        <v>0.36128465462969883</v>
      </c>
    </row>
    <row r="915" ht="16.5">
      <c r="K915" s="192">
        <v>46</v>
      </c>
    </row>
    <row r="920" spans="1:10" ht="16.5">
      <c r="A920" s="192" t="str">
        <f>Instructions!$I$22</f>
        <v>Word 1</v>
      </c>
      <c r="B920" s="192">
        <f aca="true" t="shared" si="224" ref="B920:B954">RAND()</f>
        <v>0.6420160777732122</v>
      </c>
      <c r="C920" s="192" t="str">
        <f>Instructions!$I$37</f>
        <v>Word 16</v>
      </c>
      <c r="D920" s="192">
        <f aca="true" t="shared" si="225" ref="D920:D928">RAND()</f>
        <v>0.929737761732321</v>
      </c>
      <c r="E920" s="192" t="str">
        <f>Instructions!$I$52</f>
        <v>Word 31</v>
      </c>
      <c r="F920" s="192">
        <f aca="true" t="shared" si="226" ref="F920:J934">RAND()</f>
        <v>0.8661792499836518</v>
      </c>
      <c r="G920" s="192" t="str">
        <f>Instructions!$I$67</f>
        <v>Word 46</v>
      </c>
      <c r="H920" s="192">
        <f ca="1" t="shared" si="226"/>
        <v>0.6470918372689353</v>
      </c>
      <c r="I920" s="192" t="str">
        <f>Instructions!$I$82</f>
        <v>Word 61</v>
      </c>
      <c r="J920" s="192">
        <f ca="1" t="shared" si="226"/>
        <v>0.40999462450640356</v>
      </c>
    </row>
    <row r="921" spans="1:10" ht="16.5">
      <c r="A921" s="192" t="str">
        <f>Instructions!$I$23</f>
        <v>Word 2</v>
      </c>
      <c r="B921" s="192">
        <f ca="1" t="shared" si="224"/>
        <v>0.2869917191526079</v>
      </c>
      <c r="C921" s="192" t="str">
        <f>Instructions!$I$38</f>
        <v>Word 17</v>
      </c>
      <c r="D921" s="192">
        <f ca="1" t="shared" si="225"/>
        <v>0.04114421200762908</v>
      </c>
      <c r="E921" s="192" t="str">
        <f>Instructions!$I$53</f>
        <v>Word 32</v>
      </c>
      <c r="F921" s="192">
        <f ca="1" t="shared" si="226"/>
        <v>0.018985289915870562</v>
      </c>
      <c r="G921" s="192" t="str">
        <f>Instructions!$I$68</f>
        <v>Word 47</v>
      </c>
      <c r="H921" s="192">
        <f ca="1" t="shared" si="226"/>
        <v>0.060082105468872604</v>
      </c>
      <c r="I921" s="192" t="str">
        <f>Instructions!$I$83</f>
        <v>Word 62</v>
      </c>
      <c r="J921" s="192">
        <f ca="1" t="shared" si="226"/>
        <v>0.17239181391259406</v>
      </c>
    </row>
    <row r="922" spans="1:10" ht="16.5">
      <c r="A922" s="192" t="str">
        <f>Instructions!$I$24</f>
        <v>Word 3</v>
      </c>
      <c r="B922" s="192">
        <f ca="1" t="shared" si="224"/>
        <v>0.9437125581475653</v>
      </c>
      <c r="C922" s="192" t="str">
        <f>Instructions!$I$39</f>
        <v>Word 18</v>
      </c>
      <c r="D922" s="192">
        <f ca="1" t="shared" si="225"/>
        <v>0.054867839041539135</v>
      </c>
      <c r="E922" s="192" t="str">
        <f>Instructions!$I$54</f>
        <v>Word 33</v>
      </c>
      <c r="F922" s="192">
        <f ca="1" t="shared" si="226"/>
        <v>0.14350503774716805</v>
      </c>
      <c r="G922" s="192" t="str">
        <f>Instructions!$I$69</f>
        <v>Word 48</v>
      </c>
      <c r="H922" s="192">
        <f ca="1" t="shared" si="226"/>
        <v>0.4040703375565261</v>
      </c>
      <c r="I922" s="192" t="str">
        <f>Instructions!$I$84</f>
        <v>Word 63</v>
      </c>
      <c r="J922" s="192">
        <f ca="1" t="shared" si="226"/>
        <v>0.1047963732636471</v>
      </c>
    </row>
    <row r="923" spans="1:10" ht="16.5">
      <c r="A923" s="192" t="str">
        <f>Instructions!$I$25</f>
        <v>Word 4</v>
      </c>
      <c r="B923" s="192">
        <f ca="1" t="shared" si="224"/>
        <v>0.23340147489341012</v>
      </c>
      <c r="C923" s="192" t="str">
        <f>Instructions!$I$40</f>
        <v>Word 19</v>
      </c>
      <c r="D923" s="192">
        <f ca="1" t="shared" si="225"/>
        <v>0.23929277043313324</v>
      </c>
      <c r="E923" s="192" t="str">
        <f>Instructions!$I$55</f>
        <v>Word 34</v>
      </c>
      <c r="F923" s="192">
        <f ca="1" t="shared" si="226"/>
        <v>0.5283422936177277</v>
      </c>
      <c r="G923" s="192" t="str">
        <f>Instructions!$I$70</f>
        <v>Word 49</v>
      </c>
      <c r="H923" s="192">
        <f ca="1" t="shared" si="226"/>
        <v>0.25459152522409034</v>
      </c>
      <c r="I923" s="192" t="str">
        <f>Instructions!$I$85</f>
        <v>Word 64</v>
      </c>
      <c r="J923" s="192">
        <f ca="1" t="shared" si="226"/>
        <v>0.2886395258953661</v>
      </c>
    </row>
    <row r="924" spans="1:10" ht="16.5">
      <c r="A924" s="192" t="str">
        <f>Instructions!$I$26</f>
        <v>Word 5</v>
      </c>
      <c r="B924" s="192">
        <f ca="1" t="shared" si="224"/>
        <v>0.2655724057310026</v>
      </c>
      <c r="C924" s="192" t="str">
        <f>Instructions!$I$41</f>
        <v>Word 20</v>
      </c>
      <c r="D924" s="192">
        <f ca="1" t="shared" si="225"/>
        <v>0.7852240002702396</v>
      </c>
      <c r="E924" s="192" t="str">
        <f>Instructions!$I$56</f>
        <v>Word 35</v>
      </c>
      <c r="F924" s="192">
        <f ca="1" t="shared" si="226"/>
        <v>0.5451915140809325</v>
      </c>
      <c r="G924" s="192" t="str">
        <f>Instructions!$I$71</f>
        <v>Word 50</v>
      </c>
      <c r="H924" s="192">
        <f ca="1" t="shared" si="226"/>
        <v>0.3573489891181423</v>
      </c>
      <c r="I924" s="192" t="str">
        <f>Instructions!$I$86</f>
        <v>Word 65</v>
      </c>
      <c r="J924" s="192">
        <f ca="1" t="shared" si="226"/>
        <v>0.8754410583671919</v>
      </c>
    </row>
    <row r="925" spans="1:10" ht="16.5">
      <c r="A925" s="192" t="str">
        <f>Instructions!$I$27</f>
        <v>Word 6</v>
      </c>
      <c r="B925" s="192">
        <f ca="1" t="shared" si="224"/>
        <v>0.3195821338867718</v>
      </c>
      <c r="C925" s="192" t="str">
        <f>Instructions!$I$42</f>
        <v>Word 21</v>
      </c>
      <c r="D925" s="192">
        <f ca="1" t="shared" si="225"/>
        <v>0.49482037826966774</v>
      </c>
      <c r="E925" s="192" t="str">
        <f>Instructions!$I$57</f>
        <v>Word 36</v>
      </c>
      <c r="F925" s="192">
        <f ca="1" t="shared" si="226"/>
        <v>0.145029610890115</v>
      </c>
      <c r="G925" s="192" t="str">
        <f>Instructions!$I$72</f>
        <v>Word 51</v>
      </c>
      <c r="H925" s="192">
        <f ca="1" t="shared" si="226"/>
        <v>0.3196281893669156</v>
      </c>
      <c r="I925" s="192" t="str">
        <f>Instructions!$I$87</f>
        <v>Word 66</v>
      </c>
      <c r="J925" s="192">
        <f ca="1" t="shared" si="226"/>
        <v>0.509945654339715</v>
      </c>
    </row>
    <row r="926" spans="1:10" ht="16.5">
      <c r="A926" s="192" t="str">
        <f>Instructions!$I$28</f>
        <v>Word 7</v>
      </c>
      <c r="B926" s="192">
        <f ca="1" t="shared" si="224"/>
        <v>0.6421617944866691</v>
      </c>
      <c r="C926" s="192" t="str">
        <f>Instructions!$I$43</f>
        <v>Word 22</v>
      </c>
      <c r="D926" s="192">
        <f ca="1" t="shared" si="225"/>
        <v>0.5494024250278097</v>
      </c>
      <c r="E926" s="192" t="str">
        <f>Instructions!$I$58</f>
        <v>Word 37</v>
      </c>
      <c r="F926" s="192">
        <f ca="1" t="shared" si="226"/>
        <v>0.06496536223751592</v>
      </c>
      <c r="G926" s="192" t="str">
        <f>Instructions!$I$73</f>
        <v>Word 52</v>
      </c>
      <c r="H926" s="192">
        <f ca="1" t="shared" si="226"/>
        <v>0.6990523376297495</v>
      </c>
      <c r="I926" s="192" t="str">
        <f>Instructions!$I$88</f>
        <v>Word 67</v>
      </c>
      <c r="J926" s="192">
        <f ca="1" t="shared" si="226"/>
        <v>0.5742451496063508</v>
      </c>
    </row>
    <row r="927" spans="1:10" ht="16.5">
      <c r="A927" s="192" t="str">
        <f>Instructions!$I$29</f>
        <v>Word 8</v>
      </c>
      <c r="B927" s="192">
        <f ca="1" t="shared" si="224"/>
        <v>0.09517705868373938</v>
      </c>
      <c r="C927" s="192" t="str">
        <f>Instructions!$I$44</f>
        <v>Word 23</v>
      </c>
      <c r="D927" s="192">
        <f ca="1" t="shared" si="225"/>
        <v>0.15037484381801647</v>
      </c>
      <c r="E927" s="192" t="str">
        <f>Instructions!$I$59</f>
        <v>Word 38</v>
      </c>
      <c r="F927" s="192">
        <f ca="1" t="shared" si="226"/>
        <v>0.3011015061198157</v>
      </c>
      <c r="G927" s="192" t="str">
        <f>Instructions!$I$74</f>
        <v>Word 53</v>
      </c>
      <c r="H927" s="192">
        <f ca="1" t="shared" si="226"/>
        <v>0.20813422160386041</v>
      </c>
      <c r="I927" s="192" t="str">
        <f>Instructions!$I$89</f>
        <v>Word 68</v>
      </c>
      <c r="J927" s="192">
        <f ca="1" t="shared" si="226"/>
        <v>0.15920534575606338</v>
      </c>
    </row>
    <row r="928" spans="1:10" ht="16.5">
      <c r="A928" s="192" t="str">
        <f>Instructions!$I$30</f>
        <v>Word 9</v>
      </c>
      <c r="B928" s="192">
        <f ca="1" t="shared" si="224"/>
        <v>0.034933385270221606</v>
      </c>
      <c r="C928" s="192" t="str">
        <f>Instructions!$I$45</f>
        <v>Word 24</v>
      </c>
      <c r="D928" s="192">
        <f ca="1" t="shared" si="225"/>
        <v>0.6307003830560136</v>
      </c>
      <c r="E928" s="192" t="str">
        <f>Instructions!$I$60</f>
        <v>Word 39</v>
      </c>
      <c r="F928" s="192">
        <f ca="1" t="shared" si="226"/>
        <v>0.6574935983616659</v>
      </c>
      <c r="G928" s="192" t="str">
        <f>Instructions!$I$75</f>
        <v>Word 54</v>
      </c>
      <c r="H928" s="192">
        <f ca="1" t="shared" si="226"/>
        <v>0.8364660583121836</v>
      </c>
      <c r="I928" s="192" t="str">
        <f>Instructions!$I$90</f>
        <v>Word 69</v>
      </c>
      <c r="J928" s="192">
        <f ca="1" t="shared" si="226"/>
        <v>0.3928643023694346</v>
      </c>
    </row>
    <row r="929" spans="1:10" ht="16.5">
      <c r="A929" s="192" t="str">
        <f>Instructions!$I$31</f>
        <v>Word 10</v>
      </c>
      <c r="B929" s="192">
        <f ca="1" t="shared" si="224"/>
        <v>0.20230767363754898</v>
      </c>
      <c r="C929" s="192" t="str">
        <f>Instructions!$I$46</f>
        <v>Word 25</v>
      </c>
      <c r="D929" s="192">
        <f ca="1">RAND()</f>
        <v>0.049478682926468176</v>
      </c>
      <c r="E929" s="192" t="str">
        <f>Instructions!$I$61</f>
        <v>Word 40</v>
      </c>
      <c r="F929" s="192">
        <f ca="1">RAND()</f>
        <v>0.18163890140410832</v>
      </c>
      <c r="G929" s="192" t="str">
        <f>Instructions!$I$76</f>
        <v>Word 55</v>
      </c>
      <c r="H929" s="192">
        <f ca="1" t="shared" si="226"/>
        <v>0.08435819482419471</v>
      </c>
      <c r="I929" s="192" t="str">
        <f>Instructions!$I$91</f>
        <v>Word 70</v>
      </c>
      <c r="J929" s="192">
        <f ca="1" t="shared" si="226"/>
        <v>0.25878745707927664</v>
      </c>
    </row>
    <row r="930" spans="1:10" ht="16.5">
      <c r="A930" s="192" t="str">
        <f>Instructions!$I$32</f>
        <v>Word 11</v>
      </c>
      <c r="B930" s="192">
        <f ca="1" t="shared" si="224"/>
        <v>0.015427318491664677</v>
      </c>
      <c r="C930" s="192" t="str">
        <f>Instructions!$I$47</f>
        <v>Word 26</v>
      </c>
      <c r="D930" s="192">
        <f ca="1">RAND()</f>
        <v>0.7242666138209374</v>
      </c>
      <c r="E930" s="192" t="str">
        <f>Instructions!$I$62</f>
        <v>Word 41</v>
      </c>
      <c r="F930" s="192">
        <f ca="1">RAND()</f>
        <v>0.2197759331461019</v>
      </c>
      <c r="G930" s="192" t="str">
        <f>Instructions!$I$77</f>
        <v>Word 56</v>
      </c>
      <c r="H930" s="192">
        <f ca="1" t="shared" si="226"/>
        <v>0.8901492930989271</v>
      </c>
      <c r="I930" s="192" t="str">
        <f>Instructions!$I$92</f>
        <v>Word 71</v>
      </c>
      <c r="J930" s="192">
        <f ca="1" t="shared" si="226"/>
        <v>0.49973177644228317</v>
      </c>
    </row>
    <row r="931" spans="1:10" ht="16.5">
      <c r="A931" s="192" t="str">
        <f>Instructions!$I$33</f>
        <v>Word 12</v>
      </c>
      <c r="B931" s="192">
        <f ca="1" t="shared" si="224"/>
        <v>0.43852152432304425</v>
      </c>
      <c r="C931" s="192" t="str">
        <f>Instructions!$I$48</f>
        <v>Word 27</v>
      </c>
      <c r="D931" s="192">
        <f ca="1">RAND()</f>
        <v>0.9116382161579545</v>
      </c>
      <c r="E931" s="192" t="str">
        <f>Instructions!$I$63</f>
        <v>Word 42</v>
      </c>
      <c r="F931" s="192">
        <f ca="1">RAND()</f>
        <v>0.12789369210829138</v>
      </c>
      <c r="G931" s="192" t="str">
        <f>Instructions!$I$78</f>
        <v>Word 57</v>
      </c>
      <c r="H931" s="192">
        <f ca="1" t="shared" si="226"/>
        <v>0.08333390032683752</v>
      </c>
      <c r="I931" s="192" t="str">
        <f>Instructions!$I$93</f>
        <v>Word 72</v>
      </c>
      <c r="J931" s="192">
        <f ca="1" t="shared" si="226"/>
        <v>0.9925659433702955</v>
      </c>
    </row>
    <row r="932" spans="1:10" ht="16.5">
      <c r="A932" s="192" t="str">
        <f>Instructions!$I$34</f>
        <v>Word 13</v>
      </c>
      <c r="B932" s="192">
        <f ca="1" t="shared" si="224"/>
        <v>0.5453004707223484</v>
      </c>
      <c r="C932" s="192" t="str">
        <f>Instructions!$I$49</f>
        <v>Word 28</v>
      </c>
      <c r="D932" s="192">
        <f aca="true" t="shared" si="227" ref="D932:D934">RAND()</f>
        <v>0.9693278943396897</v>
      </c>
      <c r="E932" s="192" t="str">
        <f>Instructions!$I$64</f>
        <v>Word 43</v>
      </c>
      <c r="F932" s="192">
        <f aca="true" t="shared" si="228" ref="F932:F934">RAND()</f>
        <v>0.982037678289084</v>
      </c>
      <c r="G932" s="192" t="str">
        <f>Instructions!$I$79</f>
        <v>Word 58</v>
      </c>
      <c r="H932" s="192">
        <f ca="1" t="shared" si="226"/>
        <v>0.44395977476643456</v>
      </c>
      <c r="I932" s="192" t="str">
        <f>Instructions!$I$94</f>
        <v>Word 73</v>
      </c>
      <c r="J932" s="192">
        <f ca="1" t="shared" si="226"/>
        <v>0.4397337223572798</v>
      </c>
    </row>
    <row r="933" spans="1:10" ht="16.5">
      <c r="A933" s="192" t="str">
        <f>Instructions!$I$35</f>
        <v>Word 14</v>
      </c>
      <c r="B933" s="192">
        <f ca="1" t="shared" si="224"/>
        <v>0.30955383787664936</v>
      </c>
      <c r="C933" s="192" t="str">
        <f>Instructions!$I$50</f>
        <v>Word 29</v>
      </c>
      <c r="D933" s="192">
        <f ca="1" t="shared" si="227"/>
        <v>0.7394910065913533</v>
      </c>
      <c r="E933" s="192" t="str">
        <f>Instructions!$I$65</f>
        <v>Word 44</v>
      </c>
      <c r="F933" s="192">
        <f ca="1" t="shared" si="228"/>
        <v>0.7789789650944935</v>
      </c>
      <c r="G933" s="192" t="str">
        <f>Instructions!$I$80</f>
        <v>Word 59</v>
      </c>
      <c r="H933" s="192">
        <f ca="1" t="shared" si="226"/>
        <v>0.8736807364024124</v>
      </c>
      <c r="I933" s="192" t="str">
        <f>Instructions!$I$95</f>
        <v>Word 74</v>
      </c>
      <c r="J933" s="192">
        <f ca="1" t="shared" si="226"/>
        <v>0.8189805704959978</v>
      </c>
    </row>
    <row r="934" spans="1:10" ht="16.5">
      <c r="A934" s="192" t="str">
        <f>Instructions!$I$36</f>
        <v>Word 15</v>
      </c>
      <c r="B934" s="192">
        <f ca="1" t="shared" si="224"/>
        <v>0.39647295474745214</v>
      </c>
      <c r="C934" s="192" t="str">
        <f>Instructions!$I$51</f>
        <v>Word 30</v>
      </c>
      <c r="D934" s="192">
        <f ca="1" t="shared" si="227"/>
        <v>0.5722652706133707</v>
      </c>
      <c r="E934" s="192" t="str">
        <f>Instructions!$I$66</f>
        <v>Word 45</v>
      </c>
      <c r="F934" s="192">
        <f ca="1" t="shared" si="228"/>
        <v>0.9267751117589509</v>
      </c>
      <c r="G934" s="192" t="str">
        <f>Instructions!$I$81</f>
        <v>Word 60</v>
      </c>
      <c r="H934" s="192">
        <f ca="1" t="shared" si="226"/>
        <v>0.215665241746962</v>
      </c>
      <c r="I934" s="192" t="str">
        <f>Instructions!$I$96</f>
        <v>Word 75</v>
      </c>
      <c r="J934" s="192">
        <f ca="1" t="shared" si="226"/>
        <v>0.8788801012868587</v>
      </c>
    </row>
    <row r="935" ht="16.5">
      <c r="K935" s="192">
        <v>47</v>
      </c>
    </row>
    <row r="940" spans="1:10" ht="16.5">
      <c r="A940" s="192" t="str">
        <f>Instructions!$I$22</f>
        <v>Word 1</v>
      </c>
      <c r="B940" s="192">
        <f ca="1" t="shared" si="224"/>
        <v>0.9339507198779424</v>
      </c>
      <c r="C940" s="192" t="str">
        <f>Instructions!$I$37</f>
        <v>Word 16</v>
      </c>
      <c r="D940" s="192">
        <f aca="true" t="shared" si="229" ref="D940:D948">RAND()</f>
        <v>0.7801857660002496</v>
      </c>
      <c r="E940" s="192" t="str">
        <f>Instructions!$I$52</f>
        <v>Word 31</v>
      </c>
      <c r="F940" s="192">
        <f aca="true" t="shared" si="230" ref="F940:J954">RAND()</f>
        <v>0.7350868982057333</v>
      </c>
      <c r="G940" s="192" t="str">
        <f>Instructions!$I$67</f>
        <v>Word 46</v>
      </c>
      <c r="H940" s="192">
        <f ca="1" t="shared" si="230"/>
        <v>0.9280246157533277</v>
      </c>
      <c r="I940" s="192" t="str">
        <f>Instructions!$I$82</f>
        <v>Word 61</v>
      </c>
      <c r="J940" s="192">
        <f ca="1" t="shared" si="230"/>
        <v>0.6612281737578966</v>
      </c>
    </row>
    <row r="941" spans="1:10" ht="16.5">
      <c r="A941" s="192" t="str">
        <f>Instructions!$I$23</f>
        <v>Word 2</v>
      </c>
      <c r="B941" s="192">
        <f ca="1" t="shared" si="224"/>
        <v>0.7500154996185103</v>
      </c>
      <c r="C941" s="192" t="str">
        <f>Instructions!$I$38</f>
        <v>Word 17</v>
      </c>
      <c r="D941" s="192">
        <f ca="1" t="shared" si="229"/>
        <v>0.9461036607298269</v>
      </c>
      <c r="E941" s="192" t="str">
        <f>Instructions!$I$53</f>
        <v>Word 32</v>
      </c>
      <c r="F941" s="192">
        <f ca="1" t="shared" si="230"/>
        <v>0.7173528689106892</v>
      </c>
      <c r="G941" s="192" t="str">
        <f>Instructions!$I$68</f>
        <v>Word 47</v>
      </c>
      <c r="H941" s="192">
        <f ca="1" t="shared" si="230"/>
        <v>0.6970369820684176</v>
      </c>
      <c r="I941" s="192" t="str">
        <f>Instructions!$I$83</f>
        <v>Word 62</v>
      </c>
      <c r="J941" s="192">
        <f ca="1" t="shared" si="230"/>
        <v>0.6593735120831007</v>
      </c>
    </row>
    <row r="942" spans="1:10" ht="16.5">
      <c r="A942" s="192" t="str">
        <f>Instructions!$I$24</f>
        <v>Word 3</v>
      </c>
      <c r="B942" s="192">
        <f ca="1" t="shared" si="224"/>
        <v>0.7495630353893699</v>
      </c>
      <c r="C942" s="192" t="str">
        <f>Instructions!$I$39</f>
        <v>Word 18</v>
      </c>
      <c r="D942" s="192">
        <f ca="1" t="shared" si="229"/>
        <v>0.3550266946938828</v>
      </c>
      <c r="E942" s="192" t="str">
        <f>Instructions!$I$54</f>
        <v>Word 33</v>
      </c>
      <c r="F942" s="192">
        <f ca="1" t="shared" si="230"/>
        <v>0.25489058319078006</v>
      </c>
      <c r="G942" s="192" t="str">
        <f>Instructions!$I$69</f>
        <v>Word 48</v>
      </c>
      <c r="H942" s="192">
        <f ca="1" t="shared" si="230"/>
        <v>0.7518137905073773</v>
      </c>
      <c r="I942" s="192" t="str">
        <f>Instructions!$I$84</f>
        <v>Word 63</v>
      </c>
      <c r="J942" s="192">
        <f ca="1" t="shared" si="230"/>
        <v>0.7140981672420862</v>
      </c>
    </row>
    <row r="943" spans="1:10" ht="16.5">
      <c r="A943" s="192" t="str">
        <f>Instructions!$I$25</f>
        <v>Word 4</v>
      </c>
      <c r="B943" s="192">
        <f ca="1" t="shared" si="224"/>
        <v>0.31108353122904264</v>
      </c>
      <c r="C943" s="192" t="str">
        <f>Instructions!$I$40</f>
        <v>Word 19</v>
      </c>
      <c r="D943" s="192">
        <f ca="1" t="shared" si="229"/>
        <v>0.5671646771050219</v>
      </c>
      <c r="E943" s="192" t="str">
        <f>Instructions!$I$55</f>
        <v>Word 34</v>
      </c>
      <c r="F943" s="192">
        <f ca="1" t="shared" si="230"/>
        <v>0.5543406518233888</v>
      </c>
      <c r="G943" s="192" t="str">
        <f>Instructions!$I$70</f>
        <v>Word 49</v>
      </c>
      <c r="H943" s="192">
        <f ca="1" t="shared" si="230"/>
        <v>0.34550182907799754</v>
      </c>
      <c r="I943" s="192" t="str">
        <f>Instructions!$I$85</f>
        <v>Word 64</v>
      </c>
      <c r="J943" s="192">
        <f ca="1" t="shared" si="230"/>
        <v>0.4328870168714376</v>
      </c>
    </row>
    <row r="944" spans="1:10" ht="16.5">
      <c r="A944" s="192" t="str">
        <f>Instructions!$I$26</f>
        <v>Word 5</v>
      </c>
      <c r="B944" s="192">
        <f ca="1" t="shared" si="224"/>
        <v>0.0786411331089869</v>
      </c>
      <c r="C944" s="192" t="str">
        <f>Instructions!$I$41</f>
        <v>Word 20</v>
      </c>
      <c r="D944" s="192">
        <f ca="1" t="shared" si="229"/>
        <v>0.8803908140660016</v>
      </c>
      <c r="E944" s="192" t="str">
        <f>Instructions!$I$56</f>
        <v>Word 35</v>
      </c>
      <c r="F944" s="192">
        <f ca="1" t="shared" si="230"/>
        <v>0.5482090858520395</v>
      </c>
      <c r="G944" s="192" t="str">
        <f>Instructions!$I$71</f>
        <v>Word 50</v>
      </c>
      <c r="H944" s="192">
        <f ca="1" t="shared" si="230"/>
        <v>0.9193548047421934</v>
      </c>
      <c r="I944" s="192" t="str">
        <f>Instructions!$I$86</f>
        <v>Word 65</v>
      </c>
      <c r="J944" s="192">
        <f ca="1" t="shared" si="230"/>
        <v>0.18381332470704048</v>
      </c>
    </row>
    <row r="945" spans="1:10" ht="16.5">
      <c r="A945" s="192" t="str">
        <f>Instructions!$I$27</f>
        <v>Word 6</v>
      </c>
      <c r="B945" s="192">
        <f ca="1" t="shared" si="224"/>
        <v>0.16366765689812723</v>
      </c>
      <c r="C945" s="192" t="str">
        <f>Instructions!$I$42</f>
        <v>Word 21</v>
      </c>
      <c r="D945" s="192">
        <f ca="1" t="shared" si="229"/>
        <v>0.14215096741558297</v>
      </c>
      <c r="E945" s="192" t="str">
        <f>Instructions!$I$57</f>
        <v>Word 36</v>
      </c>
      <c r="F945" s="192">
        <f ca="1" t="shared" si="230"/>
        <v>0.5744450463358345</v>
      </c>
      <c r="G945" s="192" t="str">
        <f>Instructions!$I$72</f>
        <v>Word 51</v>
      </c>
      <c r="H945" s="192">
        <f ca="1" t="shared" si="230"/>
        <v>0.9050998570342779</v>
      </c>
      <c r="I945" s="192" t="str">
        <f>Instructions!$I$87</f>
        <v>Word 66</v>
      </c>
      <c r="J945" s="192">
        <f ca="1" t="shared" si="230"/>
        <v>0.031126922596202866</v>
      </c>
    </row>
    <row r="946" spans="1:10" ht="16.5">
      <c r="A946" s="192" t="str">
        <f>Instructions!$I$28</f>
        <v>Word 7</v>
      </c>
      <c r="B946" s="192">
        <f ca="1" t="shared" si="224"/>
        <v>0.8287814063036075</v>
      </c>
      <c r="C946" s="192" t="str">
        <f>Instructions!$I$43</f>
        <v>Word 22</v>
      </c>
      <c r="D946" s="192">
        <f ca="1" t="shared" si="229"/>
        <v>0.6931256274859126</v>
      </c>
      <c r="E946" s="192" t="str">
        <f>Instructions!$I$58</f>
        <v>Word 37</v>
      </c>
      <c r="F946" s="192">
        <f ca="1" t="shared" si="230"/>
        <v>0.5459985850239318</v>
      </c>
      <c r="G946" s="192" t="str">
        <f>Instructions!$I$73</f>
        <v>Word 52</v>
      </c>
      <c r="H946" s="192">
        <f ca="1" t="shared" si="230"/>
        <v>0.17775966836390045</v>
      </c>
      <c r="I946" s="192" t="str">
        <f>Instructions!$I$88</f>
        <v>Word 67</v>
      </c>
      <c r="J946" s="192">
        <f ca="1" t="shared" si="230"/>
        <v>0.5985895580957745</v>
      </c>
    </row>
    <row r="947" spans="1:10" ht="16.5">
      <c r="A947" s="192" t="str">
        <f>Instructions!$I$29</f>
        <v>Word 8</v>
      </c>
      <c r="B947" s="192">
        <f ca="1" t="shared" si="224"/>
        <v>0.14913478667651336</v>
      </c>
      <c r="C947" s="192" t="str">
        <f>Instructions!$I$44</f>
        <v>Word 23</v>
      </c>
      <c r="D947" s="192">
        <f ca="1" t="shared" si="229"/>
        <v>0.6265053707397019</v>
      </c>
      <c r="E947" s="192" t="str">
        <f>Instructions!$I$59</f>
        <v>Word 38</v>
      </c>
      <c r="F947" s="192">
        <f ca="1" t="shared" si="230"/>
        <v>0.4000148985976183</v>
      </c>
      <c r="G947" s="192" t="str">
        <f>Instructions!$I$74</f>
        <v>Word 53</v>
      </c>
      <c r="H947" s="192">
        <f ca="1" t="shared" si="230"/>
        <v>0.9367579562285634</v>
      </c>
      <c r="I947" s="192" t="str">
        <f>Instructions!$I$89</f>
        <v>Word 68</v>
      </c>
      <c r="J947" s="192">
        <f ca="1" t="shared" si="230"/>
        <v>0.009772546592293763</v>
      </c>
    </row>
    <row r="948" spans="1:10" ht="16.5">
      <c r="A948" s="192" t="str">
        <f>Instructions!$I$30</f>
        <v>Word 9</v>
      </c>
      <c r="B948" s="192">
        <f ca="1" t="shared" si="224"/>
        <v>0.2507160043324316</v>
      </c>
      <c r="C948" s="192" t="str">
        <f>Instructions!$I$45</f>
        <v>Word 24</v>
      </c>
      <c r="D948" s="192">
        <f ca="1" t="shared" si="229"/>
        <v>0.8162588549867413</v>
      </c>
      <c r="E948" s="192" t="str">
        <f>Instructions!$I$60</f>
        <v>Word 39</v>
      </c>
      <c r="F948" s="192">
        <f ca="1" t="shared" si="230"/>
        <v>0.25199975302889177</v>
      </c>
      <c r="G948" s="192" t="str">
        <f>Instructions!$I$75</f>
        <v>Word 54</v>
      </c>
      <c r="H948" s="192">
        <f ca="1" t="shared" si="230"/>
        <v>0.519057165685932</v>
      </c>
      <c r="I948" s="192" t="str">
        <f>Instructions!$I$90</f>
        <v>Word 69</v>
      </c>
      <c r="J948" s="192">
        <f ca="1" t="shared" si="230"/>
        <v>0.9133300609109811</v>
      </c>
    </row>
    <row r="949" spans="1:10" ht="16.5">
      <c r="A949" s="192" t="str">
        <f>Instructions!$I$31</f>
        <v>Word 10</v>
      </c>
      <c r="B949" s="192">
        <f ca="1" t="shared" si="224"/>
        <v>0.16274502630493126</v>
      </c>
      <c r="C949" s="192" t="str">
        <f>Instructions!$I$46</f>
        <v>Word 25</v>
      </c>
      <c r="D949" s="192">
        <f ca="1">RAND()</f>
        <v>0.4055646114360769</v>
      </c>
      <c r="E949" s="192" t="str">
        <f>Instructions!$I$61</f>
        <v>Word 40</v>
      </c>
      <c r="F949" s="192">
        <f ca="1">RAND()</f>
        <v>0.8341789958984024</v>
      </c>
      <c r="G949" s="192" t="str">
        <f>Instructions!$I$76</f>
        <v>Word 55</v>
      </c>
      <c r="H949" s="192">
        <f ca="1" t="shared" si="230"/>
        <v>0.31045280560075883</v>
      </c>
      <c r="I949" s="192" t="str">
        <f>Instructions!$I$91</f>
        <v>Word 70</v>
      </c>
      <c r="J949" s="192">
        <f ca="1" t="shared" si="230"/>
        <v>0.07858713943738205</v>
      </c>
    </row>
    <row r="950" spans="1:10" ht="16.5">
      <c r="A950" s="192" t="str">
        <f>Instructions!$I$32</f>
        <v>Word 11</v>
      </c>
      <c r="B950" s="192">
        <f ca="1" t="shared" si="224"/>
        <v>0.9459979286624246</v>
      </c>
      <c r="C950" s="192" t="str">
        <f>Instructions!$I$47</f>
        <v>Word 26</v>
      </c>
      <c r="D950" s="192">
        <f ca="1">RAND()</f>
        <v>0.3273245974378096</v>
      </c>
      <c r="E950" s="192" t="str">
        <f>Instructions!$I$62</f>
        <v>Word 41</v>
      </c>
      <c r="F950" s="192">
        <f ca="1">RAND()</f>
        <v>0.48970420022707206</v>
      </c>
      <c r="G950" s="192" t="str">
        <f>Instructions!$I$77</f>
        <v>Word 56</v>
      </c>
      <c r="H950" s="192">
        <f ca="1" t="shared" si="230"/>
        <v>0.42650876825432515</v>
      </c>
      <c r="I950" s="192" t="str">
        <f>Instructions!$I$92</f>
        <v>Word 71</v>
      </c>
      <c r="J950" s="192">
        <f ca="1" t="shared" si="230"/>
        <v>0.05895807981933976</v>
      </c>
    </row>
    <row r="951" spans="1:10" ht="16.5">
      <c r="A951" s="192" t="str">
        <f>Instructions!$I$33</f>
        <v>Word 12</v>
      </c>
      <c r="B951" s="192">
        <f ca="1" t="shared" si="224"/>
        <v>0.7312099088173197</v>
      </c>
      <c r="C951" s="192" t="str">
        <f>Instructions!$I$48</f>
        <v>Word 27</v>
      </c>
      <c r="D951" s="192">
        <f ca="1">RAND()</f>
        <v>0.62396897587698</v>
      </c>
      <c r="E951" s="192" t="str">
        <f>Instructions!$I$63</f>
        <v>Word 42</v>
      </c>
      <c r="F951" s="192">
        <f ca="1">RAND()</f>
        <v>0.06246367481163595</v>
      </c>
      <c r="G951" s="192" t="str">
        <f>Instructions!$I$78</f>
        <v>Word 57</v>
      </c>
      <c r="H951" s="192">
        <f ca="1" t="shared" si="230"/>
        <v>0.8036010110423799</v>
      </c>
      <c r="I951" s="192" t="str">
        <f>Instructions!$I$93</f>
        <v>Word 72</v>
      </c>
      <c r="J951" s="192">
        <f ca="1" t="shared" si="230"/>
        <v>0.25654524152550007</v>
      </c>
    </row>
    <row r="952" spans="1:10" ht="16.5">
      <c r="A952" s="192" t="str">
        <f>Instructions!$I$34</f>
        <v>Word 13</v>
      </c>
      <c r="B952" s="192">
        <f ca="1" t="shared" si="224"/>
        <v>0.8115882909481184</v>
      </c>
      <c r="C952" s="192" t="str">
        <f>Instructions!$I$49</f>
        <v>Word 28</v>
      </c>
      <c r="D952" s="192">
        <f aca="true" t="shared" si="231" ref="D952:D954">RAND()</f>
        <v>0.35737246624271024</v>
      </c>
      <c r="E952" s="192" t="str">
        <f>Instructions!$I$64</f>
        <v>Word 43</v>
      </c>
      <c r="F952" s="192">
        <f aca="true" t="shared" si="232" ref="F952:F954">RAND()</f>
        <v>0.9357900948148045</v>
      </c>
      <c r="G952" s="192" t="str">
        <f>Instructions!$I$79</f>
        <v>Word 58</v>
      </c>
      <c r="H952" s="192">
        <f ca="1" t="shared" si="230"/>
        <v>0.08268615718403871</v>
      </c>
      <c r="I952" s="192" t="str">
        <f>Instructions!$I$94</f>
        <v>Word 73</v>
      </c>
      <c r="J952" s="192">
        <f ca="1" t="shared" si="230"/>
        <v>0.7538925217347638</v>
      </c>
    </row>
    <row r="953" spans="1:10" ht="16.5">
      <c r="A953" s="192" t="str">
        <f>Instructions!$I$35</f>
        <v>Word 14</v>
      </c>
      <c r="B953" s="192">
        <f ca="1" t="shared" si="224"/>
        <v>0.2286198104738444</v>
      </c>
      <c r="C953" s="192" t="str">
        <f>Instructions!$I$50</f>
        <v>Word 29</v>
      </c>
      <c r="D953" s="192">
        <f ca="1" t="shared" si="231"/>
        <v>0.9437122218879929</v>
      </c>
      <c r="E953" s="192" t="str">
        <f>Instructions!$I$65</f>
        <v>Word 44</v>
      </c>
      <c r="F953" s="192">
        <f ca="1" t="shared" si="232"/>
        <v>0.46730854924112475</v>
      </c>
      <c r="G953" s="192" t="str">
        <f>Instructions!$I$80</f>
        <v>Word 59</v>
      </c>
      <c r="H953" s="192">
        <f ca="1" t="shared" si="230"/>
        <v>0.22856983724285584</v>
      </c>
      <c r="I953" s="192" t="str">
        <f>Instructions!$I$95</f>
        <v>Word 74</v>
      </c>
      <c r="J953" s="192">
        <f ca="1" t="shared" si="230"/>
        <v>0.36575256290745306</v>
      </c>
    </row>
    <row r="954" spans="1:10" ht="16.5">
      <c r="A954" s="192" t="str">
        <f>Instructions!$I$36</f>
        <v>Word 15</v>
      </c>
      <c r="B954" s="192">
        <f ca="1" t="shared" si="224"/>
        <v>0.6952120698677065</v>
      </c>
      <c r="C954" s="192" t="str">
        <f>Instructions!$I$51</f>
        <v>Word 30</v>
      </c>
      <c r="D954" s="192">
        <f ca="1" t="shared" si="231"/>
        <v>0.04548689822139429</v>
      </c>
      <c r="E954" s="192" t="str">
        <f>Instructions!$I$66</f>
        <v>Word 45</v>
      </c>
      <c r="F954" s="192">
        <f ca="1" t="shared" si="232"/>
        <v>0.3268730010987989</v>
      </c>
      <c r="G954" s="192" t="str">
        <f>Instructions!$I$81</f>
        <v>Word 60</v>
      </c>
      <c r="H954" s="192">
        <f ca="1" t="shared" si="230"/>
        <v>0.056620521861296735</v>
      </c>
      <c r="I954" s="192" t="str">
        <f>Instructions!$I$96</f>
        <v>Word 75</v>
      </c>
      <c r="J954" s="192">
        <f ca="1" t="shared" si="230"/>
        <v>0.3816682859025121</v>
      </c>
    </row>
    <row r="955" ht="16.5">
      <c r="K955" s="192">
        <v>48</v>
      </c>
    </row>
    <row r="960" spans="1:10" ht="16.5">
      <c r="A960" s="192" t="str">
        <f>Instructions!$I$22</f>
        <v>Word 1</v>
      </c>
      <c r="B960" s="192">
        <f aca="true" t="shared" si="233" ref="B960:B974">RAND()</f>
        <v>0.08139644035075289</v>
      </c>
      <c r="C960" s="192" t="str">
        <f>Instructions!$I$37</f>
        <v>Word 16</v>
      </c>
      <c r="D960" s="192">
        <f aca="true" t="shared" si="234" ref="D960:D968">RAND()</f>
        <v>0.37896876014501113</v>
      </c>
      <c r="E960" s="192" t="str">
        <f>Instructions!$I$52</f>
        <v>Word 31</v>
      </c>
      <c r="F960" s="192">
        <f aca="true" t="shared" si="235" ref="F960:J974">RAND()</f>
        <v>0.7525069070580817</v>
      </c>
      <c r="G960" s="192" t="str">
        <f>Instructions!$I$67</f>
        <v>Word 46</v>
      </c>
      <c r="H960" s="192">
        <f ca="1" t="shared" si="235"/>
        <v>0.14701116145792148</v>
      </c>
      <c r="I960" s="192" t="str">
        <f>Instructions!$I$82</f>
        <v>Word 61</v>
      </c>
      <c r="J960" s="192">
        <f ca="1" t="shared" si="235"/>
        <v>0.20350290190882114</v>
      </c>
    </row>
    <row r="961" spans="1:10" ht="16.5">
      <c r="A961" s="192" t="str">
        <f>Instructions!$I$23</f>
        <v>Word 2</v>
      </c>
      <c r="B961" s="192">
        <f ca="1" t="shared" si="233"/>
        <v>0.2885527754914404</v>
      </c>
      <c r="C961" s="192" t="str">
        <f>Instructions!$I$38</f>
        <v>Word 17</v>
      </c>
      <c r="D961" s="192">
        <f ca="1" t="shared" si="234"/>
        <v>0.5664908149895047</v>
      </c>
      <c r="E961" s="192" t="str">
        <f>Instructions!$I$53</f>
        <v>Word 32</v>
      </c>
      <c r="F961" s="192">
        <f ca="1" t="shared" si="235"/>
        <v>0.6715906126818201</v>
      </c>
      <c r="G961" s="192" t="str">
        <f>Instructions!$I$68</f>
        <v>Word 47</v>
      </c>
      <c r="H961" s="192">
        <f ca="1" t="shared" si="235"/>
        <v>0.8331335490657635</v>
      </c>
      <c r="I961" s="192" t="str">
        <f>Instructions!$I$83</f>
        <v>Word 62</v>
      </c>
      <c r="J961" s="192">
        <f ca="1" t="shared" si="235"/>
        <v>0.9200098096827238</v>
      </c>
    </row>
    <row r="962" spans="1:10" ht="16.5">
      <c r="A962" s="192" t="str">
        <f>Instructions!$I$24</f>
        <v>Word 3</v>
      </c>
      <c r="B962" s="192">
        <f ca="1" t="shared" si="233"/>
        <v>0.3676281973628879</v>
      </c>
      <c r="C962" s="192" t="str">
        <f>Instructions!$I$39</f>
        <v>Word 18</v>
      </c>
      <c r="D962" s="192">
        <f ca="1" t="shared" si="234"/>
        <v>0.6741647507078683</v>
      </c>
      <c r="E962" s="192" t="str">
        <f>Instructions!$I$54</f>
        <v>Word 33</v>
      </c>
      <c r="F962" s="192">
        <f ca="1" t="shared" si="235"/>
        <v>0.4572205296566625</v>
      </c>
      <c r="G962" s="192" t="str">
        <f>Instructions!$I$69</f>
        <v>Word 48</v>
      </c>
      <c r="H962" s="192">
        <f ca="1" t="shared" si="235"/>
        <v>0.6612896860566864</v>
      </c>
      <c r="I962" s="192" t="str">
        <f>Instructions!$I$84</f>
        <v>Word 63</v>
      </c>
      <c r="J962" s="192">
        <f ca="1" t="shared" si="235"/>
        <v>0.030060246305722238</v>
      </c>
    </row>
    <row r="963" spans="1:10" ht="16.5">
      <c r="A963" s="192" t="str">
        <f>Instructions!$I$25</f>
        <v>Word 4</v>
      </c>
      <c r="B963" s="192">
        <f ca="1" t="shared" si="233"/>
        <v>0.8879478787250052</v>
      </c>
      <c r="C963" s="192" t="str">
        <f>Instructions!$I$40</f>
        <v>Word 19</v>
      </c>
      <c r="D963" s="192">
        <f ca="1" t="shared" si="234"/>
        <v>0.6837497583361399</v>
      </c>
      <c r="E963" s="192" t="str">
        <f>Instructions!$I$55</f>
        <v>Word 34</v>
      </c>
      <c r="F963" s="192">
        <f ca="1" t="shared" si="235"/>
        <v>0.30903997162292973</v>
      </c>
      <c r="G963" s="192" t="str">
        <f>Instructions!$I$70</f>
        <v>Word 49</v>
      </c>
      <c r="H963" s="192">
        <f ca="1" t="shared" si="235"/>
        <v>0.5661363341995649</v>
      </c>
      <c r="I963" s="192" t="str">
        <f>Instructions!$I$85</f>
        <v>Word 64</v>
      </c>
      <c r="J963" s="192">
        <f ca="1" t="shared" si="235"/>
        <v>0.7466057100492778</v>
      </c>
    </row>
    <row r="964" spans="1:10" ht="16.5">
      <c r="A964" s="192" t="str">
        <f>Instructions!$I$26</f>
        <v>Word 5</v>
      </c>
      <c r="B964" s="192">
        <f ca="1" t="shared" si="233"/>
        <v>0.02675724456631312</v>
      </c>
      <c r="C964" s="192" t="str">
        <f>Instructions!$I$41</f>
        <v>Word 20</v>
      </c>
      <c r="D964" s="192">
        <f ca="1" t="shared" si="234"/>
        <v>0.4890534953155521</v>
      </c>
      <c r="E964" s="192" t="str">
        <f>Instructions!$I$56</f>
        <v>Word 35</v>
      </c>
      <c r="F964" s="192">
        <f ca="1" t="shared" si="235"/>
        <v>0.9527833798109463</v>
      </c>
      <c r="G964" s="192" t="str">
        <f>Instructions!$I$71</f>
        <v>Word 50</v>
      </c>
      <c r="H964" s="192">
        <f ca="1" t="shared" si="235"/>
        <v>0.543301772103244</v>
      </c>
      <c r="I964" s="192" t="str">
        <f>Instructions!$I$86</f>
        <v>Word 65</v>
      </c>
      <c r="J964" s="192">
        <f ca="1" t="shared" si="235"/>
        <v>0.8230181911342386</v>
      </c>
    </row>
    <row r="965" spans="1:10" ht="16.5">
      <c r="A965" s="192" t="str">
        <f>Instructions!$I$27</f>
        <v>Word 6</v>
      </c>
      <c r="B965" s="192">
        <f ca="1" t="shared" si="233"/>
        <v>0.6863411744421455</v>
      </c>
      <c r="C965" s="192" t="str">
        <f>Instructions!$I$42</f>
        <v>Word 21</v>
      </c>
      <c r="D965" s="192">
        <f ca="1" t="shared" si="234"/>
        <v>0.9156409669871058</v>
      </c>
      <c r="E965" s="192" t="str">
        <f>Instructions!$I$57</f>
        <v>Word 36</v>
      </c>
      <c r="F965" s="192">
        <f ca="1" t="shared" si="235"/>
        <v>0.5342614692514349</v>
      </c>
      <c r="G965" s="192" t="str">
        <f>Instructions!$I$72</f>
        <v>Word 51</v>
      </c>
      <c r="H965" s="192">
        <f ca="1" t="shared" si="235"/>
        <v>0.08819920481431198</v>
      </c>
      <c r="I965" s="192" t="str">
        <f>Instructions!$I$87</f>
        <v>Word 66</v>
      </c>
      <c r="J965" s="192">
        <f ca="1" t="shared" si="235"/>
        <v>0.03377483411017901</v>
      </c>
    </row>
    <row r="966" spans="1:10" ht="16.5">
      <c r="A966" s="192" t="str">
        <f>Instructions!$I$28</f>
        <v>Word 7</v>
      </c>
      <c r="B966" s="192">
        <f ca="1" t="shared" si="233"/>
        <v>0.765478319447212</v>
      </c>
      <c r="C966" s="192" t="str">
        <f>Instructions!$I$43</f>
        <v>Word 22</v>
      </c>
      <c r="D966" s="192">
        <f ca="1" t="shared" si="234"/>
        <v>0.51318625581696</v>
      </c>
      <c r="E966" s="192" t="str">
        <f>Instructions!$I$58</f>
        <v>Word 37</v>
      </c>
      <c r="F966" s="192">
        <f ca="1" t="shared" si="235"/>
        <v>0.11867200871408512</v>
      </c>
      <c r="G966" s="192" t="str">
        <f>Instructions!$I$73</f>
        <v>Word 52</v>
      </c>
      <c r="H966" s="192">
        <f ca="1" t="shared" si="235"/>
        <v>0.8619150930551243</v>
      </c>
      <c r="I966" s="192" t="str">
        <f>Instructions!$I$88</f>
        <v>Word 67</v>
      </c>
      <c r="J966" s="192">
        <f ca="1" t="shared" si="235"/>
        <v>0.41252281544558356</v>
      </c>
    </row>
    <row r="967" spans="1:10" ht="16.5">
      <c r="A967" s="192" t="str">
        <f>Instructions!$I$29</f>
        <v>Word 8</v>
      </c>
      <c r="B967" s="192">
        <f ca="1" t="shared" si="233"/>
        <v>0.7881413213372394</v>
      </c>
      <c r="C967" s="192" t="str">
        <f>Instructions!$I$44</f>
        <v>Word 23</v>
      </c>
      <c r="D967" s="192">
        <f ca="1" t="shared" si="234"/>
        <v>0.7106570893020007</v>
      </c>
      <c r="E967" s="192" t="str">
        <f>Instructions!$I$59</f>
        <v>Word 38</v>
      </c>
      <c r="F967" s="192">
        <f ca="1" t="shared" si="235"/>
        <v>0.8328428985572259</v>
      </c>
      <c r="G967" s="192" t="str">
        <f>Instructions!$I$74</f>
        <v>Word 53</v>
      </c>
      <c r="H967" s="192">
        <f ca="1" t="shared" si="235"/>
        <v>0.2924763861937978</v>
      </c>
      <c r="I967" s="192" t="str">
        <f>Instructions!$I$89</f>
        <v>Word 68</v>
      </c>
      <c r="J967" s="192">
        <f ca="1" t="shared" si="235"/>
        <v>0.5136707234458822</v>
      </c>
    </row>
    <row r="968" spans="1:10" ht="16.5">
      <c r="A968" s="192" t="str">
        <f>Instructions!$I$30</f>
        <v>Word 9</v>
      </c>
      <c r="B968" s="192">
        <f ca="1" t="shared" si="233"/>
        <v>0.7016261706364096</v>
      </c>
      <c r="C968" s="192" t="str">
        <f>Instructions!$I$45</f>
        <v>Word 24</v>
      </c>
      <c r="D968" s="192">
        <f ca="1" t="shared" si="234"/>
        <v>0.9488194698013077</v>
      </c>
      <c r="E968" s="192" t="str">
        <f>Instructions!$I$60</f>
        <v>Word 39</v>
      </c>
      <c r="F968" s="192">
        <f ca="1" t="shared" si="235"/>
        <v>0.7175169080737712</v>
      </c>
      <c r="G968" s="192" t="str">
        <f>Instructions!$I$75</f>
        <v>Word 54</v>
      </c>
      <c r="H968" s="192">
        <f ca="1" t="shared" si="235"/>
        <v>0.9503193285410125</v>
      </c>
      <c r="I968" s="192" t="str">
        <f>Instructions!$I$90</f>
        <v>Word 69</v>
      </c>
      <c r="J968" s="192">
        <f ca="1" t="shared" si="235"/>
        <v>0.517571216062576</v>
      </c>
    </row>
    <row r="969" spans="1:10" ht="16.5">
      <c r="A969" s="192" t="str">
        <f>Instructions!$I$31</f>
        <v>Word 10</v>
      </c>
      <c r="B969" s="192">
        <f ca="1" t="shared" si="233"/>
        <v>0.8559114527728704</v>
      </c>
      <c r="C969" s="192" t="str">
        <f>Instructions!$I$46</f>
        <v>Word 25</v>
      </c>
      <c r="D969" s="192">
        <f ca="1">RAND()</f>
        <v>0.18509043322111884</v>
      </c>
      <c r="E969" s="192" t="str">
        <f>Instructions!$I$61</f>
        <v>Word 40</v>
      </c>
      <c r="F969" s="192">
        <f ca="1">RAND()</f>
        <v>0.012492407081874046</v>
      </c>
      <c r="G969" s="192" t="str">
        <f>Instructions!$I$76</f>
        <v>Word 55</v>
      </c>
      <c r="H969" s="192">
        <f ca="1" t="shared" si="235"/>
        <v>0.2996504444059058</v>
      </c>
      <c r="I969" s="192" t="str">
        <f>Instructions!$I$91</f>
        <v>Word 70</v>
      </c>
      <c r="J969" s="192">
        <f ca="1" t="shared" si="235"/>
        <v>0.586491351268708</v>
      </c>
    </row>
    <row r="970" spans="1:10" ht="16.5">
      <c r="A970" s="192" t="str">
        <f>Instructions!$I$32</f>
        <v>Word 11</v>
      </c>
      <c r="B970" s="192">
        <f ca="1" t="shared" si="233"/>
        <v>0.6904629896189566</v>
      </c>
      <c r="C970" s="192" t="str">
        <f>Instructions!$I$47</f>
        <v>Word 26</v>
      </c>
      <c r="D970" s="192">
        <f ca="1">RAND()</f>
        <v>0.005744337056705517</v>
      </c>
      <c r="E970" s="192" t="str">
        <f>Instructions!$I$62</f>
        <v>Word 41</v>
      </c>
      <c r="F970" s="192">
        <f ca="1">RAND()</f>
        <v>0.6933826126959122</v>
      </c>
      <c r="G970" s="192" t="str">
        <f>Instructions!$I$77</f>
        <v>Word 56</v>
      </c>
      <c r="H970" s="192">
        <f ca="1" t="shared" si="235"/>
        <v>0.7032889504354164</v>
      </c>
      <c r="I970" s="192" t="str">
        <f>Instructions!$I$92</f>
        <v>Word 71</v>
      </c>
      <c r="J970" s="192">
        <f ca="1" t="shared" si="235"/>
        <v>0.9146976857007931</v>
      </c>
    </row>
    <row r="971" spans="1:10" ht="16.5">
      <c r="A971" s="192" t="str">
        <f>Instructions!$I$33</f>
        <v>Word 12</v>
      </c>
      <c r="B971" s="192">
        <f ca="1" t="shared" si="233"/>
        <v>0.7562135236052956</v>
      </c>
      <c r="C971" s="192" t="str">
        <f>Instructions!$I$48</f>
        <v>Word 27</v>
      </c>
      <c r="D971" s="192">
        <f ca="1">RAND()</f>
        <v>0.6302481366136968</v>
      </c>
      <c r="E971" s="192" t="str">
        <f>Instructions!$I$63</f>
        <v>Word 42</v>
      </c>
      <c r="F971" s="192">
        <f ca="1">RAND()</f>
        <v>0.940354313088671</v>
      </c>
      <c r="G971" s="192" t="str">
        <f>Instructions!$I$78</f>
        <v>Word 57</v>
      </c>
      <c r="H971" s="192">
        <f ca="1" t="shared" si="235"/>
        <v>0.23580460644555323</v>
      </c>
      <c r="I971" s="192" t="str">
        <f>Instructions!$I$93</f>
        <v>Word 72</v>
      </c>
      <c r="J971" s="192">
        <f ca="1" t="shared" si="235"/>
        <v>0.6251912780823985</v>
      </c>
    </row>
    <row r="972" spans="1:10" ht="16.5">
      <c r="A972" s="192" t="str">
        <f>Instructions!$I$34</f>
        <v>Word 13</v>
      </c>
      <c r="B972" s="192">
        <f ca="1" t="shared" si="233"/>
        <v>0.7176456287895738</v>
      </c>
      <c r="C972" s="192" t="str">
        <f>Instructions!$I$49</f>
        <v>Word 28</v>
      </c>
      <c r="D972" s="192">
        <f aca="true" t="shared" si="236" ref="D972:D974">RAND()</f>
        <v>0.8162587992083743</v>
      </c>
      <c r="E972" s="192" t="str">
        <f>Instructions!$I$64</f>
        <v>Word 43</v>
      </c>
      <c r="F972" s="192">
        <f aca="true" t="shared" si="237" ref="F972:F974">RAND()</f>
        <v>0.9575969106942028</v>
      </c>
      <c r="G972" s="192" t="str">
        <f>Instructions!$I$79</f>
        <v>Word 58</v>
      </c>
      <c r="H972" s="192">
        <f ca="1" t="shared" si="235"/>
        <v>0.858197877116228</v>
      </c>
      <c r="I972" s="192" t="str">
        <f>Instructions!$I$94</f>
        <v>Word 73</v>
      </c>
      <c r="J972" s="192">
        <f ca="1" t="shared" si="235"/>
        <v>0.1147291978434738</v>
      </c>
    </row>
    <row r="973" spans="1:10" ht="16.5">
      <c r="A973" s="192" t="str">
        <f>Instructions!$I$35</f>
        <v>Word 14</v>
      </c>
      <c r="B973" s="192">
        <f ca="1" t="shared" si="233"/>
        <v>0.6802342442649201</v>
      </c>
      <c r="C973" s="192" t="str">
        <f>Instructions!$I$50</f>
        <v>Word 29</v>
      </c>
      <c r="D973" s="192">
        <f ca="1" t="shared" si="236"/>
        <v>0.8773043734875253</v>
      </c>
      <c r="E973" s="192" t="str">
        <f>Instructions!$I$65</f>
        <v>Word 44</v>
      </c>
      <c r="F973" s="192">
        <f ca="1" t="shared" si="237"/>
        <v>0.30213880569310114</v>
      </c>
      <c r="G973" s="192" t="str">
        <f>Instructions!$I$80</f>
        <v>Word 59</v>
      </c>
      <c r="H973" s="192">
        <f ca="1" t="shared" si="235"/>
        <v>0.4074494931245577</v>
      </c>
      <c r="I973" s="192" t="str">
        <f>Instructions!$I$95</f>
        <v>Word 74</v>
      </c>
      <c r="J973" s="192">
        <f ca="1" t="shared" si="235"/>
        <v>0.6043931889208835</v>
      </c>
    </row>
    <row r="974" spans="1:10" ht="16.5">
      <c r="A974" s="192" t="str">
        <f>Instructions!$I$36</f>
        <v>Word 15</v>
      </c>
      <c r="B974" s="192">
        <f ca="1" t="shared" si="233"/>
        <v>0.6444495565221066</v>
      </c>
      <c r="C974" s="192" t="str">
        <f>Instructions!$I$51</f>
        <v>Word 30</v>
      </c>
      <c r="D974" s="192">
        <f ca="1" t="shared" si="236"/>
        <v>0.45456472533270165</v>
      </c>
      <c r="E974" s="192" t="str">
        <f>Instructions!$I$66</f>
        <v>Word 45</v>
      </c>
      <c r="F974" s="192">
        <f ca="1" t="shared" si="237"/>
        <v>0.05179165412855813</v>
      </c>
      <c r="G974" s="192" t="str">
        <f>Instructions!$I$81</f>
        <v>Word 60</v>
      </c>
      <c r="H974" s="192">
        <f ca="1" t="shared" si="235"/>
        <v>0.49164817684689055</v>
      </c>
      <c r="I974" s="192" t="str">
        <f>Instructions!$I$96</f>
        <v>Word 75</v>
      </c>
      <c r="J974" s="192">
        <f ca="1" t="shared" si="235"/>
        <v>0.2696415084211543</v>
      </c>
    </row>
    <row r="975" ht="16.5">
      <c r="K975" s="192">
        <v>49</v>
      </c>
    </row>
    <row r="980" spans="1:10" ht="16.5">
      <c r="A980" s="192" t="str">
        <f>Instructions!$I$22</f>
        <v>Word 1</v>
      </c>
      <c r="B980" s="192">
        <f aca="true" t="shared" si="238" ref="B980:B994">RAND()</f>
        <v>0.8894688890315869</v>
      </c>
      <c r="C980" s="192" t="str">
        <f>Instructions!$I$37</f>
        <v>Word 16</v>
      </c>
      <c r="D980" s="192">
        <f aca="true" t="shared" si="239" ref="D980:D988">RAND()</f>
        <v>0.6688795996741985</v>
      </c>
      <c r="E980" s="192" t="str">
        <f>Instructions!$I$52</f>
        <v>Word 31</v>
      </c>
      <c r="F980" s="192">
        <f aca="true" t="shared" si="240" ref="F980:J994">RAND()</f>
        <v>0.3908711842081466</v>
      </c>
      <c r="G980" s="192" t="str">
        <f>Instructions!$I$67</f>
        <v>Word 46</v>
      </c>
      <c r="H980" s="192">
        <f ca="1" t="shared" si="240"/>
        <v>0.1644678823467789</v>
      </c>
      <c r="I980" s="192" t="str">
        <f>Instructions!$I$82</f>
        <v>Word 61</v>
      </c>
      <c r="J980" s="192">
        <f ca="1" t="shared" si="240"/>
        <v>0.2648204465206724</v>
      </c>
    </row>
    <row r="981" spans="1:10" ht="16.5">
      <c r="A981" s="192" t="str">
        <f>Instructions!$I$23</f>
        <v>Word 2</v>
      </c>
      <c r="B981" s="192">
        <f ca="1" t="shared" si="238"/>
        <v>0.35967022025916395</v>
      </c>
      <c r="C981" s="192" t="str">
        <f>Instructions!$I$38</f>
        <v>Word 17</v>
      </c>
      <c r="D981" s="192">
        <f ca="1" t="shared" si="239"/>
        <v>0.20703614669469583</v>
      </c>
      <c r="E981" s="192" t="str">
        <f>Instructions!$I$53</f>
        <v>Word 32</v>
      </c>
      <c r="F981" s="192">
        <f ca="1" t="shared" si="240"/>
        <v>0.8813127088600515</v>
      </c>
      <c r="G981" s="192" t="str">
        <f>Instructions!$I$68</f>
        <v>Word 47</v>
      </c>
      <c r="H981" s="192">
        <f ca="1" t="shared" si="240"/>
        <v>0.24894362953474292</v>
      </c>
      <c r="I981" s="192" t="str">
        <f>Instructions!$I$83</f>
        <v>Word 62</v>
      </c>
      <c r="J981" s="192">
        <f ca="1" t="shared" si="240"/>
        <v>0.17138207201196365</v>
      </c>
    </row>
    <row r="982" spans="1:10" ht="16.5">
      <c r="A982" s="192" t="str">
        <f>Instructions!$I$24</f>
        <v>Word 3</v>
      </c>
      <c r="B982" s="192">
        <f ca="1" t="shared" si="238"/>
        <v>0.9909120560314331</v>
      </c>
      <c r="C982" s="192" t="str">
        <f>Instructions!$I$39</f>
        <v>Word 18</v>
      </c>
      <c r="D982" s="192">
        <f ca="1" t="shared" si="239"/>
        <v>0.13596586522852627</v>
      </c>
      <c r="E982" s="192" t="str">
        <f>Instructions!$I$54</f>
        <v>Word 33</v>
      </c>
      <c r="F982" s="192">
        <f ca="1" t="shared" si="240"/>
        <v>0.7975492340335664</v>
      </c>
      <c r="G982" s="192" t="str">
        <f>Instructions!$I$69</f>
        <v>Word 48</v>
      </c>
      <c r="H982" s="192">
        <f ca="1" t="shared" si="240"/>
        <v>0.35532005980462067</v>
      </c>
      <c r="I982" s="192" t="str">
        <f>Instructions!$I$84</f>
        <v>Word 63</v>
      </c>
      <c r="J982" s="192">
        <f ca="1" t="shared" si="240"/>
        <v>0.45257240084084505</v>
      </c>
    </row>
    <row r="983" spans="1:10" ht="16.5">
      <c r="A983" s="192" t="str">
        <f>Instructions!$I$25</f>
        <v>Word 4</v>
      </c>
      <c r="B983" s="192">
        <f ca="1" t="shared" si="238"/>
        <v>0.13818377818361427</v>
      </c>
      <c r="C983" s="192" t="str">
        <f>Instructions!$I$40</f>
        <v>Word 19</v>
      </c>
      <c r="D983" s="192">
        <f ca="1" t="shared" si="239"/>
        <v>0.6907923461814942</v>
      </c>
      <c r="E983" s="192" t="str">
        <f>Instructions!$I$55</f>
        <v>Word 34</v>
      </c>
      <c r="F983" s="192">
        <f ca="1" t="shared" si="240"/>
        <v>0.8952619725925673</v>
      </c>
      <c r="G983" s="192" t="str">
        <f>Instructions!$I$70</f>
        <v>Word 49</v>
      </c>
      <c r="H983" s="192">
        <f ca="1" t="shared" si="240"/>
        <v>0.5193604534982326</v>
      </c>
      <c r="I983" s="192" t="str">
        <f>Instructions!$I$85</f>
        <v>Word 64</v>
      </c>
      <c r="J983" s="192">
        <f ca="1" t="shared" si="240"/>
        <v>0.10256190133198884</v>
      </c>
    </row>
    <row r="984" spans="1:10" ht="16.5">
      <c r="A984" s="192" t="str">
        <f>Instructions!$I$26</f>
        <v>Word 5</v>
      </c>
      <c r="B984" s="192">
        <f ca="1" t="shared" si="238"/>
        <v>0.5551140333997928</v>
      </c>
      <c r="C984" s="192" t="str">
        <f>Instructions!$I$41</f>
        <v>Word 20</v>
      </c>
      <c r="D984" s="192">
        <f ca="1" t="shared" si="239"/>
        <v>0.8312302757361496</v>
      </c>
      <c r="E984" s="192" t="str">
        <f>Instructions!$I$56</f>
        <v>Word 35</v>
      </c>
      <c r="F984" s="192">
        <f ca="1" t="shared" si="240"/>
        <v>0.2998210859612397</v>
      </c>
      <c r="G984" s="192" t="str">
        <f>Instructions!$I$71</f>
        <v>Word 50</v>
      </c>
      <c r="H984" s="192">
        <f ca="1" t="shared" si="240"/>
        <v>0.4788466154281964</v>
      </c>
      <c r="I984" s="192" t="str">
        <f>Instructions!$I$86</f>
        <v>Word 65</v>
      </c>
      <c r="J984" s="192">
        <f ca="1" t="shared" si="240"/>
        <v>0.0325255002887791</v>
      </c>
    </row>
    <row r="985" spans="1:10" ht="16.5">
      <c r="A985" s="192" t="str">
        <f>Instructions!$I$27</f>
        <v>Word 6</v>
      </c>
      <c r="B985" s="192">
        <f ca="1" t="shared" si="238"/>
        <v>0.3247785204680399</v>
      </c>
      <c r="C985" s="192" t="str">
        <f>Instructions!$I$42</f>
        <v>Word 21</v>
      </c>
      <c r="D985" s="192">
        <f ca="1" t="shared" si="239"/>
        <v>0.1901312197186582</v>
      </c>
      <c r="E985" s="192" t="str">
        <f>Instructions!$I$57</f>
        <v>Word 36</v>
      </c>
      <c r="F985" s="192">
        <f ca="1" t="shared" si="240"/>
        <v>0.35254224132378387</v>
      </c>
      <c r="G985" s="192" t="str">
        <f>Instructions!$I$72</f>
        <v>Word 51</v>
      </c>
      <c r="H985" s="192">
        <f ca="1" t="shared" si="240"/>
        <v>0.17067040269698308</v>
      </c>
      <c r="I985" s="192" t="str">
        <f>Instructions!$I$87</f>
        <v>Word 66</v>
      </c>
      <c r="J985" s="192">
        <f ca="1" t="shared" si="240"/>
        <v>0.6769456168125758</v>
      </c>
    </row>
    <row r="986" spans="1:10" ht="16.5">
      <c r="A986" s="192" t="str">
        <f>Instructions!$I$28</f>
        <v>Word 7</v>
      </c>
      <c r="B986" s="192">
        <f ca="1" t="shared" si="238"/>
        <v>0.9638884812403276</v>
      </c>
      <c r="C986" s="192" t="str">
        <f>Instructions!$I$43</f>
        <v>Word 22</v>
      </c>
      <c r="D986" s="192">
        <f ca="1" t="shared" si="239"/>
        <v>0.5768097253562349</v>
      </c>
      <c r="E986" s="192" t="str">
        <f>Instructions!$I$58</f>
        <v>Word 37</v>
      </c>
      <c r="F986" s="192">
        <f ca="1" t="shared" si="240"/>
        <v>0.30096675546722673</v>
      </c>
      <c r="G986" s="192" t="str">
        <f>Instructions!$I$73</f>
        <v>Word 52</v>
      </c>
      <c r="H986" s="192">
        <f ca="1" t="shared" si="240"/>
        <v>0.6615729927809071</v>
      </c>
      <c r="I986" s="192" t="str">
        <f>Instructions!$I$88</f>
        <v>Word 67</v>
      </c>
      <c r="J986" s="192">
        <f ca="1" t="shared" si="240"/>
        <v>0.0745320469566364</v>
      </c>
    </row>
    <row r="987" spans="1:10" ht="16.5">
      <c r="A987" s="192" t="str">
        <f>Instructions!$I$29</f>
        <v>Word 8</v>
      </c>
      <c r="B987" s="192">
        <f ca="1" t="shared" si="238"/>
        <v>0.9177488263563768</v>
      </c>
      <c r="C987" s="192" t="str">
        <f>Instructions!$I$44</f>
        <v>Word 23</v>
      </c>
      <c r="D987" s="192">
        <f ca="1" t="shared" si="239"/>
        <v>0.8760314789636243</v>
      </c>
      <c r="E987" s="192" t="str">
        <f>Instructions!$I$59</f>
        <v>Word 38</v>
      </c>
      <c r="F987" s="192">
        <f ca="1" t="shared" si="240"/>
        <v>0.2299339821185643</v>
      </c>
      <c r="G987" s="192" t="str">
        <f>Instructions!$I$74</f>
        <v>Word 53</v>
      </c>
      <c r="H987" s="192">
        <f ca="1" t="shared" si="240"/>
        <v>0.6567913640880402</v>
      </c>
      <c r="I987" s="192" t="str">
        <f>Instructions!$I$89</f>
        <v>Word 68</v>
      </c>
      <c r="J987" s="192">
        <f ca="1" t="shared" si="240"/>
        <v>0.5891856379138287</v>
      </c>
    </row>
    <row r="988" spans="1:10" ht="16.5">
      <c r="A988" s="192" t="str">
        <f>Instructions!$I$30</f>
        <v>Word 9</v>
      </c>
      <c r="B988" s="192">
        <f ca="1" t="shared" si="238"/>
        <v>0.8258421704005801</v>
      </c>
      <c r="C988" s="192" t="str">
        <f>Instructions!$I$45</f>
        <v>Word 24</v>
      </c>
      <c r="D988" s="192">
        <f ca="1" t="shared" si="239"/>
        <v>0.5827336270901414</v>
      </c>
      <c r="E988" s="192" t="str">
        <f>Instructions!$I$60</f>
        <v>Word 39</v>
      </c>
      <c r="F988" s="192">
        <f ca="1" t="shared" si="240"/>
        <v>0.23725022064055867</v>
      </c>
      <c r="G988" s="192" t="str">
        <f>Instructions!$I$75</f>
        <v>Word 54</v>
      </c>
      <c r="H988" s="192">
        <f ca="1" t="shared" si="240"/>
        <v>0.3606745593682622</v>
      </c>
      <c r="I988" s="192" t="str">
        <f>Instructions!$I$90</f>
        <v>Word 69</v>
      </c>
      <c r="J988" s="192">
        <f ca="1" t="shared" si="240"/>
        <v>0.7502787248220922</v>
      </c>
    </row>
    <row r="989" spans="1:10" ht="16.5">
      <c r="A989" s="192" t="str">
        <f>Instructions!$I$31</f>
        <v>Word 10</v>
      </c>
      <c r="B989" s="192">
        <f ca="1" t="shared" si="238"/>
        <v>0.19697770597083086</v>
      </c>
      <c r="C989" s="192" t="str">
        <f>Instructions!$I$46</f>
        <v>Word 25</v>
      </c>
      <c r="D989" s="192">
        <f ca="1">RAND()</f>
        <v>0.5522894013752416</v>
      </c>
      <c r="E989" s="192" t="str">
        <f>Instructions!$I$61</f>
        <v>Word 40</v>
      </c>
      <c r="F989" s="192">
        <f ca="1">RAND()</f>
        <v>0.27444943951581957</v>
      </c>
      <c r="G989" s="192" t="str">
        <f>Instructions!$I$76</f>
        <v>Word 55</v>
      </c>
      <c r="H989" s="192">
        <f ca="1" t="shared" si="240"/>
        <v>0.7940533026498835</v>
      </c>
      <c r="I989" s="192" t="str">
        <f>Instructions!$I$91</f>
        <v>Word 70</v>
      </c>
      <c r="J989" s="192">
        <f ca="1" t="shared" si="240"/>
        <v>0.3703451035811708</v>
      </c>
    </row>
    <row r="990" spans="1:10" ht="16.5">
      <c r="A990" s="192" t="str">
        <f>Instructions!$I$32</f>
        <v>Word 11</v>
      </c>
      <c r="B990" s="192">
        <f ca="1" t="shared" si="238"/>
        <v>0.0996312334888052</v>
      </c>
      <c r="C990" s="192" t="str">
        <f>Instructions!$I$47</f>
        <v>Word 26</v>
      </c>
      <c r="D990" s="192">
        <f ca="1">RAND()</f>
        <v>0.2139585501373833</v>
      </c>
      <c r="E990" s="192" t="str">
        <f>Instructions!$I$62</f>
        <v>Word 41</v>
      </c>
      <c r="F990" s="192">
        <f ca="1">RAND()</f>
        <v>0.9948657209787563</v>
      </c>
      <c r="G990" s="192" t="str">
        <f>Instructions!$I$77</f>
        <v>Word 56</v>
      </c>
      <c r="H990" s="192">
        <f ca="1" t="shared" si="240"/>
        <v>0.7997474169647648</v>
      </c>
      <c r="I990" s="192" t="str">
        <f>Instructions!$I$92</f>
        <v>Word 71</v>
      </c>
      <c r="J990" s="192">
        <f ca="1" t="shared" si="240"/>
        <v>0.21545055068955188</v>
      </c>
    </row>
    <row r="991" spans="1:10" ht="16.5">
      <c r="A991" s="192" t="str">
        <f>Instructions!$I$33</f>
        <v>Word 12</v>
      </c>
      <c r="B991" s="192">
        <f ca="1" t="shared" si="238"/>
        <v>0.31009585452089294</v>
      </c>
      <c r="C991" s="192" t="str">
        <f>Instructions!$I$48</f>
        <v>Word 27</v>
      </c>
      <c r="D991" s="192">
        <f ca="1">RAND()</f>
        <v>0.9083821467533608</v>
      </c>
      <c r="E991" s="192" t="str">
        <f>Instructions!$I$63</f>
        <v>Word 42</v>
      </c>
      <c r="F991" s="192">
        <f ca="1">RAND()</f>
        <v>0.9477841852483042</v>
      </c>
      <c r="G991" s="192" t="str">
        <f>Instructions!$I$78</f>
        <v>Word 57</v>
      </c>
      <c r="H991" s="192">
        <f ca="1" t="shared" si="240"/>
        <v>0.4829280843698561</v>
      </c>
      <c r="I991" s="192" t="str">
        <f>Instructions!$I$93</f>
        <v>Word 72</v>
      </c>
      <c r="J991" s="192">
        <f ca="1" t="shared" si="240"/>
        <v>0.783330726366303</v>
      </c>
    </row>
    <row r="992" spans="1:10" ht="16.5">
      <c r="A992" s="192" t="str">
        <f>Instructions!$I$34</f>
        <v>Word 13</v>
      </c>
      <c r="B992" s="192">
        <f ca="1" t="shared" si="238"/>
        <v>0.0643380063277944</v>
      </c>
      <c r="C992" s="192" t="str">
        <f>Instructions!$I$49</f>
        <v>Word 28</v>
      </c>
      <c r="D992" s="192">
        <f aca="true" t="shared" si="241" ref="D992:D994">RAND()</f>
        <v>0.8489682103858646</v>
      </c>
      <c r="E992" s="192" t="str">
        <f>Instructions!$I$64</f>
        <v>Word 43</v>
      </c>
      <c r="F992" s="192">
        <f aca="true" t="shared" si="242" ref="F992:F994">RAND()</f>
        <v>0.36028803775876905</v>
      </c>
      <c r="G992" s="192" t="str">
        <f>Instructions!$I$79</f>
        <v>Word 58</v>
      </c>
      <c r="H992" s="192">
        <f ca="1" t="shared" si="240"/>
        <v>0.7641873601146139</v>
      </c>
      <c r="I992" s="192" t="str">
        <f>Instructions!$I$94</f>
        <v>Word 73</v>
      </c>
      <c r="J992" s="192">
        <f ca="1" t="shared" si="240"/>
        <v>0.9906373235700793</v>
      </c>
    </row>
    <row r="993" spans="1:10" ht="16.5">
      <c r="A993" s="192" t="str">
        <f>Instructions!$I$35</f>
        <v>Word 14</v>
      </c>
      <c r="B993" s="192">
        <f ca="1" t="shared" si="238"/>
        <v>0.06897754495946729</v>
      </c>
      <c r="C993" s="192" t="str">
        <f>Instructions!$I$50</f>
        <v>Word 29</v>
      </c>
      <c r="D993" s="192">
        <f ca="1" t="shared" si="241"/>
        <v>0.43970852255660464</v>
      </c>
      <c r="E993" s="192" t="str">
        <f>Instructions!$I$65</f>
        <v>Word 44</v>
      </c>
      <c r="F993" s="192">
        <f ca="1" t="shared" si="242"/>
        <v>0.5227197782803733</v>
      </c>
      <c r="G993" s="192" t="str">
        <f>Instructions!$I$80</f>
        <v>Word 59</v>
      </c>
      <c r="H993" s="192">
        <f ca="1" t="shared" si="240"/>
        <v>0.0831594848937699</v>
      </c>
      <c r="I993" s="192" t="str">
        <f>Instructions!$I$95</f>
        <v>Word 74</v>
      </c>
      <c r="J993" s="192">
        <f ca="1" t="shared" si="240"/>
        <v>0.09815783431202596</v>
      </c>
    </row>
    <row r="994" spans="1:10" ht="16.5">
      <c r="A994" s="192" t="str">
        <f>Instructions!$I$36</f>
        <v>Word 15</v>
      </c>
      <c r="B994" s="192">
        <f ca="1" t="shared" si="238"/>
        <v>0.7826640688027796</v>
      </c>
      <c r="C994" s="192" t="str">
        <f>Instructions!$I$51</f>
        <v>Word 30</v>
      </c>
      <c r="D994" s="192">
        <f ca="1" t="shared" si="241"/>
        <v>0.9801383085434205</v>
      </c>
      <c r="E994" s="192" t="str">
        <f>Instructions!$I$66</f>
        <v>Word 45</v>
      </c>
      <c r="F994" s="192">
        <f ca="1" t="shared" si="242"/>
        <v>0.6272720615948433</v>
      </c>
      <c r="G994" s="192" t="str">
        <f>Instructions!$I$81</f>
        <v>Word 60</v>
      </c>
      <c r="H994" s="192">
        <f ca="1" t="shared" si="240"/>
        <v>0.5106493943749426</v>
      </c>
      <c r="I994" s="192" t="str">
        <f>Instructions!$I$96</f>
        <v>Word 75</v>
      </c>
      <c r="J994" s="192">
        <f ca="1" t="shared" si="240"/>
        <v>0.406352052686035</v>
      </c>
    </row>
    <row r="995" ht="16.5">
      <c r="K995" s="192">
        <v>50</v>
      </c>
    </row>
    <row r="1000" spans="1:10" ht="16.5">
      <c r="A1000" s="192" t="str">
        <f>Instructions!$I$22</f>
        <v>Word 1</v>
      </c>
      <c r="B1000" s="192">
        <f aca="true" t="shared" si="243" ref="B1000:B1014">RAND()</f>
        <v>0.5715679852593484</v>
      </c>
      <c r="C1000" s="192" t="str">
        <f>Instructions!$I$37</f>
        <v>Word 16</v>
      </c>
      <c r="D1000" s="192">
        <f aca="true" t="shared" si="244" ref="D1000:D1008">RAND()</f>
        <v>0.6804246509418369</v>
      </c>
      <c r="E1000" s="192" t="str">
        <f>Instructions!$I$52</f>
        <v>Word 31</v>
      </c>
      <c r="F1000" s="192">
        <f aca="true" t="shared" si="245" ref="F1000:J1014">RAND()</f>
        <v>0.8352314594285358</v>
      </c>
      <c r="G1000" s="192" t="str">
        <f>Instructions!$I$67</f>
        <v>Word 46</v>
      </c>
      <c r="H1000" s="192">
        <f ca="1" t="shared" si="245"/>
        <v>0.9518854420219488</v>
      </c>
      <c r="I1000" s="192" t="str">
        <f>Instructions!$I$82</f>
        <v>Word 61</v>
      </c>
      <c r="J1000" s="192">
        <f ca="1" t="shared" si="245"/>
        <v>0.8876138652829828</v>
      </c>
    </row>
    <row r="1001" spans="1:10" ht="16.5">
      <c r="A1001" s="192" t="str">
        <f>Instructions!$I$23</f>
        <v>Word 2</v>
      </c>
      <c r="B1001" s="192">
        <f ca="1" t="shared" si="243"/>
        <v>0.5645180817122977</v>
      </c>
      <c r="C1001" s="192" t="str">
        <f>Instructions!$I$38</f>
        <v>Word 17</v>
      </c>
      <c r="D1001" s="192">
        <f ca="1" t="shared" si="244"/>
        <v>0.64619541562318</v>
      </c>
      <c r="E1001" s="192" t="str">
        <f>Instructions!$I$53</f>
        <v>Word 32</v>
      </c>
      <c r="F1001" s="192">
        <f ca="1" t="shared" si="245"/>
        <v>0.03644630900496837</v>
      </c>
      <c r="G1001" s="192" t="str">
        <f>Instructions!$I$68</f>
        <v>Word 47</v>
      </c>
      <c r="H1001" s="192">
        <f ca="1" t="shared" si="245"/>
        <v>0.10694102210031098</v>
      </c>
      <c r="I1001" s="192" t="str">
        <f>Instructions!$I$83</f>
        <v>Word 62</v>
      </c>
      <c r="J1001" s="192">
        <f ca="1" t="shared" si="245"/>
        <v>0.16527508429423843</v>
      </c>
    </row>
    <row r="1002" spans="1:10" ht="16.5">
      <c r="A1002" s="192" t="str">
        <f>Instructions!$I$24</f>
        <v>Word 3</v>
      </c>
      <c r="B1002" s="192">
        <f ca="1" t="shared" si="243"/>
        <v>0.8357103920880674</v>
      </c>
      <c r="C1002" s="192" t="str">
        <f>Instructions!$I$39</f>
        <v>Word 18</v>
      </c>
      <c r="D1002" s="192">
        <f ca="1" t="shared" si="244"/>
        <v>0.7544554609615276</v>
      </c>
      <c r="E1002" s="192" t="str">
        <f>Instructions!$I$54</f>
        <v>Word 33</v>
      </c>
      <c r="F1002" s="192">
        <f ca="1" t="shared" si="245"/>
        <v>0.148594775207189</v>
      </c>
      <c r="G1002" s="192" t="str">
        <f>Instructions!$I$69</f>
        <v>Word 48</v>
      </c>
      <c r="H1002" s="192">
        <f ca="1" t="shared" si="245"/>
        <v>0.6510196843688987</v>
      </c>
      <c r="I1002" s="192" t="str">
        <f>Instructions!$I$84</f>
        <v>Word 63</v>
      </c>
      <c r="J1002" s="192">
        <f ca="1" t="shared" si="245"/>
        <v>0.6000547287647223</v>
      </c>
    </row>
    <row r="1003" spans="1:10" ht="16.5">
      <c r="A1003" s="192" t="str">
        <f>Instructions!$I$25</f>
        <v>Word 4</v>
      </c>
      <c r="B1003" s="192">
        <f ca="1" t="shared" si="243"/>
        <v>0.13054558599958332</v>
      </c>
      <c r="C1003" s="192" t="str">
        <f>Instructions!$I$40</f>
        <v>Word 19</v>
      </c>
      <c r="D1003" s="192">
        <f ca="1" t="shared" si="244"/>
        <v>0.8112690998325628</v>
      </c>
      <c r="E1003" s="192" t="str">
        <f>Instructions!$I$55</f>
        <v>Word 34</v>
      </c>
      <c r="F1003" s="192">
        <f ca="1" t="shared" si="245"/>
        <v>0.27511125526737756</v>
      </c>
      <c r="G1003" s="192" t="str">
        <f>Instructions!$I$70</f>
        <v>Word 49</v>
      </c>
      <c r="H1003" s="192">
        <f ca="1" t="shared" si="245"/>
        <v>0.40717341858535105</v>
      </c>
      <c r="I1003" s="192" t="str">
        <f>Instructions!$I$85</f>
        <v>Word 64</v>
      </c>
      <c r="J1003" s="192">
        <f ca="1" t="shared" si="245"/>
        <v>0.07348826426975841</v>
      </c>
    </row>
    <row r="1004" spans="1:10" ht="16.5">
      <c r="A1004" s="192" t="str">
        <f>Instructions!$I$26</f>
        <v>Word 5</v>
      </c>
      <c r="B1004" s="192">
        <f ca="1" t="shared" si="243"/>
        <v>0.8256304124946401</v>
      </c>
      <c r="C1004" s="192" t="str">
        <f>Instructions!$I$41</f>
        <v>Word 20</v>
      </c>
      <c r="D1004" s="192">
        <f ca="1" t="shared" si="244"/>
        <v>0.4578771570902146</v>
      </c>
      <c r="E1004" s="192" t="str">
        <f>Instructions!$I$56</f>
        <v>Word 35</v>
      </c>
      <c r="F1004" s="192">
        <f ca="1" t="shared" si="245"/>
        <v>0.8789078506776427</v>
      </c>
      <c r="G1004" s="192" t="str">
        <f>Instructions!$I$71</f>
        <v>Word 50</v>
      </c>
      <c r="H1004" s="192">
        <f ca="1" t="shared" si="245"/>
        <v>0.8802606670726878</v>
      </c>
      <c r="I1004" s="192" t="str">
        <f>Instructions!$I$86</f>
        <v>Word 65</v>
      </c>
      <c r="J1004" s="192">
        <f ca="1" t="shared" si="245"/>
        <v>0.9494179983062137</v>
      </c>
    </row>
    <row r="1005" spans="1:10" ht="16.5">
      <c r="A1005" s="192" t="str">
        <f>Instructions!$I$27</f>
        <v>Word 6</v>
      </c>
      <c r="B1005" s="192">
        <f ca="1" t="shared" si="243"/>
        <v>0.8168430937197472</v>
      </c>
      <c r="C1005" s="192" t="str">
        <f>Instructions!$I$42</f>
        <v>Word 21</v>
      </c>
      <c r="D1005" s="192">
        <f ca="1" t="shared" si="244"/>
        <v>0.13317457065632343</v>
      </c>
      <c r="E1005" s="192" t="str">
        <f>Instructions!$I$57</f>
        <v>Word 36</v>
      </c>
      <c r="F1005" s="192">
        <f ca="1" t="shared" si="245"/>
        <v>0.24216285909903545</v>
      </c>
      <c r="G1005" s="192" t="str">
        <f>Instructions!$I$72</f>
        <v>Word 51</v>
      </c>
      <c r="H1005" s="192">
        <f ca="1" t="shared" si="245"/>
        <v>0.6366587614410413</v>
      </c>
      <c r="I1005" s="192" t="str">
        <f>Instructions!$I$87</f>
        <v>Word 66</v>
      </c>
      <c r="J1005" s="192">
        <f ca="1" t="shared" si="245"/>
        <v>0.5621516668310023</v>
      </c>
    </row>
    <row r="1006" spans="1:10" ht="16.5">
      <c r="A1006" s="192" t="str">
        <f>Instructions!$I$28</f>
        <v>Word 7</v>
      </c>
      <c r="B1006" s="192">
        <f ca="1" t="shared" si="243"/>
        <v>0.1132772237704045</v>
      </c>
      <c r="C1006" s="192" t="str">
        <f>Instructions!$I$43</f>
        <v>Word 22</v>
      </c>
      <c r="D1006" s="192">
        <f ca="1" t="shared" si="244"/>
        <v>0.6445830469737233</v>
      </c>
      <c r="E1006" s="192" t="str">
        <f>Instructions!$I$58</f>
        <v>Word 37</v>
      </c>
      <c r="F1006" s="192">
        <f ca="1" t="shared" si="245"/>
        <v>0.6047814107739714</v>
      </c>
      <c r="G1006" s="192" t="str">
        <f>Instructions!$I$73</f>
        <v>Word 52</v>
      </c>
      <c r="H1006" s="192">
        <f ca="1" t="shared" si="245"/>
        <v>0.07779667632738563</v>
      </c>
      <c r="I1006" s="192" t="str">
        <f>Instructions!$I$88</f>
        <v>Word 67</v>
      </c>
      <c r="J1006" s="192">
        <f ca="1" t="shared" si="245"/>
        <v>0.5731522239877629</v>
      </c>
    </row>
    <row r="1007" spans="1:10" ht="16.5">
      <c r="A1007" s="192" t="str">
        <f>Instructions!$I$29</f>
        <v>Word 8</v>
      </c>
      <c r="B1007" s="192">
        <f ca="1" t="shared" si="243"/>
        <v>0.8487435855149184</v>
      </c>
      <c r="C1007" s="192" t="str">
        <f>Instructions!$I$44</f>
        <v>Word 23</v>
      </c>
      <c r="D1007" s="192">
        <f ca="1" t="shared" si="244"/>
        <v>0.9126395986023612</v>
      </c>
      <c r="E1007" s="192" t="str">
        <f>Instructions!$I$59</f>
        <v>Word 38</v>
      </c>
      <c r="F1007" s="192">
        <f ca="1" t="shared" si="245"/>
        <v>0.3738736728223254</v>
      </c>
      <c r="G1007" s="192" t="str">
        <f>Instructions!$I$74</f>
        <v>Word 53</v>
      </c>
      <c r="H1007" s="192">
        <f ca="1" t="shared" si="245"/>
        <v>0.6933714474892585</v>
      </c>
      <c r="I1007" s="192" t="str">
        <f>Instructions!$I$89</f>
        <v>Word 68</v>
      </c>
      <c r="J1007" s="192">
        <f ca="1" t="shared" si="245"/>
        <v>0.6927349548503926</v>
      </c>
    </row>
    <row r="1008" spans="1:10" ht="16.5">
      <c r="A1008" s="192" t="str">
        <f>Instructions!$I$30</f>
        <v>Word 9</v>
      </c>
      <c r="B1008" s="192">
        <f ca="1" t="shared" si="243"/>
        <v>0.37535708657224653</v>
      </c>
      <c r="C1008" s="192" t="str">
        <f>Instructions!$I$45</f>
        <v>Word 24</v>
      </c>
      <c r="D1008" s="192">
        <f ca="1" t="shared" si="244"/>
        <v>0.13616477154744977</v>
      </c>
      <c r="E1008" s="192" t="str">
        <f>Instructions!$I$60</f>
        <v>Word 39</v>
      </c>
      <c r="F1008" s="192">
        <f ca="1" t="shared" si="245"/>
        <v>0.8628750300490495</v>
      </c>
      <c r="G1008" s="192" t="str">
        <f>Instructions!$I$75</f>
        <v>Word 54</v>
      </c>
      <c r="H1008" s="192">
        <f ca="1" t="shared" si="245"/>
        <v>0.023673520743541454</v>
      </c>
      <c r="I1008" s="192" t="str">
        <f>Instructions!$I$90</f>
        <v>Word 69</v>
      </c>
      <c r="J1008" s="192">
        <f ca="1" t="shared" si="245"/>
        <v>0.5417609704198638</v>
      </c>
    </row>
    <row r="1009" spans="1:10" ht="16.5">
      <c r="A1009" s="192" t="str">
        <f>Instructions!$I$31</f>
        <v>Word 10</v>
      </c>
      <c r="B1009" s="192">
        <f ca="1" t="shared" si="243"/>
        <v>0.08342536178422644</v>
      </c>
      <c r="C1009" s="192" t="str">
        <f>Instructions!$I$46</f>
        <v>Word 25</v>
      </c>
      <c r="D1009" s="192">
        <f ca="1">RAND()</f>
        <v>0.08486807899901161</v>
      </c>
      <c r="E1009" s="192" t="str">
        <f>Instructions!$I$61</f>
        <v>Word 40</v>
      </c>
      <c r="F1009" s="192">
        <f ca="1">RAND()</f>
        <v>0.758376001659369</v>
      </c>
      <c r="G1009" s="192" t="str">
        <f>Instructions!$I$76</f>
        <v>Word 55</v>
      </c>
      <c r="H1009" s="192">
        <f ca="1" t="shared" si="245"/>
        <v>0.38082986750149916</v>
      </c>
      <c r="I1009" s="192" t="str">
        <f>Instructions!$I$91</f>
        <v>Word 70</v>
      </c>
      <c r="J1009" s="192">
        <f ca="1" t="shared" si="245"/>
        <v>0.1566334084438713</v>
      </c>
    </row>
    <row r="1010" spans="1:10" ht="16.5">
      <c r="A1010" s="192" t="str">
        <f>Instructions!$I$32</f>
        <v>Word 11</v>
      </c>
      <c r="B1010" s="192">
        <f ca="1" t="shared" si="243"/>
        <v>0.12384301952782106</v>
      </c>
      <c r="C1010" s="192" t="str">
        <f>Instructions!$I$47</f>
        <v>Word 26</v>
      </c>
      <c r="D1010" s="192">
        <f ca="1">RAND()</f>
        <v>0.4776875090240683</v>
      </c>
      <c r="E1010" s="192" t="str">
        <f>Instructions!$I$62</f>
        <v>Word 41</v>
      </c>
      <c r="F1010" s="192">
        <f ca="1">RAND()</f>
        <v>0.23857357264266366</v>
      </c>
      <c r="G1010" s="192" t="str">
        <f>Instructions!$I$77</f>
        <v>Word 56</v>
      </c>
      <c r="H1010" s="192">
        <f ca="1" t="shared" si="245"/>
        <v>0.7187758951072966</v>
      </c>
      <c r="I1010" s="192" t="str">
        <f>Instructions!$I$92</f>
        <v>Word 71</v>
      </c>
      <c r="J1010" s="192">
        <f ca="1" t="shared" si="245"/>
        <v>0.16347659801521863</v>
      </c>
    </row>
    <row r="1011" spans="1:10" ht="16.5">
      <c r="A1011" s="192" t="str">
        <f>Instructions!$I$33</f>
        <v>Word 12</v>
      </c>
      <c r="B1011" s="192">
        <f ca="1" t="shared" si="243"/>
        <v>0.9141909282240485</v>
      </c>
      <c r="C1011" s="192" t="str">
        <f>Instructions!$I$48</f>
        <v>Word 27</v>
      </c>
      <c r="D1011" s="192">
        <f ca="1">RAND()</f>
        <v>0.8641870846450854</v>
      </c>
      <c r="E1011" s="192" t="str">
        <f>Instructions!$I$63</f>
        <v>Word 42</v>
      </c>
      <c r="F1011" s="192">
        <f ca="1">RAND()</f>
        <v>0.4301823065834399</v>
      </c>
      <c r="G1011" s="192" t="str">
        <f>Instructions!$I$78</f>
        <v>Word 57</v>
      </c>
      <c r="H1011" s="192">
        <f ca="1" t="shared" si="245"/>
        <v>0.7861171565833421</v>
      </c>
      <c r="I1011" s="192" t="str">
        <f>Instructions!$I$93</f>
        <v>Word 72</v>
      </c>
      <c r="J1011" s="192">
        <f ca="1" t="shared" si="245"/>
        <v>0.1504588708970258</v>
      </c>
    </row>
    <row r="1012" spans="1:10" ht="16.5">
      <c r="A1012" s="192" t="str">
        <f>Instructions!$I$34</f>
        <v>Word 13</v>
      </c>
      <c r="B1012" s="192">
        <f ca="1" t="shared" si="243"/>
        <v>0.2534554069021264</v>
      </c>
      <c r="C1012" s="192" t="str">
        <f>Instructions!$I$49</f>
        <v>Word 28</v>
      </c>
      <c r="D1012" s="192">
        <f aca="true" t="shared" si="246" ref="D1012:D1014">RAND()</f>
        <v>0.3315132682860654</v>
      </c>
      <c r="E1012" s="192" t="str">
        <f>Instructions!$I$64</f>
        <v>Word 43</v>
      </c>
      <c r="F1012" s="192">
        <f aca="true" t="shared" si="247" ref="F1012:F1014">RAND()</f>
        <v>0.24388687548204813</v>
      </c>
      <c r="G1012" s="192" t="str">
        <f>Instructions!$I$79</f>
        <v>Word 58</v>
      </c>
      <c r="H1012" s="192">
        <f ca="1" t="shared" si="245"/>
        <v>0.6489849731144065</v>
      </c>
      <c r="I1012" s="192" t="str">
        <f>Instructions!$I$94</f>
        <v>Word 73</v>
      </c>
      <c r="J1012" s="192">
        <f ca="1" t="shared" si="245"/>
        <v>0.024292350657486916</v>
      </c>
    </row>
    <row r="1013" spans="1:10" ht="16.5">
      <c r="A1013" s="192" t="str">
        <f>Instructions!$I$35</f>
        <v>Word 14</v>
      </c>
      <c r="B1013" s="192">
        <f ca="1" t="shared" si="243"/>
        <v>0.3384570533924076</v>
      </c>
      <c r="C1013" s="192" t="str">
        <f>Instructions!$I$50</f>
        <v>Word 29</v>
      </c>
      <c r="D1013" s="192">
        <f ca="1" t="shared" si="246"/>
        <v>0.2715575451424592</v>
      </c>
      <c r="E1013" s="192" t="str">
        <f>Instructions!$I$65</f>
        <v>Word 44</v>
      </c>
      <c r="F1013" s="192">
        <f ca="1" t="shared" si="247"/>
        <v>0.9873245362002113</v>
      </c>
      <c r="G1013" s="192" t="str">
        <f>Instructions!$I$80</f>
        <v>Word 59</v>
      </c>
      <c r="H1013" s="192">
        <f ca="1" t="shared" si="245"/>
        <v>0.10220347171806676</v>
      </c>
      <c r="I1013" s="192" t="str">
        <f>Instructions!$I$95</f>
        <v>Word 74</v>
      </c>
      <c r="J1013" s="192">
        <f ca="1" t="shared" si="245"/>
        <v>0.835992688535293</v>
      </c>
    </row>
    <row r="1014" spans="1:10" ht="16.5">
      <c r="A1014" s="192" t="str">
        <f>Instructions!$I$36</f>
        <v>Word 15</v>
      </c>
      <c r="B1014" s="192">
        <f ca="1" t="shared" si="243"/>
        <v>0.29861871190718836</v>
      </c>
      <c r="C1014" s="192" t="str">
        <f>Instructions!$I$51</f>
        <v>Word 30</v>
      </c>
      <c r="D1014" s="192">
        <f ca="1" t="shared" si="246"/>
        <v>0.78819955853424</v>
      </c>
      <c r="E1014" s="192" t="str">
        <f>Instructions!$I$66</f>
        <v>Word 45</v>
      </c>
      <c r="F1014" s="192">
        <f ca="1" t="shared" si="247"/>
        <v>0.28461650121835846</v>
      </c>
      <c r="G1014" s="192" t="str">
        <f>Instructions!$I$81</f>
        <v>Word 60</v>
      </c>
      <c r="H1014" s="192">
        <f ca="1" t="shared" si="245"/>
        <v>0.30524602310604065</v>
      </c>
      <c r="I1014" s="192" t="str">
        <f>Instructions!$I$96</f>
        <v>Word 75</v>
      </c>
      <c r="J1014" s="192">
        <f ca="1" t="shared" si="245"/>
        <v>0.042525723834797136</v>
      </c>
    </row>
    <row r="1015" ht="16.5">
      <c r="K1015" s="192">
        <v>51</v>
      </c>
    </row>
    <row r="1020" spans="1:10" ht="16.5">
      <c r="A1020" s="192" t="str">
        <f>Instructions!$I$22</f>
        <v>Word 1</v>
      </c>
      <c r="B1020" s="192">
        <f aca="true" t="shared" si="248" ref="B1020:B1054">RAND()</f>
        <v>0.5381769305743314</v>
      </c>
      <c r="C1020" s="192" t="str">
        <f>Instructions!$I$37</f>
        <v>Word 16</v>
      </c>
      <c r="D1020" s="192">
        <f aca="true" t="shared" si="249" ref="D1020:D1028">RAND()</f>
        <v>0.6691273927514613</v>
      </c>
      <c r="E1020" s="192" t="str">
        <f>Instructions!$I$52</f>
        <v>Word 31</v>
      </c>
      <c r="F1020" s="192">
        <f aca="true" t="shared" si="250" ref="F1020:J1034">RAND()</f>
        <v>0.4570256474147725</v>
      </c>
      <c r="G1020" s="192" t="str">
        <f>Instructions!$I$67</f>
        <v>Word 46</v>
      </c>
      <c r="H1020" s="192">
        <f ca="1" t="shared" si="250"/>
        <v>0.16939324801509859</v>
      </c>
      <c r="I1020" s="192" t="str">
        <f>Instructions!$I$82</f>
        <v>Word 61</v>
      </c>
      <c r="J1020" s="192">
        <f ca="1" t="shared" si="250"/>
        <v>0.729882342250242</v>
      </c>
    </row>
    <row r="1021" spans="1:10" ht="16.5">
      <c r="A1021" s="192" t="str">
        <f>Instructions!$I$23</f>
        <v>Word 2</v>
      </c>
      <c r="B1021" s="192">
        <f ca="1" t="shared" si="248"/>
        <v>0.024642066268290463</v>
      </c>
      <c r="C1021" s="192" t="str">
        <f>Instructions!$I$38</f>
        <v>Word 17</v>
      </c>
      <c r="D1021" s="192">
        <f ca="1" t="shared" si="249"/>
        <v>0.3612762416006815</v>
      </c>
      <c r="E1021" s="192" t="str">
        <f>Instructions!$I$53</f>
        <v>Word 32</v>
      </c>
      <c r="F1021" s="192">
        <f ca="1" t="shared" si="250"/>
        <v>0.16975855195876166</v>
      </c>
      <c r="G1021" s="192" t="str">
        <f>Instructions!$I$68</f>
        <v>Word 47</v>
      </c>
      <c r="H1021" s="192">
        <f ca="1" t="shared" si="250"/>
        <v>0.96193925460473</v>
      </c>
      <c r="I1021" s="192" t="str">
        <f>Instructions!$I$83</f>
        <v>Word 62</v>
      </c>
      <c r="J1021" s="192">
        <f ca="1" t="shared" si="250"/>
        <v>0.14442454753685596</v>
      </c>
    </row>
    <row r="1022" spans="1:10" ht="16.5">
      <c r="A1022" s="192" t="str">
        <f>Instructions!$I$24</f>
        <v>Word 3</v>
      </c>
      <c r="B1022" s="192">
        <f ca="1" t="shared" si="248"/>
        <v>0.38025640026515095</v>
      </c>
      <c r="C1022" s="192" t="str">
        <f>Instructions!$I$39</f>
        <v>Word 18</v>
      </c>
      <c r="D1022" s="192">
        <f ca="1" t="shared" si="249"/>
        <v>0.00766271034802013</v>
      </c>
      <c r="E1022" s="192" t="str">
        <f>Instructions!$I$54</f>
        <v>Word 33</v>
      </c>
      <c r="F1022" s="192">
        <f ca="1" t="shared" si="250"/>
        <v>0.05608911384515791</v>
      </c>
      <c r="G1022" s="192" t="str">
        <f>Instructions!$I$69</f>
        <v>Word 48</v>
      </c>
      <c r="H1022" s="192">
        <f ca="1" t="shared" si="250"/>
        <v>0.950656496808225</v>
      </c>
      <c r="I1022" s="192" t="str">
        <f>Instructions!$I$84</f>
        <v>Word 63</v>
      </c>
      <c r="J1022" s="192">
        <f ca="1" t="shared" si="250"/>
        <v>0.43793631302724056</v>
      </c>
    </row>
    <row r="1023" spans="1:10" ht="16.5">
      <c r="A1023" s="192" t="str">
        <f>Instructions!$I$25</f>
        <v>Word 4</v>
      </c>
      <c r="B1023" s="192">
        <f ca="1" t="shared" si="248"/>
        <v>0.9772034289219877</v>
      </c>
      <c r="C1023" s="192" t="str">
        <f>Instructions!$I$40</f>
        <v>Word 19</v>
      </c>
      <c r="D1023" s="192">
        <f ca="1" t="shared" si="249"/>
        <v>0.3232658422222433</v>
      </c>
      <c r="E1023" s="192" t="str">
        <f>Instructions!$I$55</f>
        <v>Word 34</v>
      </c>
      <c r="F1023" s="192">
        <f ca="1" t="shared" si="250"/>
        <v>0.7468581524551262</v>
      </c>
      <c r="G1023" s="192" t="str">
        <f>Instructions!$I$70</f>
        <v>Word 49</v>
      </c>
      <c r="H1023" s="192">
        <f ca="1" t="shared" si="250"/>
        <v>0.6769290516966532</v>
      </c>
      <c r="I1023" s="192" t="str">
        <f>Instructions!$I$85</f>
        <v>Word 64</v>
      </c>
      <c r="J1023" s="192">
        <f ca="1" t="shared" si="250"/>
        <v>0.5444394619791373</v>
      </c>
    </row>
    <row r="1024" spans="1:10" ht="16.5">
      <c r="A1024" s="192" t="str">
        <f>Instructions!$I$26</f>
        <v>Word 5</v>
      </c>
      <c r="B1024" s="192">
        <f ca="1" t="shared" si="248"/>
        <v>0.6541495577377657</v>
      </c>
      <c r="C1024" s="192" t="str">
        <f>Instructions!$I$41</f>
        <v>Word 20</v>
      </c>
      <c r="D1024" s="192">
        <f ca="1" t="shared" si="249"/>
        <v>0.2794237666304191</v>
      </c>
      <c r="E1024" s="192" t="str">
        <f>Instructions!$I$56</f>
        <v>Word 35</v>
      </c>
      <c r="F1024" s="192">
        <f ca="1" t="shared" si="250"/>
        <v>0.7821275746982542</v>
      </c>
      <c r="G1024" s="192" t="str">
        <f>Instructions!$I$71</f>
        <v>Word 50</v>
      </c>
      <c r="H1024" s="192">
        <f ca="1" t="shared" si="250"/>
        <v>0.29529804475308574</v>
      </c>
      <c r="I1024" s="192" t="str">
        <f>Instructions!$I$86</f>
        <v>Word 65</v>
      </c>
      <c r="J1024" s="192">
        <f ca="1" t="shared" si="250"/>
        <v>0.036510355546186646</v>
      </c>
    </row>
    <row r="1025" spans="1:10" ht="16.5">
      <c r="A1025" s="192" t="str">
        <f>Instructions!$I$27</f>
        <v>Word 6</v>
      </c>
      <c r="B1025" s="192">
        <f ca="1" t="shared" si="248"/>
        <v>0.0297272509799843</v>
      </c>
      <c r="C1025" s="192" t="str">
        <f>Instructions!$I$42</f>
        <v>Word 21</v>
      </c>
      <c r="D1025" s="192">
        <f ca="1" t="shared" si="249"/>
        <v>0.7066347347143828</v>
      </c>
      <c r="E1025" s="192" t="str">
        <f>Instructions!$I$57</f>
        <v>Word 36</v>
      </c>
      <c r="F1025" s="192">
        <f ca="1" t="shared" si="250"/>
        <v>0.895467805608474</v>
      </c>
      <c r="G1025" s="192" t="str">
        <f>Instructions!$I$72</f>
        <v>Word 51</v>
      </c>
      <c r="H1025" s="192">
        <f ca="1" t="shared" si="250"/>
        <v>0.006874673472402337</v>
      </c>
      <c r="I1025" s="192" t="str">
        <f>Instructions!$I$87</f>
        <v>Word 66</v>
      </c>
      <c r="J1025" s="192">
        <f ca="1" t="shared" si="250"/>
        <v>0.434247142873312</v>
      </c>
    </row>
    <row r="1026" spans="1:10" ht="16.5">
      <c r="A1026" s="192" t="str">
        <f>Instructions!$I$28</f>
        <v>Word 7</v>
      </c>
      <c r="B1026" s="192">
        <f ca="1" t="shared" si="248"/>
        <v>0.05651335076883257</v>
      </c>
      <c r="C1026" s="192" t="str">
        <f>Instructions!$I$43</f>
        <v>Word 22</v>
      </c>
      <c r="D1026" s="192">
        <f ca="1" t="shared" si="249"/>
        <v>0.43870218342937506</v>
      </c>
      <c r="E1026" s="192" t="str">
        <f>Instructions!$I$58</f>
        <v>Word 37</v>
      </c>
      <c r="F1026" s="192">
        <f ca="1" t="shared" si="250"/>
        <v>0.2828409387370572</v>
      </c>
      <c r="G1026" s="192" t="str">
        <f>Instructions!$I$73</f>
        <v>Word 52</v>
      </c>
      <c r="H1026" s="192">
        <f ca="1" t="shared" si="250"/>
        <v>0.27359717177337906</v>
      </c>
      <c r="I1026" s="192" t="str">
        <f>Instructions!$I$88</f>
        <v>Word 67</v>
      </c>
      <c r="J1026" s="192">
        <f ca="1" t="shared" si="250"/>
        <v>0.878301806889974</v>
      </c>
    </row>
    <row r="1027" spans="1:10" ht="16.5">
      <c r="A1027" s="192" t="str">
        <f>Instructions!$I$29</f>
        <v>Word 8</v>
      </c>
      <c r="B1027" s="192">
        <f ca="1" t="shared" si="248"/>
        <v>0.355277086275511</v>
      </c>
      <c r="C1027" s="192" t="str">
        <f>Instructions!$I$44</f>
        <v>Word 23</v>
      </c>
      <c r="D1027" s="192">
        <f ca="1" t="shared" si="249"/>
        <v>0.44372548524534317</v>
      </c>
      <c r="E1027" s="192" t="str">
        <f>Instructions!$I$59</f>
        <v>Word 38</v>
      </c>
      <c r="F1027" s="192">
        <f ca="1" t="shared" si="250"/>
        <v>0.18606743165979267</v>
      </c>
      <c r="G1027" s="192" t="str">
        <f>Instructions!$I$74</f>
        <v>Word 53</v>
      </c>
      <c r="H1027" s="192">
        <f ca="1" t="shared" si="250"/>
        <v>0.8319797531550178</v>
      </c>
      <c r="I1027" s="192" t="str">
        <f>Instructions!$I$89</f>
        <v>Word 68</v>
      </c>
      <c r="J1027" s="192">
        <f ca="1" t="shared" si="250"/>
        <v>0.350850869694463</v>
      </c>
    </row>
    <row r="1028" spans="1:10" ht="16.5">
      <c r="A1028" s="192" t="str">
        <f>Instructions!$I$30</f>
        <v>Word 9</v>
      </c>
      <c r="B1028" s="192">
        <f ca="1" t="shared" si="248"/>
        <v>0.44252444806635016</v>
      </c>
      <c r="C1028" s="192" t="str">
        <f>Instructions!$I$45</f>
        <v>Word 24</v>
      </c>
      <c r="D1028" s="192">
        <f ca="1" t="shared" si="249"/>
        <v>0.8869513937275423</v>
      </c>
      <c r="E1028" s="192" t="str">
        <f>Instructions!$I$60</f>
        <v>Word 39</v>
      </c>
      <c r="F1028" s="192">
        <f ca="1" t="shared" si="250"/>
        <v>0.012879321515853914</v>
      </c>
      <c r="G1028" s="192" t="str">
        <f>Instructions!$I$75</f>
        <v>Word 54</v>
      </c>
      <c r="H1028" s="192">
        <f ca="1" t="shared" si="250"/>
        <v>0.9466343839383986</v>
      </c>
      <c r="I1028" s="192" t="str">
        <f>Instructions!$I$90</f>
        <v>Word 69</v>
      </c>
      <c r="J1028" s="192">
        <f ca="1" t="shared" si="250"/>
        <v>0.821674162133545</v>
      </c>
    </row>
    <row r="1029" spans="1:10" ht="16.5">
      <c r="A1029" s="192" t="str">
        <f>Instructions!$I$31</f>
        <v>Word 10</v>
      </c>
      <c r="B1029" s="192">
        <f ca="1" t="shared" si="248"/>
        <v>0.7718147602844917</v>
      </c>
      <c r="C1029" s="192" t="str">
        <f>Instructions!$I$46</f>
        <v>Word 25</v>
      </c>
      <c r="D1029" s="192">
        <f ca="1">RAND()</f>
        <v>0.3352104975957124</v>
      </c>
      <c r="E1029" s="192" t="str">
        <f>Instructions!$I$61</f>
        <v>Word 40</v>
      </c>
      <c r="F1029" s="192">
        <f ca="1">RAND()</f>
        <v>0.9276391428701506</v>
      </c>
      <c r="G1029" s="192" t="str">
        <f>Instructions!$I$76</f>
        <v>Word 55</v>
      </c>
      <c r="H1029" s="192">
        <f ca="1" t="shared" si="250"/>
        <v>0.7762642001112966</v>
      </c>
      <c r="I1029" s="192" t="str">
        <f>Instructions!$I$91</f>
        <v>Word 70</v>
      </c>
      <c r="J1029" s="192">
        <f ca="1" t="shared" si="250"/>
        <v>0.40963799645727006</v>
      </c>
    </row>
    <row r="1030" spans="1:10" ht="16.5">
      <c r="A1030" s="192" t="str">
        <f>Instructions!$I$32</f>
        <v>Word 11</v>
      </c>
      <c r="B1030" s="192">
        <f ca="1" t="shared" si="248"/>
        <v>0.0749593561132349</v>
      </c>
      <c r="C1030" s="192" t="str">
        <f>Instructions!$I$47</f>
        <v>Word 26</v>
      </c>
      <c r="D1030" s="192">
        <f ca="1">RAND()</f>
        <v>0.19068582245363053</v>
      </c>
      <c r="E1030" s="192" t="str">
        <f>Instructions!$I$62</f>
        <v>Word 41</v>
      </c>
      <c r="F1030" s="192">
        <f ca="1">RAND()</f>
        <v>0.45016218256746376</v>
      </c>
      <c r="G1030" s="192" t="str">
        <f>Instructions!$I$77</f>
        <v>Word 56</v>
      </c>
      <c r="H1030" s="192">
        <f ca="1" t="shared" si="250"/>
        <v>0.46704929243372695</v>
      </c>
      <c r="I1030" s="192" t="str">
        <f>Instructions!$I$92</f>
        <v>Word 71</v>
      </c>
      <c r="J1030" s="192">
        <f ca="1" t="shared" si="250"/>
        <v>0.7512598505717044</v>
      </c>
    </row>
    <row r="1031" spans="1:10" ht="16.5">
      <c r="A1031" s="192" t="str">
        <f>Instructions!$I$33</f>
        <v>Word 12</v>
      </c>
      <c r="B1031" s="192">
        <f ca="1" t="shared" si="248"/>
        <v>0.5292513928052863</v>
      </c>
      <c r="C1031" s="192" t="str">
        <f>Instructions!$I$48</f>
        <v>Word 27</v>
      </c>
      <c r="D1031" s="192">
        <f ca="1">RAND()</f>
        <v>0.85844832882299</v>
      </c>
      <c r="E1031" s="192" t="str">
        <f>Instructions!$I$63</f>
        <v>Word 42</v>
      </c>
      <c r="F1031" s="192">
        <f ca="1">RAND()</f>
        <v>0.22963742454016722</v>
      </c>
      <c r="G1031" s="192" t="str">
        <f>Instructions!$I$78</f>
        <v>Word 57</v>
      </c>
      <c r="H1031" s="192">
        <f ca="1" t="shared" si="250"/>
        <v>0.7905626398211091</v>
      </c>
      <c r="I1031" s="192" t="str">
        <f>Instructions!$I$93</f>
        <v>Word 72</v>
      </c>
      <c r="J1031" s="192">
        <f ca="1" t="shared" si="250"/>
        <v>0.6090648874479594</v>
      </c>
    </row>
    <row r="1032" spans="1:10" ht="16.5">
      <c r="A1032" s="192" t="str">
        <f>Instructions!$I$34</f>
        <v>Word 13</v>
      </c>
      <c r="B1032" s="192">
        <f ca="1" t="shared" si="248"/>
        <v>0.8381685101710178</v>
      </c>
      <c r="C1032" s="192" t="str">
        <f>Instructions!$I$49</f>
        <v>Word 28</v>
      </c>
      <c r="D1032" s="192">
        <f aca="true" t="shared" si="251" ref="D1032:D1034">RAND()</f>
        <v>0.7677910123772406</v>
      </c>
      <c r="E1032" s="192" t="str">
        <f>Instructions!$I$64</f>
        <v>Word 43</v>
      </c>
      <c r="F1032" s="192">
        <f aca="true" t="shared" si="252" ref="F1032:F1034">RAND()</f>
        <v>0.2431799264527763</v>
      </c>
      <c r="G1032" s="192" t="str">
        <f>Instructions!$I$79</f>
        <v>Word 58</v>
      </c>
      <c r="H1032" s="192">
        <f ca="1" t="shared" si="250"/>
        <v>0.6602938485134594</v>
      </c>
      <c r="I1032" s="192" t="str">
        <f>Instructions!$I$94</f>
        <v>Word 73</v>
      </c>
      <c r="J1032" s="192">
        <f ca="1" t="shared" si="250"/>
        <v>0.2993463150312573</v>
      </c>
    </row>
    <row r="1033" spans="1:10" ht="16.5">
      <c r="A1033" s="192" t="str">
        <f>Instructions!$I$35</f>
        <v>Word 14</v>
      </c>
      <c r="B1033" s="192">
        <f ca="1" t="shared" si="248"/>
        <v>0.13937685552983514</v>
      </c>
      <c r="C1033" s="192" t="str">
        <f>Instructions!$I$50</f>
        <v>Word 29</v>
      </c>
      <c r="D1033" s="192">
        <f ca="1" t="shared" si="251"/>
        <v>0.5521362527952731</v>
      </c>
      <c r="E1033" s="192" t="str">
        <f>Instructions!$I$65</f>
        <v>Word 44</v>
      </c>
      <c r="F1033" s="192">
        <f ca="1" t="shared" si="252"/>
        <v>0.05171173668792717</v>
      </c>
      <c r="G1033" s="192" t="str">
        <f>Instructions!$I$80</f>
        <v>Word 59</v>
      </c>
      <c r="H1033" s="192">
        <f ca="1" t="shared" si="250"/>
        <v>0.9014797849180352</v>
      </c>
      <c r="I1033" s="192" t="str">
        <f>Instructions!$I$95</f>
        <v>Word 74</v>
      </c>
      <c r="J1033" s="192">
        <f ca="1" t="shared" si="250"/>
        <v>0.7995126464870598</v>
      </c>
    </row>
    <row r="1034" spans="1:10" ht="16.5">
      <c r="A1034" s="192" t="str">
        <f>Instructions!$I$36</f>
        <v>Word 15</v>
      </c>
      <c r="B1034" s="192">
        <f ca="1" t="shared" si="248"/>
        <v>0.0995837061602568</v>
      </c>
      <c r="C1034" s="192" t="str">
        <f>Instructions!$I$51</f>
        <v>Word 30</v>
      </c>
      <c r="D1034" s="192">
        <f ca="1" t="shared" si="251"/>
        <v>0.5796433502159323</v>
      </c>
      <c r="E1034" s="192" t="str">
        <f>Instructions!$I$66</f>
        <v>Word 45</v>
      </c>
      <c r="F1034" s="192">
        <f ca="1" t="shared" si="252"/>
        <v>0.2269563287869747</v>
      </c>
      <c r="G1034" s="192" t="str">
        <f>Instructions!$I$81</f>
        <v>Word 60</v>
      </c>
      <c r="H1034" s="192">
        <f ca="1" t="shared" si="250"/>
        <v>0.7261771953926968</v>
      </c>
      <c r="I1034" s="192" t="str">
        <f>Instructions!$I$96</f>
        <v>Word 75</v>
      </c>
      <c r="J1034" s="192">
        <f ca="1" t="shared" si="250"/>
        <v>0.5142027422206705</v>
      </c>
    </row>
    <row r="1035" ht="16.5">
      <c r="K1035" s="192">
        <v>52</v>
      </c>
    </row>
    <row r="1040" spans="1:10" ht="16.5">
      <c r="A1040" s="192" t="str">
        <f>Instructions!$I$22</f>
        <v>Word 1</v>
      </c>
      <c r="B1040" s="192">
        <f ca="1" t="shared" si="248"/>
        <v>0.11471039941578587</v>
      </c>
      <c r="C1040" s="192" t="str">
        <f>Instructions!$I$37</f>
        <v>Word 16</v>
      </c>
      <c r="D1040" s="192">
        <f aca="true" t="shared" si="253" ref="D1040:D1048">RAND()</f>
        <v>0.7350019615030405</v>
      </c>
      <c r="E1040" s="192" t="str">
        <f>Instructions!$I$52</f>
        <v>Word 31</v>
      </c>
      <c r="F1040" s="192">
        <f aca="true" t="shared" si="254" ref="F1040:J1054">RAND()</f>
        <v>0.5143569336684317</v>
      </c>
      <c r="G1040" s="192" t="str">
        <f>Instructions!$I$67</f>
        <v>Word 46</v>
      </c>
      <c r="H1040" s="192">
        <f ca="1" t="shared" si="254"/>
        <v>0.9602548929917254</v>
      </c>
      <c r="I1040" s="192" t="str">
        <f>Instructions!$I$82</f>
        <v>Word 61</v>
      </c>
      <c r="J1040" s="192">
        <f ca="1" t="shared" si="254"/>
        <v>0.5429078480392224</v>
      </c>
    </row>
    <row r="1041" spans="1:10" ht="16.5">
      <c r="A1041" s="192" t="str">
        <f>Instructions!$I$23</f>
        <v>Word 2</v>
      </c>
      <c r="B1041" s="192">
        <f ca="1" t="shared" si="248"/>
        <v>0.905403206384969</v>
      </c>
      <c r="C1041" s="192" t="str">
        <f>Instructions!$I$38</f>
        <v>Word 17</v>
      </c>
      <c r="D1041" s="192">
        <f ca="1" t="shared" si="253"/>
        <v>0.7341484883283238</v>
      </c>
      <c r="E1041" s="192" t="str">
        <f>Instructions!$I$53</f>
        <v>Word 32</v>
      </c>
      <c r="F1041" s="192">
        <f ca="1" t="shared" si="254"/>
        <v>0.20002129346674935</v>
      </c>
      <c r="G1041" s="192" t="str">
        <f>Instructions!$I$68</f>
        <v>Word 47</v>
      </c>
      <c r="H1041" s="192">
        <f ca="1" t="shared" si="254"/>
        <v>0.9824314705541572</v>
      </c>
      <c r="I1041" s="192" t="str">
        <f>Instructions!$I$83</f>
        <v>Word 62</v>
      </c>
      <c r="J1041" s="192">
        <f ca="1" t="shared" si="254"/>
        <v>0.08497847287177485</v>
      </c>
    </row>
    <row r="1042" spans="1:10" ht="16.5">
      <c r="A1042" s="192" t="str">
        <f>Instructions!$I$24</f>
        <v>Word 3</v>
      </c>
      <c r="B1042" s="192">
        <f ca="1" t="shared" si="248"/>
        <v>0.16487586468622883</v>
      </c>
      <c r="C1042" s="192" t="str">
        <f>Instructions!$I$39</f>
        <v>Word 18</v>
      </c>
      <c r="D1042" s="192">
        <f ca="1" t="shared" si="253"/>
        <v>0.36320827737603234</v>
      </c>
      <c r="E1042" s="192" t="str">
        <f>Instructions!$I$54</f>
        <v>Word 33</v>
      </c>
      <c r="F1042" s="192">
        <f ca="1" t="shared" si="254"/>
        <v>0.9642807597238449</v>
      </c>
      <c r="G1042" s="192" t="str">
        <f>Instructions!$I$69</f>
        <v>Word 48</v>
      </c>
      <c r="H1042" s="192">
        <f ca="1" t="shared" si="254"/>
        <v>0.15891746174693366</v>
      </c>
      <c r="I1042" s="192" t="str">
        <f>Instructions!$I$84</f>
        <v>Word 63</v>
      </c>
      <c r="J1042" s="192">
        <f ca="1" t="shared" si="254"/>
        <v>0.7329072381208034</v>
      </c>
    </row>
    <row r="1043" spans="1:10" ht="16.5">
      <c r="A1043" s="192" t="str">
        <f>Instructions!$I$25</f>
        <v>Word 4</v>
      </c>
      <c r="B1043" s="192">
        <f ca="1" t="shared" si="248"/>
        <v>0.4273245632222381</v>
      </c>
      <c r="C1043" s="192" t="str">
        <f>Instructions!$I$40</f>
        <v>Word 19</v>
      </c>
      <c r="D1043" s="192">
        <f ca="1" t="shared" si="253"/>
        <v>0.2067943081296153</v>
      </c>
      <c r="E1043" s="192" t="str">
        <f>Instructions!$I$55</f>
        <v>Word 34</v>
      </c>
      <c r="F1043" s="192">
        <f ca="1" t="shared" si="254"/>
        <v>0.6001478916919112</v>
      </c>
      <c r="G1043" s="192" t="str">
        <f>Instructions!$I$70</f>
        <v>Word 49</v>
      </c>
      <c r="H1043" s="192">
        <f ca="1" t="shared" si="254"/>
        <v>0.2478830063820353</v>
      </c>
      <c r="I1043" s="192" t="str">
        <f>Instructions!$I$85</f>
        <v>Word 64</v>
      </c>
      <c r="J1043" s="192">
        <f ca="1" t="shared" si="254"/>
        <v>0.16555052602504905</v>
      </c>
    </row>
    <row r="1044" spans="1:10" ht="16.5">
      <c r="A1044" s="192" t="str">
        <f>Instructions!$I$26</f>
        <v>Word 5</v>
      </c>
      <c r="B1044" s="192">
        <f ca="1" t="shared" si="248"/>
        <v>0.4231341926641574</v>
      </c>
      <c r="C1044" s="192" t="str">
        <f>Instructions!$I$41</f>
        <v>Word 20</v>
      </c>
      <c r="D1044" s="192">
        <f ca="1" t="shared" si="253"/>
        <v>0.9691485205514327</v>
      </c>
      <c r="E1044" s="192" t="str">
        <f>Instructions!$I$56</f>
        <v>Word 35</v>
      </c>
      <c r="F1044" s="192">
        <f ca="1" t="shared" si="254"/>
        <v>0.22930792471918648</v>
      </c>
      <c r="G1044" s="192" t="str">
        <f>Instructions!$I$71</f>
        <v>Word 50</v>
      </c>
      <c r="H1044" s="192">
        <f ca="1" t="shared" si="254"/>
        <v>0.28100503595767845</v>
      </c>
      <c r="I1044" s="192" t="str">
        <f>Instructions!$I$86</f>
        <v>Word 65</v>
      </c>
      <c r="J1044" s="192">
        <f ca="1" t="shared" si="254"/>
        <v>0.541579651178635</v>
      </c>
    </row>
    <row r="1045" spans="1:10" ht="16.5">
      <c r="A1045" s="192" t="str">
        <f>Instructions!$I$27</f>
        <v>Word 6</v>
      </c>
      <c r="B1045" s="192">
        <f ca="1" t="shared" si="248"/>
        <v>0.8320317687261352</v>
      </c>
      <c r="C1045" s="192" t="str">
        <f>Instructions!$I$42</f>
        <v>Word 21</v>
      </c>
      <c r="D1045" s="192">
        <f ca="1" t="shared" si="253"/>
        <v>0.013097552785373612</v>
      </c>
      <c r="E1045" s="192" t="str">
        <f>Instructions!$I$57</f>
        <v>Word 36</v>
      </c>
      <c r="F1045" s="192">
        <f ca="1" t="shared" si="254"/>
        <v>0.025762261679581733</v>
      </c>
      <c r="G1045" s="192" t="str">
        <f>Instructions!$I$72</f>
        <v>Word 51</v>
      </c>
      <c r="H1045" s="192">
        <f ca="1" t="shared" si="254"/>
        <v>0.6876613073515014</v>
      </c>
      <c r="I1045" s="192" t="str">
        <f>Instructions!$I$87</f>
        <v>Word 66</v>
      </c>
      <c r="J1045" s="192">
        <f ca="1" t="shared" si="254"/>
        <v>0.5353798458886834</v>
      </c>
    </row>
    <row r="1046" spans="1:10" ht="16.5">
      <c r="A1046" s="192" t="str">
        <f>Instructions!$I$28</f>
        <v>Word 7</v>
      </c>
      <c r="B1046" s="192">
        <f ca="1" t="shared" si="248"/>
        <v>0.13021687910808455</v>
      </c>
      <c r="C1046" s="192" t="str">
        <f>Instructions!$I$43</f>
        <v>Word 22</v>
      </c>
      <c r="D1046" s="192">
        <f ca="1" t="shared" si="253"/>
        <v>0.22322652837499468</v>
      </c>
      <c r="E1046" s="192" t="str">
        <f>Instructions!$I$58</f>
        <v>Word 37</v>
      </c>
      <c r="F1046" s="192">
        <f ca="1" t="shared" si="254"/>
        <v>0.8178890137776268</v>
      </c>
      <c r="G1046" s="192" t="str">
        <f>Instructions!$I$73</f>
        <v>Word 52</v>
      </c>
      <c r="H1046" s="192">
        <f ca="1" t="shared" si="254"/>
        <v>0.2914671075404577</v>
      </c>
      <c r="I1046" s="192" t="str">
        <f>Instructions!$I$88</f>
        <v>Word 67</v>
      </c>
      <c r="J1046" s="192">
        <f ca="1" t="shared" si="254"/>
        <v>0.4418728222623225</v>
      </c>
    </row>
    <row r="1047" spans="1:10" ht="16.5">
      <c r="A1047" s="192" t="str">
        <f>Instructions!$I$29</f>
        <v>Word 8</v>
      </c>
      <c r="B1047" s="192">
        <f ca="1" t="shared" si="248"/>
        <v>0.10165849440051034</v>
      </c>
      <c r="C1047" s="192" t="str">
        <f>Instructions!$I$44</f>
        <v>Word 23</v>
      </c>
      <c r="D1047" s="192">
        <f ca="1" t="shared" si="253"/>
        <v>0.6546635962814454</v>
      </c>
      <c r="E1047" s="192" t="str">
        <f>Instructions!$I$59</f>
        <v>Word 38</v>
      </c>
      <c r="F1047" s="192">
        <f ca="1" t="shared" si="254"/>
        <v>0.6682540026606423</v>
      </c>
      <c r="G1047" s="192" t="str">
        <f>Instructions!$I$74</f>
        <v>Word 53</v>
      </c>
      <c r="H1047" s="192">
        <f ca="1" t="shared" si="254"/>
        <v>0.6141743718193129</v>
      </c>
      <c r="I1047" s="192" t="str">
        <f>Instructions!$I$89</f>
        <v>Word 68</v>
      </c>
      <c r="J1047" s="192">
        <f ca="1" t="shared" si="254"/>
        <v>0.3768097298993953</v>
      </c>
    </row>
    <row r="1048" spans="1:10" ht="16.5">
      <c r="A1048" s="192" t="str">
        <f>Instructions!$I$30</f>
        <v>Word 9</v>
      </c>
      <c r="B1048" s="192">
        <f ca="1" t="shared" si="248"/>
        <v>0.8736408167547176</v>
      </c>
      <c r="C1048" s="192" t="str">
        <f>Instructions!$I$45</f>
        <v>Word 24</v>
      </c>
      <c r="D1048" s="192">
        <f ca="1" t="shared" si="253"/>
        <v>0.35055367654926095</v>
      </c>
      <c r="E1048" s="192" t="str">
        <f>Instructions!$I$60</f>
        <v>Word 39</v>
      </c>
      <c r="F1048" s="192">
        <f ca="1" t="shared" si="254"/>
        <v>0.08506532494959884</v>
      </c>
      <c r="G1048" s="192" t="str">
        <f>Instructions!$I$75</f>
        <v>Word 54</v>
      </c>
      <c r="H1048" s="192">
        <f ca="1" t="shared" si="254"/>
        <v>0.45568958663774317</v>
      </c>
      <c r="I1048" s="192" t="str">
        <f>Instructions!$I$90</f>
        <v>Word 69</v>
      </c>
      <c r="J1048" s="192">
        <f ca="1" t="shared" si="254"/>
        <v>0.6800592732923745</v>
      </c>
    </row>
    <row r="1049" spans="1:10" ht="16.5">
      <c r="A1049" s="192" t="str">
        <f>Instructions!$I$31</f>
        <v>Word 10</v>
      </c>
      <c r="B1049" s="192">
        <f ca="1" t="shared" si="248"/>
        <v>0.6375659264913561</v>
      </c>
      <c r="C1049" s="192" t="str">
        <f>Instructions!$I$46</f>
        <v>Word 25</v>
      </c>
      <c r="D1049" s="192">
        <f ca="1">RAND()</f>
        <v>0.5580520019968856</v>
      </c>
      <c r="E1049" s="192" t="str">
        <f>Instructions!$I$61</f>
        <v>Word 40</v>
      </c>
      <c r="F1049" s="192">
        <f ca="1">RAND()</f>
        <v>0.7001143982981723</v>
      </c>
      <c r="G1049" s="192" t="str">
        <f>Instructions!$I$76</f>
        <v>Word 55</v>
      </c>
      <c r="H1049" s="192">
        <f ca="1" t="shared" si="254"/>
        <v>0.7373792825150076</v>
      </c>
      <c r="I1049" s="192" t="str">
        <f>Instructions!$I$91</f>
        <v>Word 70</v>
      </c>
      <c r="J1049" s="192">
        <f ca="1" t="shared" si="254"/>
        <v>0.5599924147517352</v>
      </c>
    </row>
    <row r="1050" spans="1:10" ht="16.5">
      <c r="A1050" s="192" t="str">
        <f>Instructions!$I$32</f>
        <v>Word 11</v>
      </c>
      <c r="B1050" s="192">
        <f ca="1" t="shared" si="248"/>
        <v>0.712967899903394</v>
      </c>
      <c r="C1050" s="192" t="str">
        <f>Instructions!$I$47</f>
        <v>Word 26</v>
      </c>
      <c r="D1050" s="192">
        <f ca="1">RAND()</f>
        <v>0.9190458245352907</v>
      </c>
      <c r="E1050" s="192" t="str">
        <f>Instructions!$I$62</f>
        <v>Word 41</v>
      </c>
      <c r="F1050" s="192">
        <f ca="1">RAND()</f>
        <v>0.2867178830867665</v>
      </c>
      <c r="G1050" s="192" t="str">
        <f>Instructions!$I$77</f>
        <v>Word 56</v>
      </c>
      <c r="H1050" s="192">
        <f ca="1" t="shared" si="254"/>
        <v>0.7301711598284174</v>
      </c>
      <c r="I1050" s="192" t="str">
        <f>Instructions!$I$92</f>
        <v>Word 71</v>
      </c>
      <c r="J1050" s="192">
        <f ca="1" t="shared" si="254"/>
        <v>0.08625864061215494</v>
      </c>
    </row>
    <row r="1051" spans="1:10" ht="16.5">
      <c r="A1051" s="192" t="str">
        <f>Instructions!$I$33</f>
        <v>Word 12</v>
      </c>
      <c r="B1051" s="192">
        <f ca="1" t="shared" si="248"/>
        <v>0.3670968344461648</v>
      </c>
      <c r="C1051" s="192" t="str">
        <f>Instructions!$I$48</f>
        <v>Word 27</v>
      </c>
      <c r="D1051" s="192">
        <f ca="1">RAND()</f>
        <v>0.3318475837234499</v>
      </c>
      <c r="E1051" s="192" t="str">
        <f>Instructions!$I$63</f>
        <v>Word 42</v>
      </c>
      <c r="F1051" s="192">
        <f ca="1">RAND()</f>
        <v>0.02268095912752366</v>
      </c>
      <c r="G1051" s="192" t="str">
        <f>Instructions!$I$78</f>
        <v>Word 57</v>
      </c>
      <c r="H1051" s="192">
        <f ca="1" t="shared" si="254"/>
        <v>0.13058686093528493</v>
      </c>
      <c r="I1051" s="192" t="str">
        <f>Instructions!$I$93</f>
        <v>Word 72</v>
      </c>
      <c r="J1051" s="192">
        <f ca="1" t="shared" si="254"/>
        <v>0.8230139914051012</v>
      </c>
    </row>
    <row r="1052" spans="1:10" ht="16.5">
      <c r="A1052" s="192" t="str">
        <f>Instructions!$I$34</f>
        <v>Word 13</v>
      </c>
      <c r="B1052" s="192">
        <f ca="1" t="shared" si="248"/>
        <v>0.016136648668352738</v>
      </c>
      <c r="C1052" s="192" t="str">
        <f>Instructions!$I$49</f>
        <v>Word 28</v>
      </c>
      <c r="D1052" s="192">
        <f aca="true" t="shared" si="255" ref="D1052:D1054">RAND()</f>
        <v>0.676240498712573</v>
      </c>
      <c r="E1052" s="192" t="str">
        <f>Instructions!$I$64</f>
        <v>Word 43</v>
      </c>
      <c r="F1052" s="192">
        <f aca="true" t="shared" si="256" ref="F1052:F1054">RAND()</f>
        <v>0.039709364705386885</v>
      </c>
      <c r="G1052" s="192" t="str">
        <f>Instructions!$I$79</f>
        <v>Word 58</v>
      </c>
      <c r="H1052" s="192">
        <f ca="1" t="shared" si="254"/>
        <v>0.17557421666420747</v>
      </c>
      <c r="I1052" s="192" t="str">
        <f>Instructions!$I$94</f>
        <v>Word 73</v>
      </c>
      <c r="J1052" s="192">
        <f ca="1" t="shared" si="254"/>
        <v>0.3955132577918893</v>
      </c>
    </row>
    <row r="1053" spans="1:10" ht="16.5">
      <c r="A1053" s="192" t="str">
        <f>Instructions!$I$35</f>
        <v>Word 14</v>
      </c>
      <c r="B1053" s="192">
        <f ca="1" t="shared" si="248"/>
        <v>0.8504436148533004</v>
      </c>
      <c r="C1053" s="192" t="str">
        <f>Instructions!$I$50</f>
        <v>Word 29</v>
      </c>
      <c r="D1053" s="192">
        <f ca="1" t="shared" si="255"/>
        <v>0.9106267928656939</v>
      </c>
      <c r="E1053" s="192" t="str">
        <f>Instructions!$I$65</f>
        <v>Word 44</v>
      </c>
      <c r="F1053" s="192">
        <f ca="1" t="shared" si="256"/>
        <v>0.5514229176780118</v>
      </c>
      <c r="G1053" s="192" t="str">
        <f>Instructions!$I$80</f>
        <v>Word 59</v>
      </c>
      <c r="H1053" s="192">
        <f ca="1" t="shared" si="254"/>
        <v>0.7425789674677761</v>
      </c>
      <c r="I1053" s="192" t="str">
        <f>Instructions!$I$95</f>
        <v>Word 74</v>
      </c>
      <c r="J1053" s="192">
        <f ca="1" t="shared" si="254"/>
        <v>0.33336028026499076</v>
      </c>
    </row>
    <row r="1054" spans="1:10" ht="16.5">
      <c r="A1054" s="192" t="str">
        <f>Instructions!$I$36</f>
        <v>Word 15</v>
      </c>
      <c r="B1054" s="192">
        <f ca="1" t="shared" si="248"/>
        <v>0.09697374692667704</v>
      </c>
      <c r="C1054" s="192" t="str">
        <f>Instructions!$I$51</f>
        <v>Word 30</v>
      </c>
      <c r="D1054" s="192">
        <f ca="1" t="shared" si="255"/>
        <v>0.16410102951824213</v>
      </c>
      <c r="E1054" s="192" t="str">
        <f>Instructions!$I$66</f>
        <v>Word 45</v>
      </c>
      <c r="F1054" s="192">
        <f ca="1" t="shared" si="256"/>
        <v>0.2076597410657267</v>
      </c>
      <c r="G1054" s="192" t="str">
        <f>Instructions!$I$81</f>
        <v>Word 60</v>
      </c>
      <c r="H1054" s="192">
        <f ca="1" t="shared" si="254"/>
        <v>0.4754052387091072</v>
      </c>
      <c r="I1054" s="192" t="str">
        <f>Instructions!$I$96</f>
        <v>Word 75</v>
      </c>
      <c r="J1054" s="192">
        <f ca="1" t="shared" si="254"/>
        <v>0.2726856319456359</v>
      </c>
    </row>
    <row r="1055" ht="16.5">
      <c r="K1055" s="192">
        <v>53</v>
      </c>
    </row>
    <row r="1060" spans="1:10" ht="16.5">
      <c r="A1060" s="192" t="str">
        <f>Instructions!$I$22</f>
        <v>Word 1</v>
      </c>
      <c r="B1060" s="192">
        <f aca="true" t="shared" si="257" ref="B1060:B1074">RAND()</f>
        <v>0.907967562207483</v>
      </c>
      <c r="C1060" s="192" t="str">
        <f>Instructions!$I$37</f>
        <v>Word 16</v>
      </c>
      <c r="D1060" s="192">
        <f aca="true" t="shared" si="258" ref="D1060:D1068">RAND()</f>
        <v>0.42787098144281344</v>
      </c>
      <c r="E1060" s="192" t="str">
        <f>Instructions!$I$52</f>
        <v>Word 31</v>
      </c>
      <c r="F1060" s="192">
        <f aca="true" t="shared" si="259" ref="F1060:J1074">RAND()</f>
        <v>0.9090353773496631</v>
      </c>
      <c r="G1060" s="192" t="str">
        <f>Instructions!$I$67</f>
        <v>Word 46</v>
      </c>
      <c r="H1060" s="192">
        <f ca="1" t="shared" si="259"/>
        <v>0.5970359197216124</v>
      </c>
      <c r="I1060" s="192" t="str">
        <f>Instructions!$I$82</f>
        <v>Word 61</v>
      </c>
      <c r="J1060" s="192">
        <f ca="1" t="shared" si="259"/>
        <v>0.4392262154190284</v>
      </c>
    </row>
    <row r="1061" spans="1:10" ht="16.5">
      <c r="A1061" s="192" t="str">
        <f>Instructions!$I$23</f>
        <v>Word 2</v>
      </c>
      <c r="B1061" s="192">
        <f ca="1" t="shared" si="257"/>
        <v>0.5948937380099405</v>
      </c>
      <c r="C1061" s="192" t="str">
        <f>Instructions!$I$38</f>
        <v>Word 17</v>
      </c>
      <c r="D1061" s="192">
        <f ca="1" t="shared" si="258"/>
        <v>0.6080298455947885</v>
      </c>
      <c r="E1061" s="192" t="str">
        <f>Instructions!$I$53</f>
        <v>Word 32</v>
      </c>
      <c r="F1061" s="192">
        <f ca="1" t="shared" si="259"/>
        <v>0.2682732651295884</v>
      </c>
      <c r="G1061" s="192" t="str">
        <f>Instructions!$I$68</f>
        <v>Word 47</v>
      </c>
      <c r="H1061" s="192">
        <f ca="1" t="shared" si="259"/>
        <v>0.9449656756670747</v>
      </c>
      <c r="I1061" s="192" t="str">
        <f>Instructions!$I$83</f>
        <v>Word 62</v>
      </c>
      <c r="J1061" s="192">
        <f ca="1" t="shared" si="259"/>
        <v>0.972886409596962</v>
      </c>
    </row>
    <row r="1062" spans="1:10" ht="16.5">
      <c r="A1062" s="192" t="str">
        <f>Instructions!$I$24</f>
        <v>Word 3</v>
      </c>
      <c r="B1062" s="192">
        <f ca="1" t="shared" si="257"/>
        <v>0.9878509154503581</v>
      </c>
      <c r="C1062" s="192" t="str">
        <f>Instructions!$I$39</f>
        <v>Word 18</v>
      </c>
      <c r="D1062" s="192">
        <f ca="1" t="shared" si="258"/>
        <v>0.9046930361505369</v>
      </c>
      <c r="E1062" s="192" t="str">
        <f>Instructions!$I$54</f>
        <v>Word 33</v>
      </c>
      <c r="F1062" s="192">
        <f ca="1" t="shared" si="259"/>
        <v>0.8835581881672027</v>
      </c>
      <c r="G1062" s="192" t="str">
        <f>Instructions!$I$69</f>
        <v>Word 48</v>
      </c>
      <c r="H1062" s="192">
        <f ca="1" t="shared" si="259"/>
        <v>0.94789420444864</v>
      </c>
      <c r="I1062" s="192" t="str">
        <f>Instructions!$I$84</f>
        <v>Word 63</v>
      </c>
      <c r="J1062" s="192">
        <f ca="1" t="shared" si="259"/>
        <v>0.547768538372186</v>
      </c>
    </row>
    <row r="1063" spans="1:10" ht="16.5">
      <c r="A1063" s="192" t="str">
        <f>Instructions!$I$25</f>
        <v>Word 4</v>
      </c>
      <c r="B1063" s="192">
        <f ca="1" t="shared" si="257"/>
        <v>0.6892252865916063</v>
      </c>
      <c r="C1063" s="192" t="str">
        <f>Instructions!$I$40</f>
        <v>Word 19</v>
      </c>
      <c r="D1063" s="192">
        <f ca="1" t="shared" si="258"/>
        <v>0.8317970348215614</v>
      </c>
      <c r="E1063" s="192" t="str">
        <f>Instructions!$I$55</f>
        <v>Word 34</v>
      </c>
      <c r="F1063" s="192">
        <f ca="1" t="shared" si="259"/>
        <v>0.6463977871623473</v>
      </c>
      <c r="G1063" s="192" t="str">
        <f>Instructions!$I$70</f>
        <v>Word 49</v>
      </c>
      <c r="H1063" s="192">
        <f ca="1" t="shared" si="259"/>
        <v>0.8274317657994205</v>
      </c>
      <c r="I1063" s="192" t="str">
        <f>Instructions!$I$85</f>
        <v>Word 64</v>
      </c>
      <c r="J1063" s="192">
        <f ca="1" t="shared" si="259"/>
        <v>0.8828751402816214</v>
      </c>
    </row>
    <row r="1064" spans="1:10" ht="16.5">
      <c r="A1064" s="192" t="str">
        <f>Instructions!$I$26</f>
        <v>Word 5</v>
      </c>
      <c r="B1064" s="192">
        <f ca="1" t="shared" si="257"/>
        <v>0.12876637171048777</v>
      </c>
      <c r="C1064" s="192" t="str">
        <f>Instructions!$I$41</f>
        <v>Word 20</v>
      </c>
      <c r="D1064" s="192">
        <f ca="1" t="shared" si="258"/>
        <v>0.5102270049700608</v>
      </c>
      <c r="E1064" s="192" t="str">
        <f>Instructions!$I$56</f>
        <v>Word 35</v>
      </c>
      <c r="F1064" s="192">
        <f ca="1" t="shared" si="259"/>
        <v>0.28562090555950004</v>
      </c>
      <c r="G1064" s="192" t="str">
        <f>Instructions!$I$71</f>
        <v>Word 50</v>
      </c>
      <c r="H1064" s="192">
        <f ca="1" t="shared" si="259"/>
        <v>0.6959865097108054</v>
      </c>
      <c r="I1064" s="192" t="str">
        <f>Instructions!$I$86</f>
        <v>Word 65</v>
      </c>
      <c r="J1064" s="192">
        <f ca="1" t="shared" si="259"/>
        <v>0.5260891302288573</v>
      </c>
    </row>
    <row r="1065" spans="1:10" ht="16.5">
      <c r="A1065" s="192" t="str">
        <f>Instructions!$I$27</f>
        <v>Word 6</v>
      </c>
      <c r="B1065" s="192">
        <f ca="1" t="shared" si="257"/>
        <v>0.7151430285290951</v>
      </c>
      <c r="C1065" s="192" t="str">
        <f>Instructions!$I$42</f>
        <v>Word 21</v>
      </c>
      <c r="D1065" s="192">
        <f ca="1" t="shared" si="258"/>
        <v>0.4216669345135099</v>
      </c>
      <c r="E1065" s="192" t="str">
        <f>Instructions!$I$57</f>
        <v>Word 36</v>
      </c>
      <c r="F1065" s="192">
        <f ca="1" t="shared" si="259"/>
        <v>0.0887783747075016</v>
      </c>
      <c r="G1065" s="192" t="str">
        <f>Instructions!$I$72</f>
        <v>Word 51</v>
      </c>
      <c r="H1065" s="192">
        <f ca="1" t="shared" si="259"/>
        <v>0.004746947807687141</v>
      </c>
      <c r="I1065" s="192" t="str">
        <f>Instructions!$I$87</f>
        <v>Word 66</v>
      </c>
      <c r="J1065" s="192">
        <f ca="1" t="shared" si="259"/>
        <v>0.11346209356646841</v>
      </c>
    </row>
    <row r="1066" spans="1:10" ht="16.5">
      <c r="A1066" s="192" t="str">
        <f>Instructions!$I$28</f>
        <v>Word 7</v>
      </c>
      <c r="B1066" s="192">
        <f ca="1" t="shared" si="257"/>
        <v>0.9625696358362184</v>
      </c>
      <c r="C1066" s="192" t="str">
        <f>Instructions!$I$43</f>
        <v>Word 22</v>
      </c>
      <c r="D1066" s="192">
        <f ca="1" t="shared" si="258"/>
        <v>0.08668159641200035</v>
      </c>
      <c r="E1066" s="192" t="str">
        <f>Instructions!$I$58</f>
        <v>Word 37</v>
      </c>
      <c r="F1066" s="192">
        <f ca="1" t="shared" si="259"/>
        <v>0.010789416124667328</v>
      </c>
      <c r="G1066" s="192" t="str">
        <f>Instructions!$I$73</f>
        <v>Word 52</v>
      </c>
      <c r="H1066" s="192">
        <f ca="1" t="shared" si="259"/>
        <v>0.8914351626192278</v>
      </c>
      <c r="I1066" s="192" t="str">
        <f>Instructions!$I$88</f>
        <v>Word 67</v>
      </c>
      <c r="J1066" s="192">
        <f ca="1" t="shared" si="259"/>
        <v>0.4447281027476184</v>
      </c>
    </row>
    <row r="1067" spans="1:10" ht="16.5">
      <c r="A1067" s="192" t="str">
        <f>Instructions!$I$29</f>
        <v>Word 8</v>
      </c>
      <c r="B1067" s="192">
        <f ca="1" t="shared" si="257"/>
        <v>0.5610385516730779</v>
      </c>
      <c r="C1067" s="192" t="str">
        <f>Instructions!$I$44</f>
        <v>Word 23</v>
      </c>
      <c r="D1067" s="192">
        <f ca="1" t="shared" si="258"/>
        <v>0.19605454648761478</v>
      </c>
      <c r="E1067" s="192" t="str">
        <f>Instructions!$I$59</f>
        <v>Word 38</v>
      </c>
      <c r="F1067" s="192">
        <f ca="1" t="shared" si="259"/>
        <v>0.07001389021563698</v>
      </c>
      <c r="G1067" s="192" t="str">
        <f>Instructions!$I$74</f>
        <v>Word 53</v>
      </c>
      <c r="H1067" s="192">
        <f ca="1" t="shared" si="259"/>
        <v>0.21121934120986074</v>
      </c>
      <c r="I1067" s="192" t="str">
        <f>Instructions!$I$89</f>
        <v>Word 68</v>
      </c>
      <c r="J1067" s="192">
        <f ca="1" t="shared" si="259"/>
        <v>0.04132830364972806</v>
      </c>
    </row>
    <row r="1068" spans="1:10" ht="16.5">
      <c r="A1068" s="192" t="str">
        <f>Instructions!$I$30</f>
        <v>Word 9</v>
      </c>
      <c r="B1068" s="192">
        <f ca="1" t="shared" si="257"/>
        <v>0.032836572135355846</v>
      </c>
      <c r="C1068" s="192" t="str">
        <f>Instructions!$I$45</f>
        <v>Word 24</v>
      </c>
      <c r="D1068" s="192">
        <f ca="1" t="shared" si="258"/>
        <v>0.9569082069435945</v>
      </c>
      <c r="E1068" s="192" t="str">
        <f>Instructions!$I$60</f>
        <v>Word 39</v>
      </c>
      <c r="F1068" s="192">
        <f ca="1" t="shared" si="259"/>
        <v>0.6593069236348452</v>
      </c>
      <c r="G1068" s="192" t="str">
        <f>Instructions!$I$75</f>
        <v>Word 54</v>
      </c>
      <c r="H1068" s="192">
        <f ca="1" t="shared" si="259"/>
        <v>0.3034312518327007</v>
      </c>
      <c r="I1068" s="192" t="str">
        <f>Instructions!$I$90</f>
        <v>Word 69</v>
      </c>
      <c r="J1068" s="192">
        <f ca="1" t="shared" si="259"/>
        <v>0.5844745878038572</v>
      </c>
    </row>
    <row r="1069" spans="1:10" ht="16.5">
      <c r="A1069" s="192" t="str">
        <f>Instructions!$I$31</f>
        <v>Word 10</v>
      </c>
      <c r="B1069" s="192">
        <f ca="1" t="shared" si="257"/>
        <v>0.08034278778508586</v>
      </c>
      <c r="C1069" s="192" t="str">
        <f>Instructions!$I$46</f>
        <v>Word 25</v>
      </c>
      <c r="D1069" s="192">
        <f ca="1">RAND()</f>
        <v>0.7726081210467102</v>
      </c>
      <c r="E1069" s="192" t="str">
        <f>Instructions!$I$61</f>
        <v>Word 40</v>
      </c>
      <c r="F1069" s="192">
        <f ca="1">RAND()</f>
        <v>0.9474757567668872</v>
      </c>
      <c r="G1069" s="192" t="str">
        <f>Instructions!$I$76</f>
        <v>Word 55</v>
      </c>
      <c r="H1069" s="192">
        <f ca="1" t="shared" si="259"/>
        <v>0.980629237744961</v>
      </c>
      <c r="I1069" s="192" t="str">
        <f>Instructions!$I$91</f>
        <v>Word 70</v>
      </c>
      <c r="J1069" s="192">
        <f ca="1" t="shared" si="259"/>
        <v>0.9431990481548619</v>
      </c>
    </row>
    <row r="1070" spans="1:10" ht="16.5">
      <c r="A1070" s="192" t="str">
        <f>Instructions!$I$32</f>
        <v>Word 11</v>
      </c>
      <c r="B1070" s="192">
        <f ca="1" t="shared" si="257"/>
        <v>0.7967856838229169</v>
      </c>
      <c r="C1070" s="192" t="str">
        <f>Instructions!$I$47</f>
        <v>Word 26</v>
      </c>
      <c r="D1070" s="192">
        <f ca="1">RAND()</f>
        <v>0.8572587917827129</v>
      </c>
      <c r="E1070" s="192" t="str">
        <f>Instructions!$I$62</f>
        <v>Word 41</v>
      </c>
      <c r="F1070" s="192">
        <f ca="1">RAND()</f>
        <v>0.5432055010530267</v>
      </c>
      <c r="G1070" s="192" t="str">
        <f>Instructions!$I$77</f>
        <v>Word 56</v>
      </c>
      <c r="H1070" s="192">
        <f ca="1" t="shared" si="259"/>
        <v>0.4076877843454094</v>
      </c>
      <c r="I1070" s="192" t="str">
        <f>Instructions!$I$92</f>
        <v>Word 71</v>
      </c>
      <c r="J1070" s="192">
        <f ca="1" t="shared" si="259"/>
        <v>0.9049602434754528</v>
      </c>
    </row>
    <row r="1071" spans="1:10" ht="16.5">
      <c r="A1071" s="192" t="str">
        <f>Instructions!$I$33</f>
        <v>Word 12</v>
      </c>
      <c r="B1071" s="192">
        <f ca="1" t="shared" si="257"/>
        <v>0.423640049004257</v>
      </c>
      <c r="C1071" s="192" t="str">
        <f>Instructions!$I$48</f>
        <v>Word 27</v>
      </c>
      <c r="D1071" s="192">
        <f ca="1">RAND()</f>
        <v>0.3367308334244766</v>
      </c>
      <c r="E1071" s="192" t="str">
        <f>Instructions!$I$63</f>
        <v>Word 42</v>
      </c>
      <c r="F1071" s="192">
        <f ca="1">RAND()</f>
        <v>0.7897727236374039</v>
      </c>
      <c r="G1071" s="192" t="str">
        <f>Instructions!$I$78</f>
        <v>Word 57</v>
      </c>
      <c r="H1071" s="192">
        <f ca="1" t="shared" si="259"/>
        <v>0.4161852146990308</v>
      </c>
      <c r="I1071" s="192" t="str">
        <f>Instructions!$I$93</f>
        <v>Word 72</v>
      </c>
      <c r="J1071" s="192">
        <f ca="1" t="shared" si="259"/>
        <v>0.8521073882330612</v>
      </c>
    </row>
    <row r="1072" spans="1:10" ht="16.5">
      <c r="A1072" s="192" t="str">
        <f>Instructions!$I$34</f>
        <v>Word 13</v>
      </c>
      <c r="B1072" s="192">
        <f ca="1" t="shared" si="257"/>
        <v>0.6045260691161147</v>
      </c>
      <c r="C1072" s="192" t="str">
        <f>Instructions!$I$49</f>
        <v>Word 28</v>
      </c>
      <c r="D1072" s="192">
        <f aca="true" t="shared" si="260" ref="D1072:D1074">RAND()</f>
        <v>0.5241097279881867</v>
      </c>
      <c r="E1072" s="192" t="str">
        <f>Instructions!$I$64</f>
        <v>Word 43</v>
      </c>
      <c r="F1072" s="192">
        <f aca="true" t="shared" si="261" ref="F1072:F1074">RAND()</f>
        <v>0.8828828127707726</v>
      </c>
      <c r="G1072" s="192" t="str">
        <f>Instructions!$I$79</f>
        <v>Word 58</v>
      </c>
      <c r="H1072" s="192">
        <f ca="1" t="shared" si="259"/>
        <v>0.9372679385795204</v>
      </c>
      <c r="I1072" s="192" t="str">
        <f>Instructions!$I$94</f>
        <v>Word 73</v>
      </c>
      <c r="J1072" s="192">
        <f ca="1" t="shared" si="259"/>
        <v>0.058584471116722714</v>
      </c>
    </row>
    <row r="1073" spans="1:10" ht="16.5">
      <c r="A1073" s="192" t="str">
        <f>Instructions!$I$35</f>
        <v>Word 14</v>
      </c>
      <c r="B1073" s="192">
        <f ca="1" t="shared" si="257"/>
        <v>0.6801809807275961</v>
      </c>
      <c r="C1073" s="192" t="str">
        <f>Instructions!$I$50</f>
        <v>Word 29</v>
      </c>
      <c r="D1073" s="192">
        <f ca="1" t="shared" si="260"/>
        <v>0.7260334779022176</v>
      </c>
      <c r="E1073" s="192" t="str">
        <f>Instructions!$I$65</f>
        <v>Word 44</v>
      </c>
      <c r="F1073" s="192">
        <f ca="1" t="shared" si="261"/>
        <v>0.08982662283884524</v>
      </c>
      <c r="G1073" s="192" t="str">
        <f>Instructions!$I$80</f>
        <v>Word 59</v>
      </c>
      <c r="H1073" s="192">
        <f ca="1" t="shared" si="259"/>
        <v>0.19387071806672707</v>
      </c>
      <c r="I1073" s="192" t="str">
        <f>Instructions!$I$95</f>
        <v>Word 74</v>
      </c>
      <c r="J1073" s="192">
        <f ca="1" t="shared" si="259"/>
        <v>0.21876562825956392</v>
      </c>
    </row>
    <row r="1074" spans="1:10" ht="16.5">
      <c r="A1074" s="192" t="str">
        <f>Instructions!$I$36</f>
        <v>Word 15</v>
      </c>
      <c r="B1074" s="192">
        <f ca="1" t="shared" si="257"/>
        <v>0.8539743047658607</v>
      </c>
      <c r="C1074" s="192" t="str">
        <f>Instructions!$I$51</f>
        <v>Word 30</v>
      </c>
      <c r="D1074" s="192">
        <f ca="1" t="shared" si="260"/>
        <v>0.30739159570182895</v>
      </c>
      <c r="E1074" s="192" t="str">
        <f>Instructions!$I$66</f>
        <v>Word 45</v>
      </c>
      <c r="F1074" s="192">
        <f ca="1" t="shared" si="261"/>
        <v>0.5543989518228256</v>
      </c>
      <c r="G1074" s="192" t="str">
        <f>Instructions!$I$81</f>
        <v>Word 60</v>
      </c>
      <c r="H1074" s="192">
        <f ca="1" t="shared" si="259"/>
        <v>0.573758722994601</v>
      </c>
      <c r="I1074" s="192" t="str">
        <f>Instructions!$I$96</f>
        <v>Word 75</v>
      </c>
      <c r="J1074" s="192">
        <f ca="1" t="shared" si="259"/>
        <v>0.5071362804869479</v>
      </c>
    </row>
    <row r="1075" ht="16.5">
      <c r="K1075" s="192">
        <v>54</v>
      </c>
    </row>
    <row r="1080" spans="1:10" ht="16.5">
      <c r="A1080" s="192" t="str">
        <f>Instructions!$I$22</f>
        <v>Word 1</v>
      </c>
      <c r="B1080" s="192">
        <f aca="true" t="shared" si="262" ref="B1080:B1094">RAND()</f>
        <v>0.03928739178257845</v>
      </c>
      <c r="C1080" s="192" t="str">
        <f>Instructions!$I$37</f>
        <v>Word 16</v>
      </c>
      <c r="D1080" s="192">
        <f aca="true" t="shared" si="263" ref="D1080:D1088">RAND()</f>
        <v>0.22316487852064426</v>
      </c>
      <c r="E1080" s="192" t="str">
        <f>Instructions!$I$52</f>
        <v>Word 31</v>
      </c>
      <c r="F1080" s="192">
        <f aca="true" t="shared" si="264" ref="F1080:J1094">RAND()</f>
        <v>0.6839157188624065</v>
      </c>
      <c r="G1080" s="192" t="str">
        <f>Instructions!$I$67</f>
        <v>Word 46</v>
      </c>
      <c r="H1080" s="192">
        <f ca="1" t="shared" si="264"/>
        <v>0.955439452691699</v>
      </c>
      <c r="I1080" s="192" t="str">
        <f>Instructions!$I$82</f>
        <v>Word 61</v>
      </c>
      <c r="J1080" s="192">
        <f ca="1" t="shared" si="264"/>
        <v>0.19135364743575145</v>
      </c>
    </row>
    <row r="1081" spans="1:10" ht="16.5">
      <c r="A1081" s="192" t="str">
        <f>Instructions!$I$23</f>
        <v>Word 2</v>
      </c>
      <c r="B1081" s="192">
        <f ca="1" t="shared" si="262"/>
        <v>0.654511863941865</v>
      </c>
      <c r="C1081" s="192" t="str">
        <f>Instructions!$I$38</f>
        <v>Word 17</v>
      </c>
      <c r="D1081" s="192">
        <f ca="1" t="shared" si="263"/>
        <v>0.16242640514333517</v>
      </c>
      <c r="E1081" s="192" t="str">
        <f>Instructions!$I$53</f>
        <v>Word 32</v>
      </c>
      <c r="F1081" s="192">
        <f ca="1" t="shared" si="264"/>
        <v>0.3403617893933726</v>
      </c>
      <c r="G1081" s="192" t="str">
        <f>Instructions!$I$68</f>
        <v>Word 47</v>
      </c>
      <c r="H1081" s="192">
        <f ca="1" t="shared" si="264"/>
        <v>0.9511191535443939</v>
      </c>
      <c r="I1081" s="192" t="str">
        <f>Instructions!$I$83</f>
        <v>Word 62</v>
      </c>
      <c r="J1081" s="192">
        <f ca="1" t="shared" si="264"/>
        <v>0.6522369619789739</v>
      </c>
    </row>
    <row r="1082" spans="1:10" ht="16.5">
      <c r="A1082" s="192" t="str">
        <f>Instructions!$I$24</f>
        <v>Word 3</v>
      </c>
      <c r="B1082" s="192">
        <f ca="1" t="shared" si="262"/>
        <v>0.633030426088585</v>
      </c>
      <c r="C1082" s="192" t="str">
        <f>Instructions!$I$39</f>
        <v>Word 18</v>
      </c>
      <c r="D1082" s="192">
        <f ca="1" t="shared" si="263"/>
        <v>0.9070419148090892</v>
      </c>
      <c r="E1082" s="192" t="str">
        <f>Instructions!$I$54</f>
        <v>Word 33</v>
      </c>
      <c r="F1082" s="192">
        <f ca="1" t="shared" si="264"/>
        <v>0.3576120206550325</v>
      </c>
      <c r="G1082" s="192" t="str">
        <f>Instructions!$I$69</f>
        <v>Word 48</v>
      </c>
      <c r="H1082" s="192">
        <f ca="1" t="shared" si="264"/>
        <v>0.3636541111026912</v>
      </c>
      <c r="I1082" s="192" t="str">
        <f>Instructions!$I$84</f>
        <v>Word 63</v>
      </c>
      <c r="J1082" s="192">
        <f ca="1" t="shared" si="264"/>
        <v>0.4834674899510045</v>
      </c>
    </row>
    <row r="1083" spans="1:10" ht="16.5">
      <c r="A1083" s="192" t="str">
        <f>Instructions!$I$25</f>
        <v>Word 4</v>
      </c>
      <c r="B1083" s="192">
        <f ca="1" t="shared" si="262"/>
        <v>0.4190907561964642</v>
      </c>
      <c r="C1083" s="192" t="str">
        <f>Instructions!$I$40</f>
        <v>Word 19</v>
      </c>
      <c r="D1083" s="192">
        <f ca="1" t="shared" si="263"/>
        <v>0.7841141217609703</v>
      </c>
      <c r="E1083" s="192" t="str">
        <f>Instructions!$I$55</f>
        <v>Word 34</v>
      </c>
      <c r="F1083" s="192">
        <f ca="1" t="shared" si="264"/>
        <v>0.5279124688391931</v>
      </c>
      <c r="G1083" s="192" t="str">
        <f>Instructions!$I$70</f>
        <v>Word 49</v>
      </c>
      <c r="H1083" s="192">
        <f ca="1" t="shared" si="264"/>
        <v>0.2707366081319107</v>
      </c>
      <c r="I1083" s="192" t="str">
        <f>Instructions!$I$85</f>
        <v>Word 64</v>
      </c>
      <c r="J1083" s="192">
        <f ca="1" t="shared" si="264"/>
        <v>0.3696998573606898</v>
      </c>
    </row>
    <row r="1084" spans="1:10" ht="16.5">
      <c r="A1084" s="192" t="str">
        <f>Instructions!$I$26</f>
        <v>Word 5</v>
      </c>
      <c r="B1084" s="192">
        <f ca="1" t="shared" si="262"/>
        <v>0.8581276335384422</v>
      </c>
      <c r="C1084" s="192" t="str">
        <f>Instructions!$I$41</f>
        <v>Word 20</v>
      </c>
      <c r="D1084" s="192">
        <f ca="1" t="shared" si="263"/>
        <v>0.8664691975106404</v>
      </c>
      <c r="E1084" s="192" t="str">
        <f>Instructions!$I$56</f>
        <v>Word 35</v>
      </c>
      <c r="F1084" s="192">
        <f ca="1" t="shared" si="264"/>
        <v>0.29109910919114357</v>
      </c>
      <c r="G1084" s="192" t="str">
        <f>Instructions!$I$71</f>
        <v>Word 50</v>
      </c>
      <c r="H1084" s="192">
        <f ca="1" t="shared" si="264"/>
        <v>0.2273158471859903</v>
      </c>
      <c r="I1084" s="192" t="str">
        <f>Instructions!$I$86</f>
        <v>Word 65</v>
      </c>
      <c r="J1084" s="192">
        <f ca="1" t="shared" si="264"/>
        <v>0.6784029812303897</v>
      </c>
    </row>
    <row r="1085" spans="1:10" ht="16.5">
      <c r="A1085" s="192" t="str">
        <f>Instructions!$I$27</f>
        <v>Word 6</v>
      </c>
      <c r="B1085" s="192">
        <f ca="1" t="shared" si="262"/>
        <v>0.697173206096806</v>
      </c>
      <c r="C1085" s="192" t="str">
        <f>Instructions!$I$42</f>
        <v>Word 21</v>
      </c>
      <c r="D1085" s="192">
        <f ca="1" t="shared" si="263"/>
        <v>0.6722896354095956</v>
      </c>
      <c r="E1085" s="192" t="str">
        <f>Instructions!$I$57</f>
        <v>Word 36</v>
      </c>
      <c r="F1085" s="192">
        <f ca="1" t="shared" si="264"/>
        <v>0.6985331144132189</v>
      </c>
      <c r="G1085" s="192" t="str">
        <f>Instructions!$I$72</f>
        <v>Word 51</v>
      </c>
      <c r="H1085" s="192">
        <f ca="1" t="shared" si="264"/>
        <v>0.4908535467876497</v>
      </c>
      <c r="I1085" s="192" t="str">
        <f>Instructions!$I$87</f>
        <v>Word 66</v>
      </c>
      <c r="J1085" s="192">
        <f ca="1" t="shared" si="264"/>
        <v>0.31404189287040607</v>
      </c>
    </row>
    <row r="1086" spans="1:10" ht="16.5">
      <c r="A1086" s="192" t="str">
        <f>Instructions!$I$28</f>
        <v>Word 7</v>
      </c>
      <c r="B1086" s="192">
        <f ca="1" t="shared" si="262"/>
        <v>0.2647705601090945</v>
      </c>
      <c r="C1086" s="192" t="str">
        <f>Instructions!$I$43</f>
        <v>Word 22</v>
      </c>
      <c r="D1086" s="192">
        <f ca="1" t="shared" si="263"/>
        <v>0.24254352616587582</v>
      </c>
      <c r="E1086" s="192" t="str">
        <f>Instructions!$I$58</f>
        <v>Word 37</v>
      </c>
      <c r="F1086" s="192">
        <f ca="1" t="shared" si="264"/>
        <v>0.9644572383943677</v>
      </c>
      <c r="G1086" s="192" t="str">
        <f>Instructions!$I$73</f>
        <v>Word 52</v>
      </c>
      <c r="H1086" s="192">
        <f ca="1" t="shared" si="264"/>
        <v>0.8306788410604476</v>
      </c>
      <c r="I1086" s="192" t="str">
        <f>Instructions!$I$88</f>
        <v>Word 67</v>
      </c>
      <c r="J1086" s="192">
        <f ca="1" t="shared" si="264"/>
        <v>0.5803550398672018</v>
      </c>
    </row>
    <row r="1087" spans="1:10" ht="16.5">
      <c r="A1087" s="192" t="str">
        <f>Instructions!$I$29</f>
        <v>Word 8</v>
      </c>
      <c r="B1087" s="192">
        <f ca="1" t="shared" si="262"/>
        <v>0.2540447624531408</v>
      </c>
      <c r="C1087" s="192" t="str">
        <f>Instructions!$I$44</f>
        <v>Word 23</v>
      </c>
      <c r="D1087" s="192">
        <f ca="1" t="shared" si="263"/>
        <v>0.35166905440981133</v>
      </c>
      <c r="E1087" s="192" t="str">
        <f>Instructions!$I$59</f>
        <v>Word 38</v>
      </c>
      <c r="F1087" s="192">
        <f ca="1" t="shared" si="264"/>
        <v>0.8441907312745086</v>
      </c>
      <c r="G1087" s="192" t="str">
        <f>Instructions!$I$74</f>
        <v>Word 53</v>
      </c>
      <c r="H1087" s="192">
        <f ca="1" t="shared" si="264"/>
        <v>0.6424067576090865</v>
      </c>
      <c r="I1087" s="192" t="str">
        <f>Instructions!$I$89</f>
        <v>Word 68</v>
      </c>
      <c r="J1087" s="192">
        <f ca="1" t="shared" si="264"/>
        <v>0.31438665927319953</v>
      </c>
    </row>
    <row r="1088" spans="1:10" ht="16.5">
      <c r="A1088" s="192" t="str">
        <f>Instructions!$I$30</f>
        <v>Word 9</v>
      </c>
      <c r="B1088" s="192">
        <f ca="1" t="shared" si="262"/>
        <v>0.9047923505754318</v>
      </c>
      <c r="C1088" s="192" t="str">
        <f>Instructions!$I$45</f>
        <v>Word 24</v>
      </c>
      <c r="D1088" s="192">
        <f ca="1" t="shared" si="263"/>
        <v>0.6942421504727253</v>
      </c>
      <c r="E1088" s="192" t="str">
        <f>Instructions!$I$60</f>
        <v>Word 39</v>
      </c>
      <c r="F1088" s="192">
        <f ca="1" t="shared" si="264"/>
        <v>0.9872074367516394</v>
      </c>
      <c r="G1088" s="192" t="str">
        <f>Instructions!$I$75</f>
        <v>Word 54</v>
      </c>
      <c r="H1088" s="192">
        <f ca="1" t="shared" si="264"/>
        <v>0.6679119227862136</v>
      </c>
      <c r="I1088" s="192" t="str">
        <f>Instructions!$I$90</f>
        <v>Word 69</v>
      </c>
      <c r="J1088" s="192">
        <f ca="1" t="shared" si="264"/>
        <v>0.2219713033754398</v>
      </c>
    </row>
    <row r="1089" spans="1:10" ht="16.5">
      <c r="A1089" s="192" t="str">
        <f>Instructions!$I$31</f>
        <v>Word 10</v>
      </c>
      <c r="B1089" s="192">
        <f ca="1" t="shared" si="262"/>
        <v>0.4061998477713009</v>
      </c>
      <c r="C1089" s="192" t="str">
        <f>Instructions!$I$46</f>
        <v>Word 25</v>
      </c>
      <c r="D1089" s="192">
        <f ca="1">RAND()</f>
        <v>0.4312224992333291</v>
      </c>
      <c r="E1089" s="192" t="str">
        <f>Instructions!$I$61</f>
        <v>Word 40</v>
      </c>
      <c r="F1089" s="192">
        <f ca="1">RAND()</f>
        <v>0.3475673329390079</v>
      </c>
      <c r="G1089" s="192" t="str">
        <f>Instructions!$I$76</f>
        <v>Word 55</v>
      </c>
      <c r="H1089" s="192">
        <f ca="1" t="shared" si="264"/>
        <v>0.25119382458699646</v>
      </c>
      <c r="I1089" s="192" t="str">
        <f>Instructions!$I$91</f>
        <v>Word 70</v>
      </c>
      <c r="J1089" s="192">
        <f ca="1" t="shared" si="264"/>
        <v>0.4732503052402569</v>
      </c>
    </row>
    <row r="1090" spans="1:10" ht="16.5">
      <c r="A1090" s="192" t="str">
        <f>Instructions!$I$32</f>
        <v>Word 11</v>
      </c>
      <c r="B1090" s="192">
        <f ca="1" t="shared" si="262"/>
        <v>0.002302452445054892</v>
      </c>
      <c r="C1090" s="192" t="str">
        <f>Instructions!$I$47</f>
        <v>Word 26</v>
      </c>
      <c r="D1090" s="192">
        <f ca="1">RAND()</f>
        <v>0.03686337884927948</v>
      </c>
      <c r="E1090" s="192" t="str">
        <f>Instructions!$I$62</f>
        <v>Word 41</v>
      </c>
      <c r="F1090" s="192">
        <f ca="1">RAND()</f>
        <v>0.3910432207140391</v>
      </c>
      <c r="G1090" s="192" t="str">
        <f>Instructions!$I$77</f>
        <v>Word 56</v>
      </c>
      <c r="H1090" s="192">
        <f ca="1" t="shared" si="264"/>
        <v>0.7425052973457246</v>
      </c>
      <c r="I1090" s="192" t="str">
        <f>Instructions!$I$92</f>
        <v>Word 71</v>
      </c>
      <c r="J1090" s="192">
        <f ca="1" t="shared" si="264"/>
        <v>0.8483027743837931</v>
      </c>
    </row>
    <row r="1091" spans="1:10" ht="16.5">
      <c r="A1091" s="192" t="str">
        <f>Instructions!$I$33</f>
        <v>Word 12</v>
      </c>
      <c r="B1091" s="192">
        <f ca="1" t="shared" si="262"/>
        <v>0.866677970368274</v>
      </c>
      <c r="C1091" s="192" t="str">
        <f>Instructions!$I$48</f>
        <v>Word 27</v>
      </c>
      <c r="D1091" s="192">
        <f ca="1">RAND()</f>
        <v>0.9088634257254733</v>
      </c>
      <c r="E1091" s="192" t="str">
        <f>Instructions!$I$63</f>
        <v>Word 42</v>
      </c>
      <c r="F1091" s="192">
        <f ca="1">RAND()</f>
        <v>0.798598087323195</v>
      </c>
      <c r="G1091" s="192" t="str">
        <f>Instructions!$I$78</f>
        <v>Word 57</v>
      </c>
      <c r="H1091" s="192">
        <f ca="1" t="shared" si="264"/>
        <v>0.7298785009394039</v>
      </c>
      <c r="I1091" s="192" t="str">
        <f>Instructions!$I$93</f>
        <v>Word 72</v>
      </c>
      <c r="J1091" s="192">
        <f ca="1" t="shared" si="264"/>
        <v>0.6136717517383112</v>
      </c>
    </row>
    <row r="1092" spans="1:10" ht="16.5">
      <c r="A1092" s="192" t="str">
        <f>Instructions!$I$34</f>
        <v>Word 13</v>
      </c>
      <c r="B1092" s="192">
        <f ca="1" t="shared" si="262"/>
        <v>0.3172990934057943</v>
      </c>
      <c r="C1092" s="192" t="str">
        <f>Instructions!$I$49</f>
        <v>Word 28</v>
      </c>
      <c r="D1092" s="192">
        <f aca="true" t="shared" si="265" ref="D1092:D1094">RAND()</f>
        <v>0.4355739130707277</v>
      </c>
      <c r="E1092" s="192" t="str">
        <f>Instructions!$I$64</f>
        <v>Word 43</v>
      </c>
      <c r="F1092" s="192">
        <f aca="true" t="shared" si="266" ref="F1092:F1094">RAND()</f>
        <v>0.7623555456569262</v>
      </c>
      <c r="G1092" s="192" t="str">
        <f>Instructions!$I$79</f>
        <v>Word 58</v>
      </c>
      <c r="H1092" s="192">
        <f ca="1" t="shared" si="264"/>
        <v>0.6813577034888295</v>
      </c>
      <c r="I1092" s="192" t="str">
        <f>Instructions!$I$94</f>
        <v>Word 73</v>
      </c>
      <c r="J1092" s="192">
        <f ca="1" t="shared" si="264"/>
        <v>0.15917642202422688</v>
      </c>
    </row>
    <row r="1093" spans="1:10" ht="16.5">
      <c r="A1093" s="192" t="str">
        <f>Instructions!$I$35</f>
        <v>Word 14</v>
      </c>
      <c r="B1093" s="192">
        <f ca="1" t="shared" si="262"/>
        <v>0.45411854668177376</v>
      </c>
      <c r="C1093" s="192" t="str">
        <f>Instructions!$I$50</f>
        <v>Word 29</v>
      </c>
      <c r="D1093" s="192">
        <f ca="1" t="shared" si="265"/>
        <v>0.22676166776385076</v>
      </c>
      <c r="E1093" s="192" t="str">
        <f>Instructions!$I$65</f>
        <v>Word 44</v>
      </c>
      <c r="F1093" s="192">
        <f ca="1" t="shared" si="266"/>
        <v>0.4264483751599141</v>
      </c>
      <c r="G1093" s="192" t="str">
        <f>Instructions!$I$80</f>
        <v>Word 59</v>
      </c>
      <c r="H1093" s="192">
        <f ca="1" t="shared" si="264"/>
        <v>0.9726652681250652</v>
      </c>
      <c r="I1093" s="192" t="str">
        <f>Instructions!$I$95</f>
        <v>Word 74</v>
      </c>
      <c r="J1093" s="192">
        <f ca="1" t="shared" si="264"/>
        <v>0.4449260459605141</v>
      </c>
    </row>
    <row r="1094" spans="1:10" ht="16.5">
      <c r="A1094" s="192" t="str">
        <f>Instructions!$I$36</f>
        <v>Word 15</v>
      </c>
      <c r="B1094" s="192">
        <f ca="1" t="shared" si="262"/>
        <v>0.38833543533741566</v>
      </c>
      <c r="C1094" s="192" t="str">
        <f>Instructions!$I$51</f>
        <v>Word 30</v>
      </c>
      <c r="D1094" s="192">
        <f ca="1" t="shared" si="265"/>
        <v>0.16799061852832464</v>
      </c>
      <c r="E1094" s="192" t="str">
        <f>Instructions!$I$66</f>
        <v>Word 45</v>
      </c>
      <c r="F1094" s="192">
        <f ca="1" t="shared" si="266"/>
        <v>0.4077491131911135</v>
      </c>
      <c r="G1094" s="192" t="str">
        <f>Instructions!$I$81</f>
        <v>Word 60</v>
      </c>
      <c r="H1094" s="192">
        <f ca="1" t="shared" si="264"/>
        <v>0.8584033040397625</v>
      </c>
      <c r="I1094" s="192" t="str">
        <f>Instructions!$I$96</f>
        <v>Word 75</v>
      </c>
      <c r="J1094" s="192">
        <f ca="1" t="shared" si="264"/>
        <v>0.21535090601555917</v>
      </c>
    </row>
    <row r="1095" ht="16.5">
      <c r="K1095" s="192">
        <v>55</v>
      </c>
    </row>
    <row r="1100" spans="1:10" ht="16.5">
      <c r="A1100" s="192" t="str">
        <f>Instructions!$I$22</f>
        <v>Word 1</v>
      </c>
      <c r="B1100" s="192">
        <f aca="true" t="shared" si="267" ref="B1100:B1114">RAND()</f>
        <v>0.6698435463139242</v>
      </c>
      <c r="C1100" s="192" t="str">
        <f>Instructions!$I$37</f>
        <v>Word 16</v>
      </c>
      <c r="D1100" s="192">
        <f aca="true" t="shared" si="268" ref="D1100:D1108">RAND()</f>
        <v>0.8797970575193726</v>
      </c>
      <c r="E1100" s="192" t="str">
        <f>Instructions!$I$52</f>
        <v>Word 31</v>
      </c>
      <c r="F1100" s="192">
        <f aca="true" t="shared" si="269" ref="F1100:J1114">RAND()</f>
        <v>0.5867581459688996</v>
      </c>
      <c r="G1100" s="192" t="str">
        <f>Instructions!$I$67</f>
        <v>Word 46</v>
      </c>
      <c r="H1100" s="192">
        <f ca="1" t="shared" si="269"/>
        <v>0.686058480108597</v>
      </c>
      <c r="I1100" s="192" t="str">
        <f>Instructions!$I$82</f>
        <v>Word 61</v>
      </c>
      <c r="J1100" s="192">
        <f ca="1" t="shared" si="269"/>
        <v>0.18374861332315595</v>
      </c>
    </row>
    <row r="1101" spans="1:10" ht="16.5">
      <c r="A1101" s="192" t="str">
        <f>Instructions!$I$23</f>
        <v>Word 2</v>
      </c>
      <c r="B1101" s="192">
        <f ca="1" t="shared" si="267"/>
        <v>0.43032752023893317</v>
      </c>
      <c r="C1101" s="192" t="str">
        <f>Instructions!$I$38</f>
        <v>Word 17</v>
      </c>
      <c r="D1101" s="192">
        <f ca="1" t="shared" si="268"/>
        <v>0.8816907203929498</v>
      </c>
      <c r="E1101" s="192" t="str">
        <f>Instructions!$I$53</f>
        <v>Word 32</v>
      </c>
      <c r="F1101" s="192">
        <f ca="1" t="shared" si="269"/>
        <v>0.24327609214964052</v>
      </c>
      <c r="G1101" s="192" t="str">
        <f>Instructions!$I$68</f>
        <v>Word 47</v>
      </c>
      <c r="H1101" s="192">
        <f ca="1" t="shared" si="269"/>
        <v>0.592180497833991</v>
      </c>
      <c r="I1101" s="192" t="str">
        <f>Instructions!$I$83</f>
        <v>Word 62</v>
      </c>
      <c r="J1101" s="192">
        <f ca="1" t="shared" si="269"/>
        <v>0.7234519334987248</v>
      </c>
    </row>
    <row r="1102" spans="1:10" ht="16.5">
      <c r="A1102" s="192" t="str">
        <f>Instructions!$I$24</f>
        <v>Word 3</v>
      </c>
      <c r="B1102" s="192">
        <f ca="1" t="shared" si="267"/>
        <v>0.7368779271644668</v>
      </c>
      <c r="C1102" s="192" t="str">
        <f>Instructions!$I$39</f>
        <v>Word 18</v>
      </c>
      <c r="D1102" s="192">
        <f ca="1" t="shared" si="268"/>
        <v>0.8918803993402902</v>
      </c>
      <c r="E1102" s="192" t="str">
        <f>Instructions!$I$54</f>
        <v>Word 33</v>
      </c>
      <c r="F1102" s="192">
        <f ca="1" t="shared" si="269"/>
        <v>0.6430584513308766</v>
      </c>
      <c r="G1102" s="192" t="str">
        <f>Instructions!$I$69</f>
        <v>Word 48</v>
      </c>
      <c r="H1102" s="192">
        <f ca="1" t="shared" si="269"/>
        <v>0.6240359330412039</v>
      </c>
      <c r="I1102" s="192" t="str">
        <f>Instructions!$I$84</f>
        <v>Word 63</v>
      </c>
      <c r="J1102" s="192">
        <f ca="1" t="shared" si="269"/>
        <v>0.9104877844894154</v>
      </c>
    </row>
    <row r="1103" spans="1:10" ht="16.5">
      <c r="A1103" s="192" t="str">
        <f>Instructions!$I$25</f>
        <v>Word 4</v>
      </c>
      <c r="B1103" s="192">
        <f ca="1" t="shared" si="267"/>
        <v>0.21492005693758798</v>
      </c>
      <c r="C1103" s="192" t="str">
        <f>Instructions!$I$40</f>
        <v>Word 19</v>
      </c>
      <c r="D1103" s="192">
        <f ca="1" t="shared" si="268"/>
        <v>0.8976468986306622</v>
      </c>
      <c r="E1103" s="192" t="str">
        <f>Instructions!$I$55</f>
        <v>Word 34</v>
      </c>
      <c r="F1103" s="192">
        <f ca="1" t="shared" si="269"/>
        <v>0.7741869956234592</v>
      </c>
      <c r="G1103" s="192" t="str">
        <f>Instructions!$I$70</f>
        <v>Word 49</v>
      </c>
      <c r="H1103" s="192">
        <f ca="1" t="shared" si="269"/>
        <v>0.426258201829503</v>
      </c>
      <c r="I1103" s="192" t="str">
        <f>Instructions!$I$85</f>
        <v>Word 64</v>
      </c>
      <c r="J1103" s="192">
        <f ca="1" t="shared" si="269"/>
        <v>0.09310517383135741</v>
      </c>
    </row>
    <row r="1104" spans="1:10" ht="16.5">
      <c r="A1104" s="192" t="str">
        <f>Instructions!$I$26</f>
        <v>Word 5</v>
      </c>
      <c r="B1104" s="192">
        <f ca="1" t="shared" si="267"/>
        <v>0.8075106598357795</v>
      </c>
      <c r="C1104" s="192" t="str">
        <f>Instructions!$I$41</f>
        <v>Word 20</v>
      </c>
      <c r="D1104" s="192">
        <f ca="1" t="shared" si="268"/>
        <v>0.20004484293746805</v>
      </c>
      <c r="E1104" s="192" t="str">
        <f>Instructions!$I$56</f>
        <v>Word 35</v>
      </c>
      <c r="F1104" s="192">
        <f ca="1" t="shared" si="269"/>
        <v>0.9708908629635368</v>
      </c>
      <c r="G1104" s="192" t="str">
        <f>Instructions!$I$71</f>
        <v>Word 50</v>
      </c>
      <c r="H1104" s="192">
        <f ca="1" t="shared" si="269"/>
        <v>0.6182141649212367</v>
      </c>
      <c r="I1104" s="192" t="str">
        <f>Instructions!$I$86</f>
        <v>Word 65</v>
      </c>
      <c r="J1104" s="192">
        <f ca="1" t="shared" si="269"/>
        <v>0.4816358062620285</v>
      </c>
    </row>
    <row r="1105" spans="1:10" ht="16.5">
      <c r="A1105" s="192" t="str">
        <f>Instructions!$I$27</f>
        <v>Word 6</v>
      </c>
      <c r="B1105" s="192">
        <f ca="1" t="shared" si="267"/>
        <v>0.6508573487334965</v>
      </c>
      <c r="C1105" s="192" t="str">
        <f>Instructions!$I$42</f>
        <v>Word 21</v>
      </c>
      <c r="D1105" s="192">
        <f ca="1" t="shared" si="268"/>
        <v>0.14692705797300076</v>
      </c>
      <c r="E1105" s="192" t="str">
        <f>Instructions!$I$57</f>
        <v>Word 36</v>
      </c>
      <c r="F1105" s="192">
        <f ca="1" t="shared" si="269"/>
        <v>0.6984586897233663</v>
      </c>
      <c r="G1105" s="192" t="str">
        <f>Instructions!$I$72</f>
        <v>Word 51</v>
      </c>
      <c r="H1105" s="192">
        <f ca="1" t="shared" si="269"/>
        <v>0.06829551941526102</v>
      </c>
      <c r="I1105" s="192" t="str">
        <f>Instructions!$I$87</f>
        <v>Word 66</v>
      </c>
      <c r="J1105" s="192">
        <f ca="1" t="shared" si="269"/>
        <v>0.16337791876608065</v>
      </c>
    </row>
    <row r="1106" spans="1:10" ht="16.5">
      <c r="A1106" s="192" t="str">
        <f>Instructions!$I$28</f>
        <v>Word 7</v>
      </c>
      <c r="B1106" s="192">
        <f ca="1" t="shared" si="267"/>
        <v>0.8596882110126621</v>
      </c>
      <c r="C1106" s="192" t="str">
        <f>Instructions!$I$43</f>
        <v>Word 22</v>
      </c>
      <c r="D1106" s="192">
        <f ca="1" t="shared" si="268"/>
        <v>0.583943141259721</v>
      </c>
      <c r="E1106" s="192" t="str">
        <f>Instructions!$I$58</f>
        <v>Word 37</v>
      </c>
      <c r="F1106" s="192">
        <f ca="1" t="shared" si="269"/>
        <v>0.383109382995542</v>
      </c>
      <c r="G1106" s="192" t="str">
        <f>Instructions!$I$73</f>
        <v>Word 52</v>
      </c>
      <c r="H1106" s="192">
        <f ca="1" t="shared" si="269"/>
        <v>0.13190287033503567</v>
      </c>
      <c r="I1106" s="192" t="str">
        <f>Instructions!$I$88</f>
        <v>Word 67</v>
      </c>
      <c r="J1106" s="192">
        <f ca="1" t="shared" si="269"/>
        <v>0.22715143624335665</v>
      </c>
    </row>
    <row r="1107" spans="1:10" ht="16.5">
      <c r="A1107" s="192" t="str">
        <f>Instructions!$I$29</f>
        <v>Word 8</v>
      </c>
      <c r="B1107" s="192">
        <f ca="1" t="shared" si="267"/>
        <v>0.9343518196424827</v>
      </c>
      <c r="C1107" s="192" t="str">
        <f>Instructions!$I$44</f>
        <v>Word 23</v>
      </c>
      <c r="D1107" s="192">
        <f ca="1" t="shared" si="268"/>
        <v>0.8303849066839997</v>
      </c>
      <c r="E1107" s="192" t="str">
        <f>Instructions!$I$59</f>
        <v>Word 38</v>
      </c>
      <c r="F1107" s="192">
        <f ca="1" t="shared" si="269"/>
        <v>0.8572627628218276</v>
      </c>
      <c r="G1107" s="192" t="str">
        <f>Instructions!$I$74</f>
        <v>Word 53</v>
      </c>
      <c r="H1107" s="192">
        <f ca="1" t="shared" si="269"/>
        <v>0.8906912754207795</v>
      </c>
      <c r="I1107" s="192" t="str">
        <f>Instructions!$I$89</f>
        <v>Word 68</v>
      </c>
      <c r="J1107" s="192">
        <f ca="1" t="shared" si="269"/>
        <v>0.27631876037085235</v>
      </c>
    </row>
    <row r="1108" spans="1:10" ht="16.5">
      <c r="A1108" s="192" t="str">
        <f>Instructions!$I$30</f>
        <v>Word 9</v>
      </c>
      <c r="B1108" s="192">
        <f ca="1" t="shared" si="267"/>
        <v>0.6025719011252387</v>
      </c>
      <c r="C1108" s="192" t="str">
        <f>Instructions!$I$45</f>
        <v>Word 24</v>
      </c>
      <c r="D1108" s="192">
        <f ca="1" t="shared" si="268"/>
        <v>0.37941398417195127</v>
      </c>
      <c r="E1108" s="192" t="str">
        <f>Instructions!$I$60</f>
        <v>Word 39</v>
      </c>
      <c r="F1108" s="192">
        <f ca="1" t="shared" si="269"/>
        <v>0.32510440967738885</v>
      </c>
      <c r="G1108" s="192" t="str">
        <f>Instructions!$I$75</f>
        <v>Word 54</v>
      </c>
      <c r="H1108" s="192">
        <f ca="1" t="shared" si="269"/>
        <v>0.27229742501801013</v>
      </c>
      <c r="I1108" s="192" t="str">
        <f>Instructions!$I$90</f>
        <v>Word 69</v>
      </c>
      <c r="J1108" s="192">
        <f ca="1" t="shared" si="269"/>
        <v>0.6090491670124473</v>
      </c>
    </row>
    <row r="1109" spans="1:10" ht="16.5">
      <c r="A1109" s="192" t="str">
        <f>Instructions!$I$31</f>
        <v>Word 10</v>
      </c>
      <c r="B1109" s="192">
        <f ca="1" t="shared" si="267"/>
        <v>0.17625125612747017</v>
      </c>
      <c r="C1109" s="192" t="str">
        <f>Instructions!$I$46</f>
        <v>Word 25</v>
      </c>
      <c r="D1109" s="192">
        <f ca="1">RAND()</f>
        <v>0.9836360889403218</v>
      </c>
      <c r="E1109" s="192" t="str">
        <f>Instructions!$I$61</f>
        <v>Word 40</v>
      </c>
      <c r="F1109" s="192">
        <f ca="1">RAND()</f>
        <v>0.5972421812403788</v>
      </c>
      <c r="G1109" s="192" t="str">
        <f>Instructions!$I$76</f>
        <v>Word 55</v>
      </c>
      <c r="H1109" s="192">
        <f ca="1" t="shared" si="269"/>
        <v>0.447833807209688</v>
      </c>
      <c r="I1109" s="192" t="str">
        <f>Instructions!$I$91</f>
        <v>Word 70</v>
      </c>
      <c r="J1109" s="192">
        <f ca="1" t="shared" si="269"/>
        <v>0.6499888312725884</v>
      </c>
    </row>
    <row r="1110" spans="1:10" ht="16.5">
      <c r="A1110" s="192" t="str">
        <f>Instructions!$I$32</f>
        <v>Word 11</v>
      </c>
      <c r="B1110" s="192">
        <f ca="1" t="shared" si="267"/>
        <v>9.224917303707336E-06</v>
      </c>
      <c r="C1110" s="192" t="str">
        <f>Instructions!$I$47</f>
        <v>Word 26</v>
      </c>
      <c r="D1110" s="192">
        <f ca="1">RAND()</f>
        <v>0.2888454841617609</v>
      </c>
      <c r="E1110" s="192" t="str">
        <f>Instructions!$I$62</f>
        <v>Word 41</v>
      </c>
      <c r="F1110" s="192">
        <f ca="1">RAND()</f>
        <v>0.5291271115220474</v>
      </c>
      <c r="G1110" s="192" t="str">
        <f>Instructions!$I$77</f>
        <v>Word 56</v>
      </c>
      <c r="H1110" s="192">
        <f ca="1" t="shared" si="269"/>
        <v>0.6668608264284621</v>
      </c>
      <c r="I1110" s="192" t="str">
        <f>Instructions!$I$92</f>
        <v>Word 71</v>
      </c>
      <c r="J1110" s="192">
        <f ca="1" t="shared" si="269"/>
        <v>0.5531542176017351</v>
      </c>
    </row>
    <row r="1111" spans="1:10" ht="16.5">
      <c r="A1111" s="192" t="str">
        <f>Instructions!$I$33</f>
        <v>Word 12</v>
      </c>
      <c r="B1111" s="192">
        <f ca="1" t="shared" si="267"/>
        <v>0.6708505323272576</v>
      </c>
      <c r="C1111" s="192" t="str">
        <f>Instructions!$I$48</f>
        <v>Word 27</v>
      </c>
      <c r="D1111" s="192">
        <f ca="1">RAND()</f>
        <v>0.7070343091416266</v>
      </c>
      <c r="E1111" s="192" t="str">
        <f>Instructions!$I$63</f>
        <v>Word 42</v>
      </c>
      <c r="F1111" s="192">
        <f ca="1">RAND()</f>
        <v>0.9691447044972131</v>
      </c>
      <c r="G1111" s="192" t="str">
        <f>Instructions!$I$78</f>
        <v>Word 57</v>
      </c>
      <c r="H1111" s="192">
        <f ca="1" t="shared" si="269"/>
        <v>0.31754133161424136</v>
      </c>
      <c r="I1111" s="192" t="str">
        <f>Instructions!$I$93</f>
        <v>Word 72</v>
      </c>
      <c r="J1111" s="192">
        <f ca="1" t="shared" si="269"/>
        <v>0.755318944359228</v>
      </c>
    </row>
    <row r="1112" spans="1:10" ht="16.5">
      <c r="A1112" s="192" t="str">
        <f>Instructions!$I$34</f>
        <v>Word 13</v>
      </c>
      <c r="B1112" s="192">
        <f ca="1" t="shared" si="267"/>
        <v>0.46959599989497214</v>
      </c>
      <c r="C1112" s="192" t="str">
        <f>Instructions!$I$49</f>
        <v>Word 28</v>
      </c>
      <c r="D1112" s="192">
        <f aca="true" t="shared" si="270" ref="D1112:D1114">RAND()</f>
        <v>0.902685152644964</v>
      </c>
      <c r="E1112" s="192" t="str">
        <f>Instructions!$I$64</f>
        <v>Word 43</v>
      </c>
      <c r="F1112" s="192">
        <f aca="true" t="shared" si="271" ref="F1112:F1114">RAND()</f>
        <v>0.5471127887041</v>
      </c>
      <c r="G1112" s="192" t="str">
        <f>Instructions!$I$79</f>
        <v>Word 58</v>
      </c>
      <c r="H1112" s="192">
        <f ca="1" t="shared" si="269"/>
        <v>0.9833114040116233</v>
      </c>
      <c r="I1112" s="192" t="str">
        <f>Instructions!$I$94</f>
        <v>Word 73</v>
      </c>
      <c r="J1112" s="192">
        <f ca="1" t="shared" si="269"/>
        <v>0.6440293944217637</v>
      </c>
    </row>
    <row r="1113" spans="1:10" ht="16.5">
      <c r="A1113" s="192" t="str">
        <f>Instructions!$I$35</f>
        <v>Word 14</v>
      </c>
      <c r="B1113" s="192">
        <f ca="1" t="shared" si="267"/>
        <v>0.08636752640590317</v>
      </c>
      <c r="C1113" s="192" t="str">
        <f>Instructions!$I$50</f>
        <v>Word 29</v>
      </c>
      <c r="D1113" s="192">
        <f ca="1" t="shared" si="270"/>
        <v>0.9538940797028209</v>
      </c>
      <c r="E1113" s="192" t="str">
        <f>Instructions!$I$65</f>
        <v>Word 44</v>
      </c>
      <c r="F1113" s="192">
        <f ca="1" t="shared" si="271"/>
        <v>0.018887880785034228</v>
      </c>
      <c r="G1113" s="192" t="str">
        <f>Instructions!$I$80</f>
        <v>Word 59</v>
      </c>
      <c r="H1113" s="192">
        <f ca="1" t="shared" si="269"/>
        <v>0.8824108580290898</v>
      </c>
      <c r="I1113" s="192" t="str">
        <f>Instructions!$I$95</f>
        <v>Word 74</v>
      </c>
      <c r="J1113" s="192">
        <f ca="1" t="shared" si="269"/>
        <v>0.035681893482255256</v>
      </c>
    </row>
    <row r="1114" spans="1:10" ht="16.5">
      <c r="A1114" s="192" t="str">
        <f>Instructions!$I$36</f>
        <v>Word 15</v>
      </c>
      <c r="B1114" s="192">
        <f ca="1" t="shared" si="267"/>
        <v>0.061796953135708876</v>
      </c>
      <c r="C1114" s="192" t="str">
        <f>Instructions!$I$51</f>
        <v>Word 30</v>
      </c>
      <c r="D1114" s="192">
        <f ca="1" t="shared" si="270"/>
        <v>0.7349813190126546</v>
      </c>
      <c r="E1114" s="192" t="str">
        <f>Instructions!$I$66</f>
        <v>Word 45</v>
      </c>
      <c r="F1114" s="192">
        <f ca="1" t="shared" si="271"/>
        <v>0.9904023470601659</v>
      </c>
      <c r="G1114" s="192" t="str">
        <f>Instructions!$I$81</f>
        <v>Word 60</v>
      </c>
      <c r="H1114" s="192">
        <f ca="1" t="shared" si="269"/>
        <v>0.2828297573869917</v>
      </c>
      <c r="I1114" s="192" t="str">
        <f>Instructions!$I$96</f>
        <v>Word 75</v>
      </c>
      <c r="J1114" s="192">
        <f ca="1" t="shared" si="269"/>
        <v>0.27062137644551876</v>
      </c>
    </row>
    <row r="1115" ht="16.5">
      <c r="K1115" s="192">
        <v>56</v>
      </c>
    </row>
    <row r="1120" spans="1:10" ht="16.5">
      <c r="A1120" s="192" t="str">
        <f>Instructions!$I$22</f>
        <v>Word 1</v>
      </c>
      <c r="B1120" s="192">
        <f aca="true" t="shared" si="272" ref="B1120:B1154">RAND()</f>
        <v>0.38174708459899753</v>
      </c>
      <c r="C1120" s="192" t="str">
        <f>Instructions!$I$37</f>
        <v>Word 16</v>
      </c>
      <c r="D1120" s="192">
        <f aca="true" t="shared" si="273" ref="D1120:D1128">RAND()</f>
        <v>0.5897104770536047</v>
      </c>
      <c r="E1120" s="192" t="str">
        <f>Instructions!$I$52</f>
        <v>Word 31</v>
      </c>
      <c r="F1120" s="192">
        <f aca="true" t="shared" si="274" ref="F1120:J1134">RAND()</f>
        <v>0.6484114946995355</v>
      </c>
      <c r="G1120" s="192" t="str">
        <f>Instructions!$I$67</f>
        <v>Word 46</v>
      </c>
      <c r="H1120" s="192">
        <f ca="1" t="shared" si="274"/>
        <v>0.45290414160052017</v>
      </c>
      <c r="I1120" s="192" t="str">
        <f>Instructions!$I$82</f>
        <v>Word 61</v>
      </c>
      <c r="J1120" s="192">
        <f ca="1" t="shared" si="274"/>
        <v>0.788581845223584</v>
      </c>
    </row>
    <row r="1121" spans="1:10" ht="16.5">
      <c r="A1121" s="192" t="str">
        <f>Instructions!$I$23</f>
        <v>Word 2</v>
      </c>
      <c r="B1121" s="192">
        <f ca="1" t="shared" si="272"/>
        <v>0.1819834145956709</v>
      </c>
      <c r="C1121" s="192" t="str">
        <f>Instructions!$I$38</f>
        <v>Word 17</v>
      </c>
      <c r="D1121" s="192">
        <f ca="1" t="shared" si="273"/>
        <v>0.5691717086147163</v>
      </c>
      <c r="E1121" s="192" t="str">
        <f>Instructions!$I$53</f>
        <v>Word 32</v>
      </c>
      <c r="F1121" s="192">
        <f ca="1" t="shared" si="274"/>
        <v>0.3711266044787316</v>
      </c>
      <c r="G1121" s="192" t="str">
        <f>Instructions!$I$68</f>
        <v>Word 47</v>
      </c>
      <c r="H1121" s="192">
        <f ca="1" t="shared" si="274"/>
        <v>0.1758723584032139</v>
      </c>
      <c r="I1121" s="192" t="str">
        <f>Instructions!$I$83</f>
        <v>Word 62</v>
      </c>
      <c r="J1121" s="192">
        <f ca="1" t="shared" si="274"/>
        <v>0.5519706716131222</v>
      </c>
    </row>
    <row r="1122" spans="1:10" ht="16.5">
      <c r="A1122" s="192" t="str">
        <f>Instructions!$I$24</f>
        <v>Word 3</v>
      </c>
      <c r="B1122" s="192">
        <f ca="1" t="shared" si="272"/>
        <v>0.36761018451444905</v>
      </c>
      <c r="C1122" s="192" t="str">
        <f>Instructions!$I$39</f>
        <v>Word 18</v>
      </c>
      <c r="D1122" s="192">
        <f ca="1" t="shared" si="273"/>
        <v>0.5046169116925047</v>
      </c>
      <c r="E1122" s="192" t="str">
        <f>Instructions!$I$54</f>
        <v>Word 33</v>
      </c>
      <c r="F1122" s="192">
        <f ca="1" t="shared" si="274"/>
        <v>0.9472313185337199</v>
      </c>
      <c r="G1122" s="192" t="str">
        <f>Instructions!$I$69</f>
        <v>Word 48</v>
      </c>
      <c r="H1122" s="192">
        <f ca="1" t="shared" si="274"/>
        <v>0.892312434363916</v>
      </c>
      <c r="I1122" s="192" t="str">
        <f>Instructions!$I$84</f>
        <v>Word 63</v>
      </c>
      <c r="J1122" s="192">
        <f ca="1" t="shared" si="274"/>
        <v>0.8562381551191418</v>
      </c>
    </row>
    <row r="1123" spans="1:10" ht="16.5">
      <c r="A1123" s="192" t="str">
        <f>Instructions!$I$25</f>
        <v>Word 4</v>
      </c>
      <c r="B1123" s="192">
        <f ca="1" t="shared" si="272"/>
        <v>0.2749996972821057</v>
      </c>
      <c r="C1123" s="192" t="str">
        <f>Instructions!$I$40</f>
        <v>Word 19</v>
      </c>
      <c r="D1123" s="192">
        <f ca="1" t="shared" si="273"/>
        <v>0.5566404829466953</v>
      </c>
      <c r="E1123" s="192" t="str">
        <f>Instructions!$I$55</f>
        <v>Word 34</v>
      </c>
      <c r="F1123" s="192">
        <f ca="1" t="shared" si="274"/>
        <v>0.25338190707886676</v>
      </c>
      <c r="G1123" s="192" t="str">
        <f>Instructions!$I$70</f>
        <v>Word 49</v>
      </c>
      <c r="H1123" s="192">
        <f ca="1" t="shared" si="274"/>
        <v>0.5407067713102107</v>
      </c>
      <c r="I1123" s="192" t="str">
        <f>Instructions!$I$85</f>
        <v>Word 64</v>
      </c>
      <c r="J1123" s="192">
        <f ca="1" t="shared" si="274"/>
        <v>0.1680981581644001</v>
      </c>
    </row>
    <row r="1124" spans="1:10" ht="16.5">
      <c r="A1124" s="192" t="str">
        <f>Instructions!$I$26</f>
        <v>Word 5</v>
      </c>
      <c r="B1124" s="192">
        <f ca="1" t="shared" si="272"/>
        <v>0.21224213969305117</v>
      </c>
      <c r="C1124" s="192" t="str">
        <f>Instructions!$I$41</f>
        <v>Word 20</v>
      </c>
      <c r="D1124" s="192">
        <f ca="1" t="shared" si="273"/>
        <v>0.2155528818966096</v>
      </c>
      <c r="E1124" s="192" t="str">
        <f>Instructions!$I$56</f>
        <v>Word 35</v>
      </c>
      <c r="F1124" s="192">
        <f ca="1" t="shared" si="274"/>
        <v>0.9986510409285557</v>
      </c>
      <c r="G1124" s="192" t="str">
        <f>Instructions!$I$71</f>
        <v>Word 50</v>
      </c>
      <c r="H1124" s="192">
        <f ca="1" t="shared" si="274"/>
        <v>0.6462663510684201</v>
      </c>
      <c r="I1124" s="192" t="str">
        <f>Instructions!$I$86</f>
        <v>Word 65</v>
      </c>
      <c r="J1124" s="192">
        <f ca="1" t="shared" si="274"/>
        <v>0.893528385852134</v>
      </c>
    </row>
    <row r="1125" spans="1:10" ht="16.5">
      <c r="A1125" s="192" t="str">
        <f>Instructions!$I$27</f>
        <v>Word 6</v>
      </c>
      <c r="B1125" s="192">
        <f ca="1" t="shared" si="272"/>
        <v>0.482455098250256</v>
      </c>
      <c r="C1125" s="192" t="str">
        <f>Instructions!$I$42</f>
        <v>Word 21</v>
      </c>
      <c r="D1125" s="192">
        <f ca="1" t="shared" si="273"/>
        <v>0.9562072520896886</v>
      </c>
      <c r="E1125" s="192" t="str">
        <f>Instructions!$I$57</f>
        <v>Word 36</v>
      </c>
      <c r="F1125" s="192">
        <f ca="1" t="shared" si="274"/>
        <v>0.14794340686276475</v>
      </c>
      <c r="G1125" s="192" t="str">
        <f>Instructions!$I$72</f>
        <v>Word 51</v>
      </c>
      <c r="H1125" s="192">
        <f ca="1" t="shared" si="274"/>
        <v>0.9696531723777452</v>
      </c>
      <c r="I1125" s="192" t="str">
        <f>Instructions!$I$87</f>
        <v>Word 66</v>
      </c>
      <c r="J1125" s="192">
        <f ca="1" t="shared" si="274"/>
        <v>0.2796323478593863</v>
      </c>
    </row>
    <row r="1126" spans="1:10" ht="16.5">
      <c r="A1126" s="192" t="str">
        <f>Instructions!$I$28</f>
        <v>Word 7</v>
      </c>
      <c r="B1126" s="192">
        <f ca="1" t="shared" si="272"/>
        <v>0.12091074382384692</v>
      </c>
      <c r="C1126" s="192" t="str">
        <f>Instructions!$I$43</f>
        <v>Word 22</v>
      </c>
      <c r="D1126" s="192">
        <f ca="1" t="shared" si="273"/>
        <v>0.9199121539040325</v>
      </c>
      <c r="E1126" s="192" t="str">
        <f>Instructions!$I$58</f>
        <v>Word 37</v>
      </c>
      <c r="F1126" s="192">
        <f ca="1" t="shared" si="274"/>
        <v>0.3697607884259695</v>
      </c>
      <c r="G1126" s="192" t="str">
        <f>Instructions!$I$73</f>
        <v>Word 52</v>
      </c>
      <c r="H1126" s="192">
        <f ca="1" t="shared" si="274"/>
        <v>0.8746070372611288</v>
      </c>
      <c r="I1126" s="192" t="str">
        <f>Instructions!$I$88</f>
        <v>Word 67</v>
      </c>
      <c r="J1126" s="192">
        <f ca="1" t="shared" si="274"/>
        <v>0.3843241650416168</v>
      </c>
    </row>
    <row r="1127" spans="1:10" ht="16.5">
      <c r="A1127" s="192" t="str">
        <f>Instructions!$I$29</f>
        <v>Word 8</v>
      </c>
      <c r="B1127" s="192">
        <f ca="1" t="shared" si="272"/>
        <v>0.8496228489857612</v>
      </c>
      <c r="C1127" s="192" t="str">
        <f>Instructions!$I$44</f>
        <v>Word 23</v>
      </c>
      <c r="D1127" s="192">
        <f ca="1" t="shared" si="273"/>
        <v>0.324431439873308</v>
      </c>
      <c r="E1127" s="192" t="str">
        <f>Instructions!$I$59</f>
        <v>Word 38</v>
      </c>
      <c r="F1127" s="192">
        <f ca="1" t="shared" si="274"/>
        <v>0.4993135881686568</v>
      </c>
      <c r="G1127" s="192" t="str">
        <f>Instructions!$I$74</f>
        <v>Word 53</v>
      </c>
      <c r="H1127" s="192">
        <f ca="1" t="shared" si="274"/>
        <v>0.8972121966039568</v>
      </c>
      <c r="I1127" s="192" t="str">
        <f>Instructions!$I$89</f>
        <v>Word 68</v>
      </c>
      <c r="J1127" s="192">
        <f ca="1" t="shared" si="274"/>
        <v>0.09155535900222722</v>
      </c>
    </row>
    <row r="1128" spans="1:10" ht="16.5">
      <c r="A1128" s="192" t="str">
        <f>Instructions!$I$30</f>
        <v>Word 9</v>
      </c>
      <c r="B1128" s="192">
        <f ca="1" t="shared" si="272"/>
        <v>0.820435104910444</v>
      </c>
      <c r="C1128" s="192" t="str">
        <f>Instructions!$I$45</f>
        <v>Word 24</v>
      </c>
      <c r="D1128" s="192">
        <f ca="1" t="shared" si="273"/>
        <v>0.9950238410829793</v>
      </c>
      <c r="E1128" s="192" t="str">
        <f>Instructions!$I$60</f>
        <v>Word 39</v>
      </c>
      <c r="F1128" s="192">
        <f ca="1" t="shared" si="274"/>
        <v>0.7896821376543005</v>
      </c>
      <c r="G1128" s="192" t="str">
        <f>Instructions!$I$75</f>
        <v>Word 54</v>
      </c>
      <c r="H1128" s="192">
        <f ca="1" t="shared" si="274"/>
        <v>0.09869060608318658</v>
      </c>
      <c r="I1128" s="192" t="str">
        <f>Instructions!$I$90</f>
        <v>Word 69</v>
      </c>
      <c r="J1128" s="192">
        <f ca="1" t="shared" si="274"/>
        <v>0.29138949118260216</v>
      </c>
    </row>
    <row r="1129" spans="1:10" ht="16.5">
      <c r="A1129" s="192" t="str">
        <f>Instructions!$I$31</f>
        <v>Word 10</v>
      </c>
      <c r="B1129" s="192">
        <f ca="1" t="shared" si="272"/>
        <v>0.5196820179055778</v>
      </c>
      <c r="C1129" s="192" t="str">
        <f>Instructions!$I$46</f>
        <v>Word 25</v>
      </c>
      <c r="D1129" s="192">
        <f ca="1">RAND()</f>
        <v>0.31367858099051027</v>
      </c>
      <c r="E1129" s="192" t="str">
        <f>Instructions!$I$61</f>
        <v>Word 40</v>
      </c>
      <c r="F1129" s="192">
        <f ca="1">RAND()</f>
        <v>0.730874415615239</v>
      </c>
      <c r="G1129" s="192" t="str">
        <f>Instructions!$I$76</f>
        <v>Word 55</v>
      </c>
      <c r="H1129" s="192">
        <f ca="1" t="shared" si="274"/>
        <v>0.5829334882759675</v>
      </c>
      <c r="I1129" s="192" t="str">
        <f>Instructions!$I$91</f>
        <v>Word 70</v>
      </c>
      <c r="J1129" s="192">
        <f ca="1" t="shared" si="274"/>
        <v>0.6398910854060056</v>
      </c>
    </row>
    <row r="1130" spans="1:10" ht="16.5">
      <c r="A1130" s="192" t="str">
        <f>Instructions!$I$32</f>
        <v>Word 11</v>
      </c>
      <c r="B1130" s="192">
        <f ca="1" t="shared" si="272"/>
        <v>0.8930115806735295</v>
      </c>
      <c r="C1130" s="192" t="str">
        <f>Instructions!$I$47</f>
        <v>Word 26</v>
      </c>
      <c r="D1130" s="192">
        <f ca="1">RAND()</f>
        <v>0.1301213024167509</v>
      </c>
      <c r="E1130" s="192" t="str">
        <f>Instructions!$I$62</f>
        <v>Word 41</v>
      </c>
      <c r="F1130" s="192">
        <f ca="1">RAND()</f>
        <v>0.8966058359969337</v>
      </c>
      <c r="G1130" s="192" t="str">
        <f>Instructions!$I$77</f>
        <v>Word 56</v>
      </c>
      <c r="H1130" s="192">
        <f ca="1" t="shared" si="274"/>
        <v>0.11288361653778956</v>
      </c>
      <c r="I1130" s="192" t="str">
        <f>Instructions!$I$92</f>
        <v>Word 71</v>
      </c>
      <c r="J1130" s="192">
        <f ca="1" t="shared" si="274"/>
        <v>0.46748404004122324</v>
      </c>
    </row>
    <row r="1131" spans="1:10" ht="16.5">
      <c r="A1131" s="192" t="str">
        <f>Instructions!$I$33</f>
        <v>Word 12</v>
      </c>
      <c r="B1131" s="192">
        <f ca="1" t="shared" si="272"/>
        <v>0.7501699606392582</v>
      </c>
      <c r="C1131" s="192" t="str">
        <f>Instructions!$I$48</f>
        <v>Word 27</v>
      </c>
      <c r="D1131" s="192">
        <f ca="1">RAND()</f>
        <v>0.5519484737687951</v>
      </c>
      <c r="E1131" s="192" t="str">
        <f>Instructions!$I$63</f>
        <v>Word 42</v>
      </c>
      <c r="F1131" s="192">
        <f ca="1">RAND()</f>
        <v>0.6218165730061472</v>
      </c>
      <c r="G1131" s="192" t="str">
        <f>Instructions!$I$78</f>
        <v>Word 57</v>
      </c>
      <c r="H1131" s="192">
        <f ca="1" t="shared" si="274"/>
        <v>0.21567909381785189</v>
      </c>
      <c r="I1131" s="192" t="str">
        <f>Instructions!$I$93</f>
        <v>Word 72</v>
      </c>
      <c r="J1131" s="192">
        <f ca="1" t="shared" si="274"/>
        <v>0.32642756257144334</v>
      </c>
    </row>
    <row r="1132" spans="1:10" ht="16.5">
      <c r="A1132" s="192" t="str">
        <f>Instructions!$I$34</f>
        <v>Word 13</v>
      </c>
      <c r="B1132" s="192">
        <f ca="1" t="shared" si="272"/>
        <v>0.7893474116291809</v>
      </c>
      <c r="C1132" s="192" t="str">
        <f>Instructions!$I$49</f>
        <v>Word 28</v>
      </c>
      <c r="D1132" s="192">
        <f aca="true" t="shared" si="275" ref="D1132:D1134">RAND()</f>
        <v>0.2432704649731089</v>
      </c>
      <c r="E1132" s="192" t="str">
        <f>Instructions!$I$64</f>
        <v>Word 43</v>
      </c>
      <c r="F1132" s="192">
        <f aca="true" t="shared" si="276" ref="F1132:F1134">RAND()</f>
        <v>0.34562869261205875</v>
      </c>
      <c r="G1132" s="192" t="str">
        <f>Instructions!$I$79</f>
        <v>Word 58</v>
      </c>
      <c r="H1132" s="192">
        <f ca="1" t="shared" si="274"/>
        <v>0.47448488259441945</v>
      </c>
      <c r="I1132" s="192" t="str">
        <f>Instructions!$I$94</f>
        <v>Word 73</v>
      </c>
      <c r="J1132" s="192">
        <f ca="1" t="shared" si="274"/>
        <v>0.56334165435669</v>
      </c>
    </row>
    <row r="1133" spans="1:10" ht="16.5">
      <c r="A1133" s="192" t="str">
        <f>Instructions!$I$35</f>
        <v>Word 14</v>
      </c>
      <c r="B1133" s="192">
        <f ca="1" t="shared" si="272"/>
        <v>0.14502830278202639</v>
      </c>
      <c r="C1133" s="192" t="str">
        <f>Instructions!$I$50</f>
        <v>Word 29</v>
      </c>
      <c r="D1133" s="192">
        <f ca="1" t="shared" si="275"/>
        <v>0.7812968505853152</v>
      </c>
      <c r="E1133" s="192" t="str">
        <f>Instructions!$I$65</f>
        <v>Word 44</v>
      </c>
      <c r="F1133" s="192">
        <f ca="1" t="shared" si="276"/>
        <v>0.10271311611693124</v>
      </c>
      <c r="G1133" s="192" t="str">
        <f>Instructions!$I$80</f>
        <v>Word 59</v>
      </c>
      <c r="H1133" s="192">
        <f ca="1" t="shared" si="274"/>
        <v>0.8966273046998919</v>
      </c>
      <c r="I1133" s="192" t="str">
        <f>Instructions!$I$95</f>
        <v>Word 74</v>
      </c>
      <c r="J1133" s="192">
        <f ca="1" t="shared" si="274"/>
        <v>0.9642656095333676</v>
      </c>
    </row>
    <row r="1134" spans="1:10" ht="16.5">
      <c r="A1134" s="192" t="str">
        <f>Instructions!$I$36</f>
        <v>Word 15</v>
      </c>
      <c r="B1134" s="192">
        <f ca="1" t="shared" si="272"/>
        <v>0.7045846767160002</v>
      </c>
      <c r="C1134" s="192" t="str">
        <f>Instructions!$I$51</f>
        <v>Word 30</v>
      </c>
      <c r="D1134" s="192">
        <f ca="1" t="shared" si="275"/>
        <v>0.9777579391037748</v>
      </c>
      <c r="E1134" s="192" t="str">
        <f>Instructions!$I$66</f>
        <v>Word 45</v>
      </c>
      <c r="F1134" s="192">
        <f ca="1" t="shared" si="276"/>
        <v>0.5292658836986978</v>
      </c>
      <c r="G1134" s="192" t="str">
        <f>Instructions!$I$81</f>
        <v>Word 60</v>
      </c>
      <c r="H1134" s="192">
        <f ca="1" t="shared" si="274"/>
        <v>0.029963193894746</v>
      </c>
      <c r="I1134" s="192" t="str">
        <f>Instructions!$I$96</f>
        <v>Word 75</v>
      </c>
      <c r="J1134" s="192">
        <f ca="1" t="shared" si="274"/>
        <v>0.32865066100618356</v>
      </c>
    </row>
    <row r="1135" ht="16.5">
      <c r="K1135" s="192">
        <v>57</v>
      </c>
    </row>
    <row r="1140" spans="1:10" ht="16.5">
      <c r="A1140" s="192" t="str">
        <f>Instructions!$I$22</f>
        <v>Word 1</v>
      </c>
      <c r="B1140" s="192">
        <f ca="1" t="shared" si="272"/>
        <v>0.25560512964754334</v>
      </c>
      <c r="C1140" s="192" t="str">
        <f>Instructions!$I$37</f>
        <v>Word 16</v>
      </c>
      <c r="D1140" s="192">
        <f aca="true" t="shared" si="277" ref="D1140:D1148">RAND()</f>
        <v>0.09254170060143074</v>
      </c>
      <c r="E1140" s="192" t="str">
        <f>Instructions!$I$52</f>
        <v>Word 31</v>
      </c>
      <c r="F1140" s="192">
        <f aca="true" t="shared" si="278" ref="F1140:J1154">RAND()</f>
        <v>0.5660520137889046</v>
      </c>
      <c r="G1140" s="192" t="str">
        <f>Instructions!$I$67</f>
        <v>Word 46</v>
      </c>
      <c r="H1140" s="192">
        <f ca="1" t="shared" si="278"/>
        <v>0.7941523461496742</v>
      </c>
      <c r="I1140" s="192" t="str">
        <f>Instructions!$I$82</f>
        <v>Word 61</v>
      </c>
      <c r="J1140" s="192">
        <f ca="1" t="shared" si="278"/>
        <v>0.576175220618286</v>
      </c>
    </row>
    <row r="1141" spans="1:10" ht="16.5">
      <c r="A1141" s="192" t="str">
        <f>Instructions!$I$23</f>
        <v>Word 2</v>
      </c>
      <c r="B1141" s="192">
        <f ca="1" t="shared" si="272"/>
        <v>0.31737071165148145</v>
      </c>
      <c r="C1141" s="192" t="str">
        <f>Instructions!$I$38</f>
        <v>Word 17</v>
      </c>
      <c r="D1141" s="192">
        <f ca="1" t="shared" si="277"/>
        <v>0.5457120790428587</v>
      </c>
      <c r="E1141" s="192" t="str">
        <f>Instructions!$I$53</f>
        <v>Word 32</v>
      </c>
      <c r="F1141" s="192">
        <f ca="1" t="shared" si="278"/>
        <v>0.4173506079029965</v>
      </c>
      <c r="G1141" s="192" t="str">
        <f>Instructions!$I$68</f>
        <v>Word 47</v>
      </c>
      <c r="H1141" s="192">
        <f ca="1" t="shared" si="278"/>
        <v>0.615262292032734</v>
      </c>
      <c r="I1141" s="192" t="str">
        <f>Instructions!$I$83</f>
        <v>Word 62</v>
      </c>
      <c r="J1141" s="192">
        <f ca="1" t="shared" si="278"/>
        <v>0.20065066805748422</v>
      </c>
    </row>
    <row r="1142" spans="1:10" ht="16.5">
      <c r="A1142" s="192" t="str">
        <f>Instructions!$I$24</f>
        <v>Word 3</v>
      </c>
      <c r="B1142" s="192">
        <f ca="1" t="shared" si="272"/>
        <v>0.8557255163788466</v>
      </c>
      <c r="C1142" s="192" t="str">
        <f>Instructions!$I$39</f>
        <v>Word 18</v>
      </c>
      <c r="D1142" s="192">
        <f ca="1" t="shared" si="277"/>
        <v>0.778005467131702</v>
      </c>
      <c r="E1142" s="192" t="str">
        <f>Instructions!$I$54</f>
        <v>Word 33</v>
      </c>
      <c r="F1142" s="192">
        <f ca="1" t="shared" si="278"/>
        <v>0.613797474924182</v>
      </c>
      <c r="G1142" s="192" t="str">
        <f>Instructions!$I$69</f>
        <v>Word 48</v>
      </c>
      <c r="H1142" s="192">
        <f ca="1" t="shared" si="278"/>
        <v>0.08976286484611606</v>
      </c>
      <c r="I1142" s="192" t="str">
        <f>Instructions!$I$84</f>
        <v>Word 63</v>
      </c>
      <c r="J1142" s="192">
        <f ca="1" t="shared" si="278"/>
        <v>0.97188370424079</v>
      </c>
    </row>
    <row r="1143" spans="1:10" ht="16.5">
      <c r="A1143" s="192" t="str">
        <f>Instructions!$I$25</f>
        <v>Word 4</v>
      </c>
      <c r="B1143" s="192">
        <f ca="1" t="shared" si="272"/>
        <v>0.8534934758044513</v>
      </c>
      <c r="C1143" s="192" t="str">
        <f>Instructions!$I$40</f>
        <v>Word 19</v>
      </c>
      <c r="D1143" s="192">
        <f ca="1" t="shared" si="277"/>
        <v>0.7803031578389144</v>
      </c>
      <c r="E1143" s="192" t="str">
        <f>Instructions!$I$55</f>
        <v>Word 34</v>
      </c>
      <c r="F1143" s="192">
        <f ca="1" t="shared" si="278"/>
        <v>0.41854551802391093</v>
      </c>
      <c r="G1143" s="192" t="str">
        <f>Instructions!$I$70</f>
        <v>Word 49</v>
      </c>
      <c r="H1143" s="192">
        <f ca="1" t="shared" si="278"/>
        <v>0.6507857965716568</v>
      </c>
      <c r="I1143" s="192" t="str">
        <f>Instructions!$I$85</f>
        <v>Word 64</v>
      </c>
      <c r="J1143" s="192">
        <f ca="1" t="shared" si="278"/>
        <v>0.36815210369913587</v>
      </c>
    </row>
    <row r="1144" spans="1:10" ht="16.5">
      <c r="A1144" s="192" t="str">
        <f>Instructions!$I$26</f>
        <v>Word 5</v>
      </c>
      <c r="B1144" s="192">
        <f ca="1" t="shared" si="272"/>
        <v>0.31943159679666255</v>
      </c>
      <c r="C1144" s="192" t="str">
        <f>Instructions!$I$41</f>
        <v>Word 20</v>
      </c>
      <c r="D1144" s="192">
        <f ca="1" t="shared" si="277"/>
        <v>0.4996019325322587</v>
      </c>
      <c r="E1144" s="192" t="str">
        <f>Instructions!$I$56</f>
        <v>Word 35</v>
      </c>
      <c r="F1144" s="192">
        <f ca="1" t="shared" si="278"/>
        <v>0.3341435182639708</v>
      </c>
      <c r="G1144" s="192" t="str">
        <f>Instructions!$I$71</f>
        <v>Word 50</v>
      </c>
      <c r="H1144" s="192">
        <f ca="1" t="shared" si="278"/>
        <v>0.7128300108322794</v>
      </c>
      <c r="I1144" s="192" t="str">
        <f>Instructions!$I$86</f>
        <v>Word 65</v>
      </c>
      <c r="J1144" s="192">
        <f ca="1" t="shared" si="278"/>
        <v>0.357581748280942</v>
      </c>
    </row>
    <row r="1145" spans="1:10" ht="16.5">
      <c r="A1145" s="192" t="str">
        <f>Instructions!$I$27</f>
        <v>Word 6</v>
      </c>
      <c r="B1145" s="192">
        <f ca="1" t="shared" si="272"/>
        <v>0.5770371463929247</v>
      </c>
      <c r="C1145" s="192" t="str">
        <f>Instructions!$I$42</f>
        <v>Word 21</v>
      </c>
      <c r="D1145" s="192">
        <f ca="1" t="shared" si="277"/>
        <v>0.20451498515104127</v>
      </c>
      <c r="E1145" s="192" t="str">
        <f>Instructions!$I$57</f>
        <v>Word 36</v>
      </c>
      <c r="F1145" s="192">
        <f ca="1" t="shared" si="278"/>
        <v>0.09458947980047905</v>
      </c>
      <c r="G1145" s="192" t="str">
        <f>Instructions!$I$72</f>
        <v>Word 51</v>
      </c>
      <c r="H1145" s="192">
        <f ca="1" t="shared" si="278"/>
        <v>0.3884632456964412</v>
      </c>
      <c r="I1145" s="192" t="str">
        <f>Instructions!$I$87</f>
        <v>Word 66</v>
      </c>
      <c r="J1145" s="192">
        <f ca="1" t="shared" si="278"/>
        <v>0.6335443672184509</v>
      </c>
    </row>
    <row r="1146" spans="1:10" ht="16.5">
      <c r="A1146" s="192" t="str">
        <f>Instructions!$I$28</f>
        <v>Word 7</v>
      </c>
      <c r="B1146" s="192">
        <f ca="1" t="shared" si="272"/>
        <v>0.07509035811037668</v>
      </c>
      <c r="C1146" s="192" t="str">
        <f>Instructions!$I$43</f>
        <v>Word 22</v>
      </c>
      <c r="D1146" s="192">
        <f ca="1" t="shared" si="277"/>
        <v>0.2599233829259002</v>
      </c>
      <c r="E1146" s="192" t="str">
        <f>Instructions!$I$58</f>
        <v>Word 37</v>
      </c>
      <c r="F1146" s="192">
        <f ca="1" t="shared" si="278"/>
        <v>0.19534737129605573</v>
      </c>
      <c r="G1146" s="192" t="str">
        <f>Instructions!$I$73</f>
        <v>Word 52</v>
      </c>
      <c r="H1146" s="192">
        <f ca="1" t="shared" si="278"/>
        <v>0.6179822894747918</v>
      </c>
      <c r="I1146" s="192" t="str">
        <f>Instructions!$I$88</f>
        <v>Word 67</v>
      </c>
      <c r="J1146" s="192">
        <f ca="1" t="shared" si="278"/>
        <v>0.6521806820185696</v>
      </c>
    </row>
    <row r="1147" spans="1:10" ht="16.5">
      <c r="A1147" s="192" t="str">
        <f>Instructions!$I$29</f>
        <v>Word 8</v>
      </c>
      <c r="B1147" s="192">
        <f ca="1" t="shared" si="272"/>
        <v>0.6907547128356629</v>
      </c>
      <c r="C1147" s="192" t="str">
        <f>Instructions!$I$44</f>
        <v>Word 23</v>
      </c>
      <c r="D1147" s="192">
        <f ca="1" t="shared" si="277"/>
        <v>0.3737755809873373</v>
      </c>
      <c r="E1147" s="192" t="str">
        <f>Instructions!$I$59</f>
        <v>Word 38</v>
      </c>
      <c r="F1147" s="192">
        <f ca="1" t="shared" si="278"/>
        <v>0.7118207405404839</v>
      </c>
      <c r="G1147" s="192" t="str">
        <f>Instructions!$I$74</f>
        <v>Word 53</v>
      </c>
      <c r="H1147" s="192">
        <f ca="1" t="shared" si="278"/>
        <v>0.5961870497473724</v>
      </c>
      <c r="I1147" s="192" t="str">
        <f>Instructions!$I$89</f>
        <v>Word 68</v>
      </c>
      <c r="J1147" s="192">
        <f ca="1" t="shared" si="278"/>
        <v>0.8607596994766191</v>
      </c>
    </row>
    <row r="1148" spans="1:10" ht="16.5">
      <c r="A1148" s="192" t="str">
        <f>Instructions!$I$30</f>
        <v>Word 9</v>
      </c>
      <c r="B1148" s="192">
        <f ca="1" t="shared" si="272"/>
        <v>0.606628964038809</v>
      </c>
      <c r="C1148" s="192" t="str">
        <f>Instructions!$I$45</f>
        <v>Word 24</v>
      </c>
      <c r="D1148" s="192">
        <f ca="1" t="shared" si="277"/>
        <v>0.9954002615317655</v>
      </c>
      <c r="E1148" s="192" t="str">
        <f>Instructions!$I$60</f>
        <v>Word 39</v>
      </c>
      <c r="F1148" s="192">
        <f ca="1" t="shared" si="278"/>
        <v>0.5975048297924958</v>
      </c>
      <c r="G1148" s="192" t="str">
        <f>Instructions!$I$75</f>
        <v>Word 54</v>
      </c>
      <c r="H1148" s="192">
        <f ca="1" t="shared" si="278"/>
        <v>0.8528828970935602</v>
      </c>
      <c r="I1148" s="192" t="str">
        <f>Instructions!$I$90</f>
        <v>Word 69</v>
      </c>
      <c r="J1148" s="192">
        <f ca="1" t="shared" si="278"/>
        <v>0.8671564647606209</v>
      </c>
    </row>
    <row r="1149" spans="1:10" ht="16.5">
      <c r="A1149" s="192" t="str">
        <f>Instructions!$I$31</f>
        <v>Word 10</v>
      </c>
      <c r="B1149" s="192">
        <f ca="1" t="shared" si="272"/>
        <v>0.3021477344494672</v>
      </c>
      <c r="C1149" s="192" t="str">
        <f>Instructions!$I$46</f>
        <v>Word 25</v>
      </c>
      <c r="D1149" s="192">
        <f ca="1">RAND()</f>
        <v>0.941535258241287</v>
      </c>
      <c r="E1149" s="192" t="str">
        <f>Instructions!$I$61</f>
        <v>Word 40</v>
      </c>
      <c r="F1149" s="192">
        <f ca="1">RAND()</f>
        <v>0.7606324076087063</v>
      </c>
      <c r="G1149" s="192" t="str">
        <f>Instructions!$I$76</f>
        <v>Word 55</v>
      </c>
      <c r="H1149" s="192">
        <f ca="1" t="shared" si="278"/>
        <v>0.49325284282974313</v>
      </c>
      <c r="I1149" s="192" t="str">
        <f>Instructions!$I$91</f>
        <v>Word 70</v>
      </c>
      <c r="J1149" s="192">
        <f ca="1" t="shared" si="278"/>
        <v>0.12129918936272421</v>
      </c>
    </row>
    <row r="1150" spans="1:10" ht="16.5">
      <c r="A1150" s="192" t="str">
        <f>Instructions!$I$32</f>
        <v>Word 11</v>
      </c>
      <c r="B1150" s="192">
        <f ca="1" t="shared" si="272"/>
        <v>0.11919250182595897</v>
      </c>
      <c r="C1150" s="192" t="str">
        <f>Instructions!$I$47</f>
        <v>Word 26</v>
      </c>
      <c r="D1150" s="192">
        <f ca="1">RAND()</f>
        <v>0.972411835887263</v>
      </c>
      <c r="E1150" s="192" t="str">
        <f>Instructions!$I$62</f>
        <v>Word 41</v>
      </c>
      <c r="F1150" s="192">
        <f ca="1">RAND()</f>
        <v>0.07036504990038883</v>
      </c>
      <c r="G1150" s="192" t="str">
        <f>Instructions!$I$77</f>
        <v>Word 56</v>
      </c>
      <c r="H1150" s="192">
        <f ca="1" t="shared" si="278"/>
        <v>0.27007902992198884</v>
      </c>
      <c r="I1150" s="192" t="str">
        <f>Instructions!$I$92</f>
        <v>Word 71</v>
      </c>
      <c r="J1150" s="192">
        <f ca="1" t="shared" si="278"/>
        <v>0.2709605219198057</v>
      </c>
    </row>
    <row r="1151" spans="1:10" ht="16.5">
      <c r="A1151" s="192" t="str">
        <f>Instructions!$I$33</f>
        <v>Word 12</v>
      </c>
      <c r="B1151" s="192">
        <f ca="1" t="shared" si="272"/>
        <v>0.08466181473506684</v>
      </c>
      <c r="C1151" s="192" t="str">
        <f>Instructions!$I$48</f>
        <v>Word 27</v>
      </c>
      <c r="D1151" s="192">
        <f ca="1">RAND()</f>
        <v>0.40028398731906034</v>
      </c>
      <c r="E1151" s="192" t="str">
        <f>Instructions!$I$63</f>
        <v>Word 42</v>
      </c>
      <c r="F1151" s="192">
        <f ca="1">RAND()</f>
        <v>0.8299201301168856</v>
      </c>
      <c r="G1151" s="192" t="str">
        <f>Instructions!$I$78</f>
        <v>Word 57</v>
      </c>
      <c r="H1151" s="192">
        <f ca="1" t="shared" si="278"/>
        <v>0.8581314563060298</v>
      </c>
      <c r="I1151" s="192" t="str">
        <f>Instructions!$I$93</f>
        <v>Word 72</v>
      </c>
      <c r="J1151" s="192">
        <f ca="1" t="shared" si="278"/>
        <v>0.07490150441293009</v>
      </c>
    </row>
    <row r="1152" spans="1:10" ht="16.5">
      <c r="A1152" s="192" t="str">
        <f>Instructions!$I$34</f>
        <v>Word 13</v>
      </c>
      <c r="B1152" s="192">
        <f ca="1" t="shared" si="272"/>
        <v>0.8438223214939015</v>
      </c>
      <c r="C1152" s="192" t="str">
        <f>Instructions!$I$49</f>
        <v>Word 28</v>
      </c>
      <c r="D1152" s="192">
        <f aca="true" t="shared" si="279" ref="D1152:D1154">RAND()</f>
        <v>0.7107750311164287</v>
      </c>
      <c r="E1152" s="192" t="str">
        <f>Instructions!$I$64</f>
        <v>Word 43</v>
      </c>
      <c r="F1152" s="192">
        <f aca="true" t="shared" si="280" ref="F1152:F1154">RAND()</f>
        <v>0.9567595466148711</v>
      </c>
      <c r="G1152" s="192" t="str">
        <f>Instructions!$I$79</f>
        <v>Word 58</v>
      </c>
      <c r="H1152" s="192">
        <f ca="1" t="shared" si="278"/>
        <v>0.2163763759203996</v>
      </c>
      <c r="I1152" s="192" t="str">
        <f>Instructions!$I$94</f>
        <v>Word 73</v>
      </c>
      <c r="J1152" s="192">
        <f ca="1" t="shared" si="278"/>
        <v>0.6236752304870888</v>
      </c>
    </row>
    <row r="1153" spans="1:10" ht="16.5">
      <c r="A1153" s="192" t="str">
        <f>Instructions!$I$35</f>
        <v>Word 14</v>
      </c>
      <c r="B1153" s="192">
        <f ca="1" t="shared" si="272"/>
        <v>0.414277306039572</v>
      </c>
      <c r="C1153" s="192" t="str">
        <f>Instructions!$I$50</f>
        <v>Word 29</v>
      </c>
      <c r="D1153" s="192">
        <f ca="1" t="shared" si="279"/>
        <v>0.5326437702237877</v>
      </c>
      <c r="E1153" s="192" t="str">
        <f>Instructions!$I$65</f>
        <v>Word 44</v>
      </c>
      <c r="F1153" s="192">
        <f ca="1" t="shared" si="280"/>
        <v>0.6799334446782959</v>
      </c>
      <c r="G1153" s="192" t="str">
        <f>Instructions!$I$80</f>
        <v>Word 59</v>
      </c>
      <c r="H1153" s="192">
        <f ca="1" t="shared" si="278"/>
        <v>0.9770366318736109</v>
      </c>
      <c r="I1153" s="192" t="str">
        <f>Instructions!$I$95</f>
        <v>Word 74</v>
      </c>
      <c r="J1153" s="192">
        <f ca="1" t="shared" si="278"/>
        <v>0.767353565987142</v>
      </c>
    </row>
    <row r="1154" spans="1:10" ht="16.5">
      <c r="A1154" s="192" t="str">
        <f>Instructions!$I$36</f>
        <v>Word 15</v>
      </c>
      <c r="B1154" s="192">
        <f ca="1" t="shared" si="272"/>
        <v>0.6367134641378768</v>
      </c>
      <c r="C1154" s="192" t="str">
        <f>Instructions!$I$51</f>
        <v>Word 30</v>
      </c>
      <c r="D1154" s="192">
        <f ca="1" t="shared" si="279"/>
        <v>0.9254243685798967</v>
      </c>
      <c r="E1154" s="192" t="str">
        <f>Instructions!$I$66</f>
        <v>Word 45</v>
      </c>
      <c r="F1154" s="192">
        <f ca="1" t="shared" si="280"/>
        <v>0.02737442422514902</v>
      </c>
      <c r="G1154" s="192" t="str">
        <f>Instructions!$I$81</f>
        <v>Word 60</v>
      </c>
      <c r="H1154" s="192">
        <f ca="1" t="shared" si="278"/>
        <v>0.7846304518345959</v>
      </c>
      <c r="I1154" s="192" t="str">
        <f>Instructions!$I$96</f>
        <v>Word 75</v>
      </c>
      <c r="J1154" s="192">
        <f ca="1" t="shared" si="278"/>
        <v>0.7864816322790078</v>
      </c>
    </row>
    <row r="1155" ht="16.5">
      <c r="K1155" s="192">
        <v>58</v>
      </c>
    </row>
    <row r="1160" spans="1:10" ht="16.5">
      <c r="A1160" s="192" t="str">
        <f>Instructions!$I$22</f>
        <v>Word 1</v>
      </c>
      <c r="B1160" s="192">
        <f aca="true" t="shared" si="281" ref="B1160:B1174">RAND()</f>
        <v>0.3456320548853822</v>
      </c>
      <c r="C1160" s="192" t="str">
        <f>Instructions!$I$37</f>
        <v>Word 16</v>
      </c>
      <c r="D1160" s="192">
        <f aca="true" t="shared" si="282" ref="D1160:D1168">RAND()</f>
        <v>0.6433486553300491</v>
      </c>
      <c r="E1160" s="192" t="str">
        <f>Instructions!$I$52</f>
        <v>Word 31</v>
      </c>
      <c r="F1160" s="192">
        <f aca="true" t="shared" si="283" ref="F1160:J1174">RAND()</f>
        <v>0.047888902489581</v>
      </c>
      <c r="G1160" s="192" t="str">
        <f>Instructions!$I$67</f>
        <v>Word 46</v>
      </c>
      <c r="H1160" s="192">
        <f ca="1" t="shared" si="283"/>
        <v>0.4476022600560777</v>
      </c>
      <c r="I1160" s="192" t="str">
        <f>Instructions!$I$82</f>
        <v>Word 61</v>
      </c>
      <c r="J1160" s="192">
        <f ca="1" t="shared" si="283"/>
        <v>0.347738619196009</v>
      </c>
    </row>
    <row r="1161" spans="1:10" ht="16.5">
      <c r="A1161" s="192" t="str">
        <f>Instructions!$I$23</f>
        <v>Word 2</v>
      </c>
      <c r="B1161" s="192">
        <f ca="1" t="shared" si="281"/>
        <v>0.5708921470868673</v>
      </c>
      <c r="C1161" s="192" t="str">
        <f>Instructions!$I$38</f>
        <v>Word 17</v>
      </c>
      <c r="D1161" s="192">
        <f ca="1" t="shared" si="282"/>
        <v>0.8543506668440706</v>
      </c>
      <c r="E1161" s="192" t="str">
        <f>Instructions!$I$53</f>
        <v>Word 32</v>
      </c>
      <c r="F1161" s="192">
        <f ca="1" t="shared" si="283"/>
        <v>0.055910792560961764</v>
      </c>
      <c r="G1161" s="192" t="str">
        <f>Instructions!$I$68</f>
        <v>Word 47</v>
      </c>
      <c r="H1161" s="192">
        <f ca="1" t="shared" si="283"/>
        <v>0.44766701900210537</v>
      </c>
      <c r="I1161" s="192" t="str">
        <f>Instructions!$I$83</f>
        <v>Word 62</v>
      </c>
      <c r="J1161" s="192">
        <f ca="1" t="shared" si="283"/>
        <v>0.37846880767614344</v>
      </c>
    </row>
    <row r="1162" spans="1:10" ht="16.5">
      <c r="A1162" s="192" t="str">
        <f>Instructions!$I$24</f>
        <v>Word 3</v>
      </c>
      <c r="B1162" s="192">
        <f ca="1" t="shared" si="281"/>
        <v>0.11742461643194879</v>
      </c>
      <c r="C1162" s="192" t="str">
        <f>Instructions!$I$39</f>
        <v>Word 18</v>
      </c>
      <c r="D1162" s="192">
        <f ca="1" t="shared" si="282"/>
        <v>0.5497253434386953</v>
      </c>
      <c r="E1162" s="192" t="str">
        <f>Instructions!$I$54</f>
        <v>Word 33</v>
      </c>
      <c r="F1162" s="192">
        <f ca="1" t="shared" si="283"/>
        <v>0.8433739020988887</v>
      </c>
      <c r="G1162" s="192" t="str">
        <f>Instructions!$I$69</f>
        <v>Word 48</v>
      </c>
      <c r="H1162" s="192">
        <f ca="1" t="shared" si="283"/>
        <v>0.546227881710621</v>
      </c>
      <c r="I1162" s="192" t="str">
        <f>Instructions!$I$84</f>
        <v>Word 63</v>
      </c>
      <c r="J1162" s="192">
        <f ca="1" t="shared" si="283"/>
        <v>0.0925702680014231</v>
      </c>
    </row>
    <row r="1163" spans="1:10" ht="16.5">
      <c r="A1163" s="192" t="str">
        <f>Instructions!$I$25</f>
        <v>Word 4</v>
      </c>
      <c r="B1163" s="192">
        <f ca="1" t="shared" si="281"/>
        <v>0.6943390953240486</v>
      </c>
      <c r="C1163" s="192" t="str">
        <f>Instructions!$I$40</f>
        <v>Word 19</v>
      </c>
      <c r="D1163" s="192">
        <f ca="1" t="shared" si="282"/>
        <v>0.6791954874701515</v>
      </c>
      <c r="E1163" s="192" t="str">
        <f>Instructions!$I$55</f>
        <v>Word 34</v>
      </c>
      <c r="F1163" s="192">
        <f ca="1" t="shared" si="283"/>
        <v>0.31344474102650777</v>
      </c>
      <c r="G1163" s="192" t="str">
        <f>Instructions!$I$70</f>
        <v>Word 49</v>
      </c>
      <c r="H1163" s="192">
        <f ca="1" t="shared" si="283"/>
        <v>0.959112248262619</v>
      </c>
      <c r="I1163" s="192" t="str">
        <f>Instructions!$I$85</f>
        <v>Word 64</v>
      </c>
      <c r="J1163" s="192">
        <f ca="1" t="shared" si="283"/>
        <v>0.5796292274241152</v>
      </c>
    </row>
    <row r="1164" spans="1:10" ht="16.5">
      <c r="A1164" s="192" t="str">
        <f>Instructions!$I$26</f>
        <v>Word 5</v>
      </c>
      <c r="B1164" s="192">
        <f ca="1" t="shared" si="281"/>
        <v>0.8971764553818364</v>
      </c>
      <c r="C1164" s="192" t="str">
        <f>Instructions!$I$41</f>
        <v>Word 20</v>
      </c>
      <c r="D1164" s="192">
        <f ca="1" t="shared" si="282"/>
        <v>0.8675506535047142</v>
      </c>
      <c r="E1164" s="192" t="str">
        <f>Instructions!$I$56</f>
        <v>Word 35</v>
      </c>
      <c r="F1164" s="192">
        <f ca="1" t="shared" si="283"/>
        <v>0.8532698604839265</v>
      </c>
      <c r="G1164" s="192" t="str">
        <f>Instructions!$I$71</f>
        <v>Word 50</v>
      </c>
      <c r="H1164" s="192">
        <f ca="1" t="shared" si="283"/>
        <v>0.9981641224730409</v>
      </c>
      <c r="I1164" s="192" t="str">
        <f>Instructions!$I$86</f>
        <v>Word 65</v>
      </c>
      <c r="J1164" s="192">
        <f ca="1" t="shared" si="283"/>
        <v>0.7264184117866003</v>
      </c>
    </row>
    <row r="1165" spans="1:10" ht="16.5">
      <c r="A1165" s="192" t="str">
        <f>Instructions!$I$27</f>
        <v>Word 6</v>
      </c>
      <c r="B1165" s="192">
        <f ca="1" t="shared" si="281"/>
        <v>0.9999623887005711</v>
      </c>
      <c r="C1165" s="192" t="str">
        <f>Instructions!$I$42</f>
        <v>Word 21</v>
      </c>
      <c r="D1165" s="192">
        <f ca="1" t="shared" si="282"/>
        <v>0.2669665881594323</v>
      </c>
      <c r="E1165" s="192" t="str">
        <f>Instructions!$I$57</f>
        <v>Word 36</v>
      </c>
      <c r="F1165" s="192">
        <f ca="1" t="shared" si="283"/>
        <v>0.376232987037326</v>
      </c>
      <c r="G1165" s="192" t="str">
        <f>Instructions!$I$72</f>
        <v>Word 51</v>
      </c>
      <c r="H1165" s="192">
        <f ca="1" t="shared" si="283"/>
        <v>0.3917812504946102</v>
      </c>
      <c r="I1165" s="192" t="str">
        <f>Instructions!$I$87</f>
        <v>Word 66</v>
      </c>
      <c r="J1165" s="192">
        <f ca="1" t="shared" si="283"/>
        <v>0.17203083785366358</v>
      </c>
    </row>
    <row r="1166" spans="1:10" ht="16.5">
      <c r="A1166" s="192" t="str">
        <f>Instructions!$I$28</f>
        <v>Word 7</v>
      </c>
      <c r="B1166" s="192">
        <f ca="1" t="shared" si="281"/>
        <v>0.11426396344509893</v>
      </c>
      <c r="C1166" s="192" t="str">
        <f>Instructions!$I$43</f>
        <v>Word 22</v>
      </c>
      <c r="D1166" s="192">
        <f ca="1" t="shared" si="282"/>
        <v>0.04473744027540594</v>
      </c>
      <c r="E1166" s="192" t="str">
        <f>Instructions!$I$58</f>
        <v>Word 37</v>
      </c>
      <c r="F1166" s="192">
        <f ca="1" t="shared" si="283"/>
        <v>0.7769490176478322</v>
      </c>
      <c r="G1166" s="192" t="str">
        <f>Instructions!$I$73</f>
        <v>Word 52</v>
      </c>
      <c r="H1166" s="192">
        <f ca="1" t="shared" si="283"/>
        <v>0.1338875735975834</v>
      </c>
      <c r="I1166" s="192" t="str">
        <f>Instructions!$I$88</f>
        <v>Word 67</v>
      </c>
      <c r="J1166" s="192">
        <f ca="1" t="shared" si="283"/>
        <v>0.41134362465190977</v>
      </c>
    </row>
    <row r="1167" spans="1:10" ht="16.5">
      <c r="A1167" s="192" t="str">
        <f>Instructions!$I$29</f>
        <v>Word 8</v>
      </c>
      <c r="B1167" s="192">
        <f ca="1" t="shared" si="281"/>
        <v>0.04902656188278676</v>
      </c>
      <c r="C1167" s="192" t="str">
        <f>Instructions!$I$44</f>
        <v>Word 23</v>
      </c>
      <c r="D1167" s="192">
        <f ca="1" t="shared" si="282"/>
        <v>0.2525571892128661</v>
      </c>
      <c r="E1167" s="192" t="str">
        <f>Instructions!$I$59</f>
        <v>Word 38</v>
      </c>
      <c r="F1167" s="192">
        <f ca="1" t="shared" si="283"/>
        <v>0.19527045836080337</v>
      </c>
      <c r="G1167" s="192" t="str">
        <f>Instructions!$I$74</f>
        <v>Word 53</v>
      </c>
      <c r="H1167" s="192">
        <f ca="1" t="shared" si="283"/>
        <v>0.2954117661904955</v>
      </c>
      <c r="I1167" s="192" t="str">
        <f>Instructions!$I$89</f>
        <v>Word 68</v>
      </c>
      <c r="J1167" s="192">
        <f ca="1" t="shared" si="283"/>
        <v>0.5979199561889844</v>
      </c>
    </row>
    <row r="1168" spans="1:10" ht="16.5">
      <c r="A1168" s="192" t="str">
        <f>Instructions!$I$30</f>
        <v>Word 9</v>
      </c>
      <c r="B1168" s="192">
        <f ca="1" t="shared" si="281"/>
        <v>0.01508581243159457</v>
      </c>
      <c r="C1168" s="192" t="str">
        <f>Instructions!$I$45</f>
        <v>Word 24</v>
      </c>
      <c r="D1168" s="192">
        <f ca="1" t="shared" si="282"/>
        <v>0.6520370947667748</v>
      </c>
      <c r="E1168" s="192" t="str">
        <f>Instructions!$I$60</f>
        <v>Word 39</v>
      </c>
      <c r="F1168" s="192">
        <f ca="1" t="shared" si="283"/>
        <v>0.6082477971587736</v>
      </c>
      <c r="G1168" s="192" t="str">
        <f>Instructions!$I$75</f>
        <v>Word 54</v>
      </c>
      <c r="H1168" s="192">
        <f ca="1" t="shared" si="283"/>
        <v>0.3366680880171856</v>
      </c>
      <c r="I1168" s="192" t="str">
        <f>Instructions!$I$90</f>
        <v>Word 69</v>
      </c>
      <c r="J1168" s="192">
        <f ca="1" t="shared" si="283"/>
        <v>0.33071054727029525</v>
      </c>
    </row>
    <row r="1169" spans="1:10" ht="16.5">
      <c r="A1169" s="192" t="str">
        <f>Instructions!$I$31</f>
        <v>Word 10</v>
      </c>
      <c r="B1169" s="192">
        <f ca="1" t="shared" si="281"/>
        <v>0.5872156093573851</v>
      </c>
      <c r="C1169" s="192" t="str">
        <f>Instructions!$I$46</f>
        <v>Word 25</v>
      </c>
      <c r="D1169" s="192">
        <f ca="1">RAND()</f>
        <v>0.7476550808745785</v>
      </c>
      <c r="E1169" s="192" t="str">
        <f>Instructions!$I$61</f>
        <v>Word 40</v>
      </c>
      <c r="F1169" s="192">
        <f ca="1">RAND()</f>
        <v>0.06479075249096145</v>
      </c>
      <c r="G1169" s="192" t="str">
        <f>Instructions!$I$76</f>
        <v>Word 55</v>
      </c>
      <c r="H1169" s="192">
        <f ca="1" t="shared" si="283"/>
        <v>0.5637659293108814</v>
      </c>
      <c r="I1169" s="192" t="str">
        <f>Instructions!$I$91</f>
        <v>Word 70</v>
      </c>
      <c r="J1169" s="192">
        <f ca="1" t="shared" si="283"/>
        <v>0.9854067507275942</v>
      </c>
    </row>
    <row r="1170" spans="1:10" ht="16.5">
      <c r="A1170" s="192" t="str">
        <f>Instructions!$I$32</f>
        <v>Word 11</v>
      </c>
      <c r="B1170" s="192">
        <f ca="1" t="shared" si="281"/>
        <v>0.6677761390568389</v>
      </c>
      <c r="C1170" s="192" t="str">
        <f>Instructions!$I$47</f>
        <v>Word 26</v>
      </c>
      <c r="D1170" s="192">
        <f ca="1">RAND()</f>
        <v>0.4307747110001292</v>
      </c>
      <c r="E1170" s="192" t="str">
        <f>Instructions!$I$62</f>
        <v>Word 41</v>
      </c>
      <c r="F1170" s="192">
        <f ca="1">RAND()</f>
        <v>0.01964153764891008</v>
      </c>
      <c r="G1170" s="192" t="str">
        <f>Instructions!$I$77</f>
        <v>Word 56</v>
      </c>
      <c r="H1170" s="192">
        <f ca="1" t="shared" si="283"/>
        <v>0.1894041449206112</v>
      </c>
      <c r="I1170" s="192" t="str">
        <f>Instructions!$I$92</f>
        <v>Word 71</v>
      </c>
      <c r="J1170" s="192">
        <f ca="1" t="shared" si="283"/>
        <v>0.8069220322083819</v>
      </c>
    </row>
    <row r="1171" spans="1:10" ht="16.5">
      <c r="A1171" s="192" t="str">
        <f>Instructions!$I$33</f>
        <v>Word 12</v>
      </c>
      <c r="B1171" s="192">
        <f ca="1" t="shared" si="281"/>
        <v>0.5013785073241948</v>
      </c>
      <c r="C1171" s="192" t="str">
        <f>Instructions!$I$48</f>
        <v>Word 27</v>
      </c>
      <c r="D1171" s="192">
        <f ca="1">RAND()</f>
        <v>0.851913130963037</v>
      </c>
      <c r="E1171" s="192" t="str">
        <f>Instructions!$I$63</f>
        <v>Word 42</v>
      </c>
      <c r="F1171" s="192">
        <f ca="1">RAND()</f>
        <v>0.569382932438356</v>
      </c>
      <c r="G1171" s="192" t="str">
        <f>Instructions!$I$78</f>
        <v>Word 57</v>
      </c>
      <c r="H1171" s="192">
        <f ca="1" t="shared" si="283"/>
        <v>0.014907501124005962</v>
      </c>
      <c r="I1171" s="192" t="str">
        <f>Instructions!$I$93</f>
        <v>Word 72</v>
      </c>
      <c r="J1171" s="192">
        <f ca="1" t="shared" si="283"/>
        <v>0.5809952372612602</v>
      </c>
    </row>
    <row r="1172" spans="1:10" ht="16.5">
      <c r="A1172" s="192" t="str">
        <f>Instructions!$I$34</f>
        <v>Word 13</v>
      </c>
      <c r="B1172" s="192">
        <f ca="1" t="shared" si="281"/>
        <v>0.7502066969316971</v>
      </c>
      <c r="C1172" s="192" t="str">
        <f>Instructions!$I$49</f>
        <v>Word 28</v>
      </c>
      <c r="D1172" s="192">
        <f aca="true" t="shared" si="284" ref="D1172:D1174">RAND()</f>
        <v>0.2803072169629339</v>
      </c>
      <c r="E1172" s="192" t="str">
        <f>Instructions!$I$64</f>
        <v>Word 43</v>
      </c>
      <c r="F1172" s="192">
        <f aca="true" t="shared" si="285" ref="F1172:F1174">RAND()</f>
        <v>0.353227215152791</v>
      </c>
      <c r="G1172" s="192" t="str">
        <f>Instructions!$I$79</f>
        <v>Word 58</v>
      </c>
      <c r="H1172" s="192">
        <f ca="1" t="shared" si="283"/>
        <v>0.7614912784557536</v>
      </c>
      <c r="I1172" s="192" t="str">
        <f>Instructions!$I$94</f>
        <v>Word 73</v>
      </c>
      <c r="J1172" s="192">
        <f ca="1" t="shared" si="283"/>
        <v>0.06195733119576796</v>
      </c>
    </row>
    <row r="1173" spans="1:10" ht="16.5">
      <c r="A1173" s="192" t="str">
        <f>Instructions!$I$35</f>
        <v>Word 14</v>
      </c>
      <c r="B1173" s="192">
        <f ca="1" t="shared" si="281"/>
        <v>0.44669327372449186</v>
      </c>
      <c r="C1173" s="192" t="str">
        <f>Instructions!$I$50</f>
        <v>Word 29</v>
      </c>
      <c r="D1173" s="192">
        <f ca="1" t="shared" si="284"/>
        <v>0.12838599114102756</v>
      </c>
      <c r="E1173" s="192" t="str">
        <f>Instructions!$I$65</f>
        <v>Word 44</v>
      </c>
      <c r="F1173" s="192">
        <f ca="1" t="shared" si="285"/>
        <v>0.36261128330982695</v>
      </c>
      <c r="G1173" s="192" t="str">
        <f>Instructions!$I$80</f>
        <v>Word 59</v>
      </c>
      <c r="H1173" s="192">
        <f ca="1" t="shared" si="283"/>
        <v>0.5306419668228894</v>
      </c>
      <c r="I1173" s="192" t="str">
        <f>Instructions!$I$95</f>
        <v>Word 74</v>
      </c>
      <c r="J1173" s="192">
        <f ca="1" t="shared" si="283"/>
        <v>0.6707308920868316</v>
      </c>
    </row>
    <row r="1174" spans="1:10" ht="16.5">
      <c r="A1174" s="192" t="str">
        <f>Instructions!$I$36</f>
        <v>Word 15</v>
      </c>
      <c r="B1174" s="192">
        <f ca="1" t="shared" si="281"/>
        <v>0.7847768070969692</v>
      </c>
      <c r="C1174" s="192" t="str">
        <f>Instructions!$I$51</f>
        <v>Word 30</v>
      </c>
      <c r="D1174" s="192">
        <f ca="1" t="shared" si="284"/>
        <v>0.8959781995100099</v>
      </c>
      <c r="E1174" s="192" t="str">
        <f>Instructions!$I$66</f>
        <v>Word 45</v>
      </c>
      <c r="F1174" s="192">
        <f ca="1" t="shared" si="285"/>
        <v>0.9759728742086065</v>
      </c>
      <c r="G1174" s="192" t="str">
        <f>Instructions!$I$81</f>
        <v>Word 60</v>
      </c>
      <c r="H1174" s="192">
        <f ca="1" t="shared" si="283"/>
        <v>0.381434242858268</v>
      </c>
      <c r="I1174" s="192" t="str">
        <f>Instructions!$I$96</f>
        <v>Word 75</v>
      </c>
      <c r="J1174" s="192">
        <f ca="1" t="shared" si="283"/>
        <v>0.1836486703193101</v>
      </c>
    </row>
    <row r="1175" ht="16.5">
      <c r="K1175" s="192">
        <v>59</v>
      </c>
    </row>
    <row r="1180" spans="1:10" ht="16.5">
      <c r="A1180" s="192" t="str">
        <f>Instructions!$I$22</f>
        <v>Word 1</v>
      </c>
      <c r="B1180" s="192">
        <f aca="true" t="shared" si="286" ref="B1180:B1194">RAND()</f>
        <v>0.5920686363218814</v>
      </c>
      <c r="C1180" s="192" t="str">
        <f>Instructions!$I$37</f>
        <v>Word 16</v>
      </c>
      <c r="D1180" s="192">
        <f aca="true" t="shared" si="287" ref="D1180:D1188">RAND()</f>
        <v>0.042812406734144215</v>
      </c>
      <c r="E1180" s="192" t="str">
        <f>Instructions!$I$52</f>
        <v>Word 31</v>
      </c>
      <c r="F1180" s="192">
        <f aca="true" t="shared" si="288" ref="F1180:J1194">RAND()</f>
        <v>0.9511991075998744</v>
      </c>
      <c r="G1180" s="192" t="str">
        <f>Instructions!$I$67</f>
        <v>Word 46</v>
      </c>
      <c r="H1180" s="192">
        <f ca="1" t="shared" si="288"/>
        <v>0.7126759326521909</v>
      </c>
      <c r="I1180" s="192" t="str">
        <f>Instructions!$I$82</f>
        <v>Word 61</v>
      </c>
      <c r="J1180" s="192">
        <f ca="1" t="shared" si="288"/>
        <v>0.08842823592735216</v>
      </c>
    </row>
    <row r="1181" spans="1:10" ht="16.5">
      <c r="A1181" s="192" t="str">
        <f>Instructions!$I$23</f>
        <v>Word 2</v>
      </c>
      <c r="B1181" s="192">
        <f ca="1" t="shared" si="286"/>
        <v>0.1547361336833607</v>
      </c>
      <c r="C1181" s="192" t="str">
        <f>Instructions!$I$38</f>
        <v>Word 17</v>
      </c>
      <c r="D1181" s="192">
        <f ca="1" t="shared" si="287"/>
        <v>0.9834804963355802</v>
      </c>
      <c r="E1181" s="192" t="str">
        <f>Instructions!$I$53</f>
        <v>Word 32</v>
      </c>
      <c r="F1181" s="192">
        <f ca="1" t="shared" si="288"/>
        <v>0.8008479260240368</v>
      </c>
      <c r="G1181" s="192" t="str">
        <f>Instructions!$I$68</f>
        <v>Word 47</v>
      </c>
      <c r="H1181" s="192">
        <f ca="1" t="shared" si="288"/>
        <v>0.365267669762101</v>
      </c>
      <c r="I1181" s="192" t="str">
        <f>Instructions!$I$83</f>
        <v>Word 62</v>
      </c>
      <c r="J1181" s="192">
        <f ca="1" t="shared" si="288"/>
        <v>0.3385303833988095</v>
      </c>
    </row>
    <row r="1182" spans="1:10" ht="16.5">
      <c r="A1182" s="192" t="str">
        <f>Instructions!$I$24</f>
        <v>Word 3</v>
      </c>
      <c r="B1182" s="192">
        <f ca="1" t="shared" si="286"/>
        <v>0.6975958424808599</v>
      </c>
      <c r="C1182" s="192" t="str">
        <f>Instructions!$I$39</f>
        <v>Word 18</v>
      </c>
      <c r="D1182" s="192">
        <f ca="1" t="shared" si="287"/>
        <v>0.9973741649444657</v>
      </c>
      <c r="E1182" s="192" t="str">
        <f>Instructions!$I$54</f>
        <v>Word 33</v>
      </c>
      <c r="F1182" s="192">
        <f ca="1" t="shared" si="288"/>
        <v>0.3132777829067216</v>
      </c>
      <c r="G1182" s="192" t="str">
        <f>Instructions!$I$69</f>
        <v>Word 48</v>
      </c>
      <c r="H1182" s="192">
        <f ca="1" t="shared" si="288"/>
        <v>0.36777049044794696</v>
      </c>
      <c r="I1182" s="192" t="str">
        <f>Instructions!$I$84</f>
        <v>Word 63</v>
      </c>
      <c r="J1182" s="192">
        <f ca="1" t="shared" si="288"/>
        <v>0.24687614873145347</v>
      </c>
    </row>
    <row r="1183" spans="1:10" ht="16.5">
      <c r="A1183" s="192" t="str">
        <f>Instructions!$I$25</f>
        <v>Word 4</v>
      </c>
      <c r="B1183" s="192">
        <f ca="1" t="shared" si="286"/>
        <v>0.449738581191089</v>
      </c>
      <c r="C1183" s="192" t="str">
        <f>Instructions!$I$40</f>
        <v>Word 19</v>
      </c>
      <c r="D1183" s="192">
        <f ca="1" t="shared" si="287"/>
        <v>0.33093908214128</v>
      </c>
      <c r="E1183" s="192" t="str">
        <f>Instructions!$I$55</f>
        <v>Word 34</v>
      </c>
      <c r="F1183" s="192">
        <f ca="1" t="shared" si="288"/>
        <v>0.9300874648018749</v>
      </c>
      <c r="G1183" s="192" t="str">
        <f>Instructions!$I$70</f>
        <v>Word 49</v>
      </c>
      <c r="H1183" s="192">
        <f ca="1" t="shared" si="288"/>
        <v>0.9191184231274278</v>
      </c>
      <c r="I1183" s="192" t="str">
        <f>Instructions!$I$85</f>
        <v>Word 64</v>
      </c>
      <c r="J1183" s="192">
        <f ca="1" t="shared" si="288"/>
        <v>0.11119586116523217</v>
      </c>
    </row>
    <row r="1184" spans="1:10" ht="16.5">
      <c r="A1184" s="192" t="str">
        <f>Instructions!$I$26</f>
        <v>Word 5</v>
      </c>
      <c r="B1184" s="192">
        <f ca="1" t="shared" si="286"/>
        <v>0.9154254333835032</v>
      </c>
      <c r="C1184" s="192" t="str">
        <f>Instructions!$I$41</f>
        <v>Word 20</v>
      </c>
      <c r="D1184" s="192">
        <f ca="1" t="shared" si="287"/>
        <v>0.004711569533027982</v>
      </c>
      <c r="E1184" s="192" t="str">
        <f>Instructions!$I$56</f>
        <v>Word 35</v>
      </c>
      <c r="F1184" s="192">
        <f ca="1" t="shared" si="288"/>
        <v>0.011530847155124535</v>
      </c>
      <c r="G1184" s="192" t="str">
        <f>Instructions!$I$71</f>
        <v>Word 50</v>
      </c>
      <c r="H1184" s="192">
        <f ca="1" t="shared" si="288"/>
        <v>0.6429650450669872</v>
      </c>
      <c r="I1184" s="192" t="str">
        <f>Instructions!$I$86</f>
        <v>Word 65</v>
      </c>
      <c r="J1184" s="192">
        <f ca="1" t="shared" si="288"/>
        <v>0.0954967422827947</v>
      </c>
    </row>
    <row r="1185" spans="1:10" ht="16.5">
      <c r="A1185" s="192" t="str">
        <f>Instructions!$I$27</f>
        <v>Word 6</v>
      </c>
      <c r="B1185" s="192">
        <f ca="1" t="shared" si="286"/>
        <v>0.36713778046286927</v>
      </c>
      <c r="C1185" s="192" t="str">
        <f>Instructions!$I$42</f>
        <v>Word 21</v>
      </c>
      <c r="D1185" s="192">
        <f ca="1" t="shared" si="287"/>
        <v>0.934664759992369</v>
      </c>
      <c r="E1185" s="192" t="str">
        <f>Instructions!$I$57</f>
        <v>Word 36</v>
      </c>
      <c r="F1185" s="192">
        <f ca="1" t="shared" si="288"/>
        <v>0.08008487214008297</v>
      </c>
      <c r="G1185" s="192" t="str">
        <f>Instructions!$I$72</f>
        <v>Word 51</v>
      </c>
      <c r="H1185" s="192">
        <f ca="1" t="shared" si="288"/>
        <v>0.2668582551069749</v>
      </c>
      <c r="I1185" s="192" t="str">
        <f>Instructions!$I$87</f>
        <v>Word 66</v>
      </c>
      <c r="J1185" s="192">
        <f ca="1" t="shared" si="288"/>
        <v>0.16802225416293748</v>
      </c>
    </row>
    <row r="1186" spans="1:10" ht="16.5">
      <c r="A1186" s="192" t="str">
        <f>Instructions!$I$28</f>
        <v>Word 7</v>
      </c>
      <c r="B1186" s="192">
        <f ca="1" t="shared" si="286"/>
        <v>0.397023349098376</v>
      </c>
      <c r="C1186" s="192" t="str">
        <f>Instructions!$I$43</f>
        <v>Word 22</v>
      </c>
      <c r="D1186" s="192">
        <f ca="1" t="shared" si="287"/>
        <v>0.67716980186292</v>
      </c>
      <c r="E1186" s="192" t="str">
        <f>Instructions!$I$58</f>
        <v>Word 37</v>
      </c>
      <c r="F1186" s="192">
        <f ca="1" t="shared" si="288"/>
        <v>0.1692322769184328</v>
      </c>
      <c r="G1186" s="192" t="str">
        <f>Instructions!$I$73</f>
        <v>Word 52</v>
      </c>
      <c r="H1186" s="192">
        <f ca="1" t="shared" si="288"/>
        <v>0.27010275626924063</v>
      </c>
      <c r="I1186" s="192" t="str">
        <f>Instructions!$I$88</f>
        <v>Word 67</v>
      </c>
      <c r="J1186" s="192">
        <f ca="1" t="shared" si="288"/>
        <v>0.4951745632564498</v>
      </c>
    </row>
    <row r="1187" spans="1:10" ht="16.5">
      <c r="A1187" s="192" t="str">
        <f>Instructions!$I$29</f>
        <v>Word 8</v>
      </c>
      <c r="B1187" s="192">
        <f ca="1" t="shared" si="286"/>
        <v>0.10650296977244667</v>
      </c>
      <c r="C1187" s="192" t="str">
        <f>Instructions!$I$44</f>
        <v>Word 23</v>
      </c>
      <c r="D1187" s="192">
        <f ca="1" t="shared" si="287"/>
        <v>0.5363130625548684</v>
      </c>
      <c r="E1187" s="192" t="str">
        <f>Instructions!$I$59</f>
        <v>Word 38</v>
      </c>
      <c r="F1187" s="192">
        <f ca="1" t="shared" si="288"/>
        <v>0.3162823176072532</v>
      </c>
      <c r="G1187" s="192" t="str">
        <f>Instructions!$I$74</f>
        <v>Word 53</v>
      </c>
      <c r="H1187" s="192">
        <f ca="1" t="shared" si="288"/>
        <v>0.7873316194638839</v>
      </c>
      <c r="I1187" s="192" t="str">
        <f>Instructions!$I$89</f>
        <v>Word 68</v>
      </c>
      <c r="J1187" s="192">
        <f ca="1" t="shared" si="288"/>
        <v>0.9025197546739867</v>
      </c>
    </row>
    <row r="1188" spans="1:10" ht="16.5">
      <c r="A1188" s="192" t="str">
        <f>Instructions!$I$30</f>
        <v>Word 9</v>
      </c>
      <c r="B1188" s="192">
        <f ca="1" t="shared" si="286"/>
        <v>0.5932663998454276</v>
      </c>
      <c r="C1188" s="192" t="str">
        <f>Instructions!$I$45</f>
        <v>Word 24</v>
      </c>
      <c r="D1188" s="192">
        <f ca="1" t="shared" si="287"/>
        <v>0.7548679342131971</v>
      </c>
      <c r="E1188" s="192" t="str">
        <f>Instructions!$I$60</f>
        <v>Word 39</v>
      </c>
      <c r="F1188" s="192">
        <f ca="1" t="shared" si="288"/>
        <v>0.7522189530102228</v>
      </c>
      <c r="G1188" s="192" t="str">
        <f>Instructions!$I$75</f>
        <v>Word 54</v>
      </c>
      <c r="H1188" s="192">
        <f ca="1" t="shared" si="288"/>
        <v>0.4644825559901037</v>
      </c>
      <c r="I1188" s="192" t="str">
        <f>Instructions!$I$90</f>
        <v>Word 69</v>
      </c>
      <c r="J1188" s="192">
        <f ca="1" t="shared" si="288"/>
        <v>0.6513173563576485</v>
      </c>
    </row>
    <row r="1189" spans="1:10" ht="16.5">
      <c r="A1189" s="192" t="str">
        <f>Instructions!$I$31</f>
        <v>Word 10</v>
      </c>
      <c r="B1189" s="192">
        <f ca="1" t="shared" si="286"/>
        <v>0.9715617366753354</v>
      </c>
      <c r="C1189" s="192" t="str">
        <f>Instructions!$I$46</f>
        <v>Word 25</v>
      </c>
      <c r="D1189" s="192">
        <f ca="1">RAND()</f>
        <v>0.06798845426178568</v>
      </c>
      <c r="E1189" s="192" t="str">
        <f>Instructions!$I$61</f>
        <v>Word 40</v>
      </c>
      <c r="F1189" s="192">
        <f ca="1">RAND()</f>
        <v>0.607503336982999</v>
      </c>
      <c r="G1189" s="192" t="str">
        <f>Instructions!$I$76</f>
        <v>Word 55</v>
      </c>
      <c r="H1189" s="192">
        <f ca="1" t="shared" si="288"/>
        <v>0.19429877911253168</v>
      </c>
      <c r="I1189" s="192" t="str">
        <f>Instructions!$I$91</f>
        <v>Word 70</v>
      </c>
      <c r="J1189" s="192">
        <f ca="1" t="shared" si="288"/>
        <v>0.057169442816938254</v>
      </c>
    </row>
    <row r="1190" spans="1:10" ht="16.5">
      <c r="A1190" s="192" t="str">
        <f>Instructions!$I$32</f>
        <v>Word 11</v>
      </c>
      <c r="B1190" s="192">
        <f ca="1" t="shared" si="286"/>
        <v>0.8184443607619095</v>
      </c>
      <c r="C1190" s="192" t="str">
        <f>Instructions!$I$47</f>
        <v>Word 26</v>
      </c>
      <c r="D1190" s="192">
        <f ca="1">RAND()</f>
        <v>0.8055015440976168</v>
      </c>
      <c r="E1190" s="192" t="str">
        <f>Instructions!$I$62</f>
        <v>Word 41</v>
      </c>
      <c r="F1190" s="192">
        <f ca="1">RAND()</f>
        <v>0.5000216352620427</v>
      </c>
      <c r="G1190" s="192" t="str">
        <f>Instructions!$I$77</f>
        <v>Word 56</v>
      </c>
      <c r="H1190" s="192">
        <f ca="1" t="shared" si="288"/>
        <v>0.5620283249643119</v>
      </c>
      <c r="I1190" s="192" t="str">
        <f>Instructions!$I$92</f>
        <v>Word 71</v>
      </c>
      <c r="J1190" s="192">
        <f ca="1" t="shared" si="288"/>
        <v>0.2923751674631375</v>
      </c>
    </row>
    <row r="1191" spans="1:10" ht="16.5">
      <c r="A1191" s="192" t="str">
        <f>Instructions!$I$33</f>
        <v>Word 12</v>
      </c>
      <c r="B1191" s="192">
        <f ca="1" t="shared" si="286"/>
        <v>0.7066222334848181</v>
      </c>
      <c r="C1191" s="192" t="str">
        <f>Instructions!$I$48</f>
        <v>Word 27</v>
      </c>
      <c r="D1191" s="192">
        <f ca="1">RAND()</f>
        <v>0.9487645086412441</v>
      </c>
      <c r="E1191" s="192" t="str">
        <f>Instructions!$I$63</f>
        <v>Word 42</v>
      </c>
      <c r="F1191" s="192">
        <f ca="1">RAND()</f>
        <v>0.36951726503952476</v>
      </c>
      <c r="G1191" s="192" t="str">
        <f>Instructions!$I$78</f>
        <v>Word 57</v>
      </c>
      <c r="H1191" s="192">
        <f ca="1" t="shared" si="288"/>
        <v>0.2710821142151063</v>
      </c>
      <c r="I1191" s="192" t="str">
        <f>Instructions!$I$93</f>
        <v>Word 72</v>
      </c>
      <c r="J1191" s="192">
        <f ca="1" t="shared" si="288"/>
        <v>0.29713741610725886</v>
      </c>
    </row>
    <row r="1192" spans="1:10" ht="16.5">
      <c r="A1192" s="192" t="str">
        <f>Instructions!$I$34</f>
        <v>Word 13</v>
      </c>
      <c r="B1192" s="192">
        <f ca="1" t="shared" si="286"/>
        <v>0.39515731122378284</v>
      </c>
      <c r="C1192" s="192" t="str">
        <f>Instructions!$I$49</f>
        <v>Word 28</v>
      </c>
      <c r="D1192" s="192">
        <f aca="true" t="shared" si="289" ref="D1192:D1194">RAND()</f>
        <v>0.8753092086129005</v>
      </c>
      <c r="E1192" s="192" t="str">
        <f>Instructions!$I$64</f>
        <v>Word 43</v>
      </c>
      <c r="F1192" s="192">
        <f aca="true" t="shared" si="290" ref="F1192:F1194">RAND()</f>
        <v>0.6705863457228718</v>
      </c>
      <c r="G1192" s="192" t="str">
        <f>Instructions!$I$79</f>
        <v>Word 58</v>
      </c>
      <c r="H1192" s="192">
        <f ca="1" t="shared" si="288"/>
        <v>0.0988079816728965</v>
      </c>
      <c r="I1192" s="192" t="str">
        <f>Instructions!$I$94</f>
        <v>Word 73</v>
      </c>
      <c r="J1192" s="192">
        <f ca="1" t="shared" si="288"/>
        <v>0.7407270346411662</v>
      </c>
    </row>
    <row r="1193" spans="1:10" ht="16.5">
      <c r="A1193" s="192" t="str">
        <f>Instructions!$I$35</f>
        <v>Word 14</v>
      </c>
      <c r="B1193" s="192">
        <f ca="1" t="shared" si="286"/>
        <v>0.3156356201160663</v>
      </c>
      <c r="C1193" s="192" t="str">
        <f>Instructions!$I$50</f>
        <v>Word 29</v>
      </c>
      <c r="D1193" s="192">
        <f ca="1" t="shared" si="289"/>
        <v>0.09397396522179746</v>
      </c>
      <c r="E1193" s="192" t="str">
        <f>Instructions!$I$65</f>
        <v>Word 44</v>
      </c>
      <c r="F1193" s="192">
        <f ca="1" t="shared" si="290"/>
        <v>0.37646506544470104</v>
      </c>
      <c r="G1193" s="192" t="str">
        <f>Instructions!$I$80</f>
        <v>Word 59</v>
      </c>
      <c r="H1193" s="192">
        <f ca="1" t="shared" si="288"/>
        <v>0.8638633800043244</v>
      </c>
      <c r="I1193" s="192" t="str">
        <f>Instructions!$I$95</f>
        <v>Word 74</v>
      </c>
      <c r="J1193" s="192">
        <f ca="1" t="shared" si="288"/>
        <v>0.6563921697040284</v>
      </c>
    </row>
    <row r="1194" spans="1:10" ht="16.5">
      <c r="A1194" s="192" t="str">
        <f>Instructions!$I$36</f>
        <v>Word 15</v>
      </c>
      <c r="B1194" s="192">
        <f ca="1" t="shared" si="286"/>
        <v>0.23040728710134817</v>
      </c>
      <c r="C1194" s="192" t="str">
        <f>Instructions!$I$51</f>
        <v>Word 30</v>
      </c>
      <c r="D1194" s="192">
        <f ca="1" t="shared" si="289"/>
        <v>0.0640401581637372</v>
      </c>
      <c r="E1194" s="192" t="str">
        <f>Instructions!$I$66</f>
        <v>Word 45</v>
      </c>
      <c r="F1194" s="192">
        <f ca="1" t="shared" si="290"/>
        <v>0.36385263139985136</v>
      </c>
      <c r="G1194" s="192" t="str">
        <f>Instructions!$I$81</f>
        <v>Word 60</v>
      </c>
      <c r="H1194" s="192">
        <f ca="1" t="shared" si="288"/>
        <v>0.7277976657922174</v>
      </c>
      <c r="I1194" s="192" t="str">
        <f>Instructions!$I$96</f>
        <v>Word 75</v>
      </c>
      <c r="J1194" s="192">
        <f ca="1" t="shared" si="288"/>
        <v>0.728309137926844</v>
      </c>
    </row>
    <row r="1195" ht="16.5">
      <c r="K1195" s="192">
        <v>60</v>
      </c>
    </row>
    <row r="1200" spans="1:10" ht="16.5">
      <c r="A1200" s="192" t="str">
        <f>Instructions!$I$22</f>
        <v>Word 1</v>
      </c>
      <c r="B1200" s="192">
        <f aca="true" t="shared" si="291" ref="B1200:B1214">RAND()</f>
        <v>0.4378880602039087</v>
      </c>
      <c r="C1200" s="192" t="str">
        <f>Instructions!$I$37</f>
        <v>Word 16</v>
      </c>
      <c r="D1200" s="192">
        <f aca="true" t="shared" si="292" ref="D1200:D1208">RAND()</f>
        <v>0.4356597700974876</v>
      </c>
      <c r="E1200" s="192" t="str">
        <f>Instructions!$I$52</f>
        <v>Word 31</v>
      </c>
      <c r="F1200" s="192">
        <f aca="true" t="shared" si="293" ref="F1200:J1214">RAND()</f>
        <v>0.3548338788435753</v>
      </c>
      <c r="G1200" s="192" t="str">
        <f>Instructions!$I$67</f>
        <v>Word 46</v>
      </c>
      <c r="H1200" s="192">
        <f ca="1" t="shared" si="293"/>
        <v>0.7910337581850558</v>
      </c>
      <c r="I1200" s="192" t="str">
        <f>Instructions!$I$82</f>
        <v>Word 61</v>
      </c>
      <c r="J1200" s="192">
        <f ca="1" t="shared" si="293"/>
        <v>0.024659956828327667</v>
      </c>
    </row>
    <row r="1201" spans="1:10" ht="16.5">
      <c r="A1201" s="192" t="str">
        <f>Instructions!$I$23</f>
        <v>Word 2</v>
      </c>
      <c r="B1201" s="192">
        <f ca="1" t="shared" si="291"/>
        <v>0.5035832158808198</v>
      </c>
      <c r="C1201" s="192" t="str">
        <f>Instructions!$I$38</f>
        <v>Word 17</v>
      </c>
      <c r="D1201" s="192">
        <f ca="1" t="shared" si="292"/>
        <v>0.44460922643467327</v>
      </c>
      <c r="E1201" s="192" t="str">
        <f>Instructions!$I$53</f>
        <v>Word 32</v>
      </c>
      <c r="F1201" s="192">
        <f ca="1" t="shared" si="293"/>
        <v>0.4661671518733792</v>
      </c>
      <c r="G1201" s="192" t="str">
        <f>Instructions!$I$68</f>
        <v>Word 47</v>
      </c>
      <c r="H1201" s="192">
        <f ca="1" t="shared" si="293"/>
        <v>0.1632843985236495</v>
      </c>
      <c r="I1201" s="192" t="str">
        <f>Instructions!$I$83</f>
        <v>Word 62</v>
      </c>
      <c r="J1201" s="192">
        <f ca="1" t="shared" si="293"/>
        <v>0.45692014277497883</v>
      </c>
    </row>
    <row r="1202" spans="1:10" ht="16.5">
      <c r="A1202" s="192" t="str">
        <f>Instructions!$I$24</f>
        <v>Word 3</v>
      </c>
      <c r="B1202" s="192">
        <f ca="1" t="shared" si="291"/>
        <v>0.3422432264733066</v>
      </c>
      <c r="C1202" s="192" t="str">
        <f>Instructions!$I$39</f>
        <v>Word 18</v>
      </c>
      <c r="D1202" s="192">
        <f ca="1" t="shared" si="292"/>
        <v>0.08575687452443681</v>
      </c>
      <c r="E1202" s="192" t="str">
        <f>Instructions!$I$54</f>
        <v>Word 33</v>
      </c>
      <c r="F1202" s="192">
        <f ca="1" t="shared" si="293"/>
        <v>0.5808076962618779</v>
      </c>
      <c r="G1202" s="192" t="str">
        <f>Instructions!$I$69</f>
        <v>Word 48</v>
      </c>
      <c r="H1202" s="192">
        <f ca="1" t="shared" si="293"/>
        <v>0.6335550279027365</v>
      </c>
      <c r="I1202" s="192" t="str">
        <f>Instructions!$I$84</f>
        <v>Word 63</v>
      </c>
      <c r="J1202" s="192">
        <f ca="1" t="shared" si="293"/>
        <v>0.6422740001756235</v>
      </c>
    </row>
    <row r="1203" spans="1:10" ht="16.5">
      <c r="A1203" s="192" t="str">
        <f>Instructions!$I$25</f>
        <v>Word 4</v>
      </c>
      <c r="B1203" s="192">
        <f ca="1" t="shared" si="291"/>
        <v>0.6155622677615921</v>
      </c>
      <c r="C1203" s="192" t="str">
        <f>Instructions!$I$40</f>
        <v>Word 19</v>
      </c>
      <c r="D1203" s="192">
        <f ca="1" t="shared" si="292"/>
        <v>0.7343530824435022</v>
      </c>
      <c r="E1203" s="192" t="str">
        <f>Instructions!$I$55</f>
        <v>Word 34</v>
      </c>
      <c r="F1203" s="192">
        <f ca="1" t="shared" si="293"/>
        <v>0.5095588354612263</v>
      </c>
      <c r="G1203" s="192" t="str">
        <f>Instructions!$I$70</f>
        <v>Word 49</v>
      </c>
      <c r="H1203" s="192">
        <f ca="1" t="shared" si="293"/>
        <v>0.12557250871651804</v>
      </c>
      <c r="I1203" s="192" t="str">
        <f>Instructions!$I$85</f>
        <v>Word 64</v>
      </c>
      <c r="J1203" s="192">
        <f ca="1" t="shared" si="293"/>
        <v>0.9223496736168956</v>
      </c>
    </row>
    <row r="1204" spans="1:10" ht="16.5">
      <c r="A1204" s="192" t="str">
        <f>Instructions!$I$26</f>
        <v>Word 5</v>
      </c>
      <c r="B1204" s="192">
        <f ca="1" t="shared" si="291"/>
        <v>0.9534938137542907</v>
      </c>
      <c r="C1204" s="192" t="str">
        <f>Instructions!$I$41</f>
        <v>Word 20</v>
      </c>
      <c r="D1204" s="192">
        <f ca="1" t="shared" si="292"/>
        <v>0.1427822476695827</v>
      </c>
      <c r="E1204" s="192" t="str">
        <f>Instructions!$I$56</f>
        <v>Word 35</v>
      </c>
      <c r="F1204" s="192">
        <f ca="1" t="shared" si="293"/>
        <v>0.27778724231135854</v>
      </c>
      <c r="G1204" s="192" t="str">
        <f>Instructions!$I$71</f>
        <v>Word 50</v>
      </c>
      <c r="H1204" s="192">
        <f ca="1" t="shared" si="293"/>
        <v>0.8708830571907322</v>
      </c>
      <c r="I1204" s="192" t="str">
        <f>Instructions!$I$86</f>
        <v>Word 65</v>
      </c>
      <c r="J1204" s="192">
        <f ca="1" t="shared" si="293"/>
        <v>0.7858823706106336</v>
      </c>
    </row>
    <row r="1205" spans="1:10" ht="16.5">
      <c r="A1205" s="192" t="str">
        <f>Instructions!$I$27</f>
        <v>Word 6</v>
      </c>
      <c r="B1205" s="192">
        <f ca="1" t="shared" si="291"/>
        <v>0.8219422592269969</v>
      </c>
      <c r="C1205" s="192" t="str">
        <f>Instructions!$I$42</f>
        <v>Word 21</v>
      </c>
      <c r="D1205" s="192">
        <f ca="1" t="shared" si="292"/>
        <v>0.1410196213709355</v>
      </c>
      <c r="E1205" s="192" t="str">
        <f>Instructions!$I$57</f>
        <v>Word 36</v>
      </c>
      <c r="F1205" s="192">
        <f ca="1" t="shared" si="293"/>
        <v>0.5486748677527745</v>
      </c>
      <c r="G1205" s="192" t="str">
        <f>Instructions!$I$72</f>
        <v>Word 51</v>
      </c>
      <c r="H1205" s="192">
        <f ca="1" t="shared" si="293"/>
        <v>0.0007710165762861987</v>
      </c>
      <c r="I1205" s="192" t="str">
        <f>Instructions!$I$87</f>
        <v>Word 66</v>
      </c>
      <c r="J1205" s="192">
        <f ca="1" t="shared" si="293"/>
        <v>0.1459427360470339</v>
      </c>
    </row>
    <row r="1206" spans="1:10" ht="16.5">
      <c r="A1206" s="192" t="str">
        <f>Instructions!$I$28</f>
        <v>Word 7</v>
      </c>
      <c r="B1206" s="192">
        <f ca="1" t="shared" si="291"/>
        <v>0.034630445982083646</v>
      </c>
      <c r="C1206" s="192" t="str">
        <f>Instructions!$I$43</f>
        <v>Word 22</v>
      </c>
      <c r="D1206" s="192">
        <f ca="1" t="shared" si="292"/>
        <v>0.8732540967845142</v>
      </c>
      <c r="E1206" s="192" t="str">
        <f>Instructions!$I$58</f>
        <v>Word 37</v>
      </c>
      <c r="F1206" s="192">
        <f ca="1" t="shared" si="293"/>
        <v>0.10149192253959216</v>
      </c>
      <c r="G1206" s="192" t="str">
        <f>Instructions!$I$73</f>
        <v>Word 52</v>
      </c>
      <c r="H1206" s="192">
        <f ca="1" t="shared" si="293"/>
        <v>0.6246215374113248</v>
      </c>
      <c r="I1206" s="192" t="str">
        <f>Instructions!$I$88</f>
        <v>Word 67</v>
      </c>
      <c r="J1206" s="192">
        <f ca="1" t="shared" si="293"/>
        <v>0.7368052693505455</v>
      </c>
    </row>
    <row r="1207" spans="1:10" ht="16.5">
      <c r="A1207" s="192" t="str">
        <f>Instructions!$I$29</f>
        <v>Word 8</v>
      </c>
      <c r="B1207" s="192">
        <f ca="1" t="shared" si="291"/>
        <v>0.6289419679233593</v>
      </c>
      <c r="C1207" s="192" t="str">
        <f>Instructions!$I$44</f>
        <v>Word 23</v>
      </c>
      <c r="D1207" s="192">
        <f ca="1" t="shared" si="292"/>
        <v>0.6196216451105191</v>
      </c>
      <c r="E1207" s="192" t="str">
        <f>Instructions!$I$59</f>
        <v>Word 38</v>
      </c>
      <c r="F1207" s="192">
        <f ca="1" t="shared" si="293"/>
        <v>0.7472757397890911</v>
      </c>
      <c r="G1207" s="192" t="str">
        <f>Instructions!$I$74</f>
        <v>Word 53</v>
      </c>
      <c r="H1207" s="192">
        <f ca="1" t="shared" si="293"/>
        <v>0.9995441249529019</v>
      </c>
      <c r="I1207" s="192" t="str">
        <f>Instructions!$I$89</f>
        <v>Word 68</v>
      </c>
      <c r="J1207" s="192">
        <f ca="1" t="shared" si="293"/>
        <v>0.28453501084550314</v>
      </c>
    </row>
    <row r="1208" spans="1:10" ht="16.5">
      <c r="A1208" s="192" t="str">
        <f>Instructions!$I$30</f>
        <v>Word 9</v>
      </c>
      <c r="B1208" s="192">
        <f ca="1" t="shared" si="291"/>
        <v>0.8945458803216644</v>
      </c>
      <c r="C1208" s="192" t="str">
        <f>Instructions!$I$45</f>
        <v>Word 24</v>
      </c>
      <c r="D1208" s="192">
        <f ca="1" t="shared" si="292"/>
        <v>0.29028359197215825</v>
      </c>
      <c r="E1208" s="192" t="str">
        <f>Instructions!$I$60</f>
        <v>Word 39</v>
      </c>
      <c r="F1208" s="192">
        <f ca="1" t="shared" si="293"/>
        <v>0.6142793970147659</v>
      </c>
      <c r="G1208" s="192" t="str">
        <f>Instructions!$I$75</f>
        <v>Word 54</v>
      </c>
      <c r="H1208" s="192">
        <f ca="1" t="shared" si="293"/>
        <v>0.5246838382874905</v>
      </c>
      <c r="I1208" s="192" t="str">
        <f>Instructions!$I$90</f>
        <v>Word 69</v>
      </c>
      <c r="J1208" s="192">
        <f ca="1" t="shared" si="293"/>
        <v>0.7703454472255562</v>
      </c>
    </row>
    <row r="1209" spans="1:10" ht="16.5">
      <c r="A1209" s="192" t="str">
        <f>Instructions!$I$31</f>
        <v>Word 10</v>
      </c>
      <c r="B1209" s="192">
        <f ca="1" t="shared" si="291"/>
        <v>0.002557417160699793</v>
      </c>
      <c r="C1209" s="192" t="str">
        <f>Instructions!$I$46</f>
        <v>Word 25</v>
      </c>
      <c r="D1209" s="192">
        <f ca="1">RAND()</f>
        <v>0.3781275111944332</v>
      </c>
      <c r="E1209" s="192" t="str">
        <f>Instructions!$I$61</f>
        <v>Word 40</v>
      </c>
      <c r="F1209" s="192">
        <f ca="1">RAND()</f>
        <v>0.29164841878908576</v>
      </c>
      <c r="G1209" s="192" t="str">
        <f>Instructions!$I$76</f>
        <v>Word 55</v>
      </c>
      <c r="H1209" s="192">
        <f ca="1" t="shared" si="293"/>
        <v>0.3688880703067894</v>
      </c>
      <c r="I1209" s="192" t="str">
        <f>Instructions!$I$91</f>
        <v>Word 70</v>
      </c>
      <c r="J1209" s="192">
        <f ca="1" t="shared" si="293"/>
        <v>0.9694025612427037</v>
      </c>
    </row>
    <row r="1210" spans="1:10" ht="16.5">
      <c r="A1210" s="192" t="str">
        <f>Instructions!$I$32</f>
        <v>Word 11</v>
      </c>
      <c r="B1210" s="192">
        <f ca="1" t="shared" si="291"/>
        <v>0.6117618964798165</v>
      </c>
      <c r="C1210" s="192" t="str">
        <f>Instructions!$I$47</f>
        <v>Word 26</v>
      </c>
      <c r="D1210" s="192">
        <f ca="1">RAND()</f>
        <v>0.1829040617419363</v>
      </c>
      <c r="E1210" s="192" t="str">
        <f>Instructions!$I$62</f>
        <v>Word 41</v>
      </c>
      <c r="F1210" s="192">
        <f ca="1">RAND()</f>
        <v>0.15459398347923514</v>
      </c>
      <c r="G1210" s="192" t="str">
        <f>Instructions!$I$77</f>
        <v>Word 56</v>
      </c>
      <c r="H1210" s="192">
        <f ca="1" t="shared" si="293"/>
        <v>0.5976170089674778</v>
      </c>
      <c r="I1210" s="192" t="str">
        <f>Instructions!$I$92</f>
        <v>Word 71</v>
      </c>
      <c r="J1210" s="192">
        <f ca="1" t="shared" si="293"/>
        <v>0.3342840671605245</v>
      </c>
    </row>
    <row r="1211" spans="1:10" ht="16.5">
      <c r="A1211" s="192" t="str">
        <f>Instructions!$I$33</f>
        <v>Word 12</v>
      </c>
      <c r="B1211" s="192">
        <f ca="1" t="shared" si="291"/>
        <v>0.5898907332866976</v>
      </c>
      <c r="C1211" s="192" t="str">
        <f>Instructions!$I$48</f>
        <v>Word 27</v>
      </c>
      <c r="D1211" s="192">
        <f ca="1">RAND()</f>
        <v>0.3819025623161445</v>
      </c>
      <c r="E1211" s="192" t="str">
        <f>Instructions!$I$63</f>
        <v>Word 42</v>
      </c>
      <c r="F1211" s="192">
        <f ca="1">RAND()</f>
        <v>0.8074546234634195</v>
      </c>
      <c r="G1211" s="192" t="str">
        <f>Instructions!$I$78</f>
        <v>Word 57</v>
      </c>
      <c r="H1211" s="192">
        <f ca="1" t="shared" si="293"/>
        <v>0.061389185351813924</v>
      </c>
      <c r="I1211" s="192" t="str">
        <f>Instructions!$I$93</f>
        <v>Word 72</v>
      </c>
      <c r="J1211" s="192">
        <f ca="1" t="shared" si="293"/>
        <v>0.011622427275055247</v>
      </c>
    </row>
    <row r="1212" spans="1:10" ht="16.5">
      <c r="A1212" s="192" t="str">
        <f>Instructions!$I$34</f>
        <v>Word 13</v>
      </c>
      <c r="B1212" s="192">
        <f ca="1" t="shared" si="291"/>
        <v>0.912976627899376</v>
      </c>
      <c r="C1212" s="192" t="str">
        <f>Instructions!$I$49</f>
        <v>Word 28</v>
      </c>
      <c r="D1212" s="192">
        <f aca="true" t="shared" si="294" ref="D1212:D1214">RAND()</f>
        <v>0.7499557952186476</v>
      </c>
      <c r="E1212" s="192" t="str">
        <f>Instructions!$I$64</f>
        <v>Word 43</v>
      </c>
      <c r="F1212" s="192">
        <f aca="true" t="shared" si="295" ref="F1212:F1214">RAND()</f>
        <v>0.08944624142755297</v>
      </c>
      <c r="G1212" s="192" t="str">
        <f>Instructions!$I$79</f>
        <v>Word 58</v>
      </c>
      <c r="H1212" s="192">
        <f ca="1" t="shared" si="293"/>
        <v>0.3145975825141867</v>
      </c>
      <c r="I1212" s="192" t="str">
        <f>Instructions!$I$94</f>
        <v>Word 73</v>
      </c>
      <c r="J1212" s="192">
        <f ca="1" t="shared" si="293"/>
        <v>0.4560400748451494</v>
      </c>
    </row>
    <row r="1213" spans="1:10" ht="16.5">
      <c r="A1213" s="192" t="str">
        <f>Instructions!$I$35</f>
        <v>Word 14</v>
      </c>
      <c r="B1213" s="192">
        <f ca="1" t="shared" si="291"/>
        <v>0.008584475008205139</v>
      </c>
      <c r="C1213" s="192" t="str">
        <f>Instructions!$I$50</f>
        <v>Word 29</v>
      </c>
      <c r="D1213" s="192">
        <f ca="1" t="shared" si="294"/>
        <v>0.26204293980961235</v>
      </c>
      <c r="E1213" s="192" t="str">
        <f>Instructions!$I$65</f>
        <v>Word 44</v>
      </c>
      <c r="F1213" s="192">
        <f ca="1" t="shared" si="295"/>
        <v>0.4296835797095473</v>
      </c>
      <c r="G1213" s="192" t="str">
        <f>Instructions!$I$80</f>
        <v>Word 59</v>
      </c>
      <c r="H1213" s="192">
        <f ca="1" t="shared" si="293"/>
        <v>0.9548385831686762</v>
      </c>
      <c r="I1213" s="192" t="str">
        <f>Instructions!$I$95</f>
        <v>Word 74</v>
      </c>
      <c r="J1213" s="192">
        <f ca="1" t="shared" si="293"/>
        <v>0.08322633649016786</v>
      </c>
    </row>
    <row r="1214" spans="1:10" ht="16.5">
      <c r="A1214" s="192" t="str">
        <f>Instructions!$I$36</f>
        <v>Word 15</v>
      </c>
      <c r="B1214" s="192">
        <f ca="1" t="shared" si="291"/>
        <v>0.5406009212541814</v>
      </c>
      <c r="C1214" s="192" t="str">
        <f>Instructions!$I$51</f>
        <v>Word 30</v>
      </c>
      <c r="D1214" s="192">
        <f ca="1" t="shared" si="294"/>
        <v>0.5519133975234224</v>
      </c>
      <c r="E1214" s="192" t="str">
        <f>Instructions!$I$66</f>
        <v>Word 45</v>
      </c>
      <c r="F1214" s="192">
        <f ca="1" t="shared" si="295"/>
        <v>0.08281599238142268</v>
      </c>
      <c r="G1214" s="192" t="str">
        <f>Instructions!$I$81</f>
        <v>Word 60</v>
      </c>
      <c r="H1214" s="192">
        <f ca="1" t="shared" si="293"/>
        <v>0.6306157463975778</v>
      </c>
      <c r="I1214" s="192" t="str">
        <f>Instructions!$I$96</f>
        <v>Word 75</v>
      </c>
      <c r="J1214" s="192">
        <f ca="1" t="shared" si="293"/>
        <v>0.5625130222285896</v>
      </c>
    </row>
    <row r="1215" ht="16.5">
      <c r="K1215" s="192">
        <v>61</v>
      </c>
    </row>
    <row r="1220" spans="1:10" ht="16.5">
      <c r="A1220" s="192" t="str">
        <f>Instructions!$I$22</f>
        <v>Word 1</v>
      </c>
      <c r="B1220" s="192">
        <f aca="true" t="shared" si="296" ref="B1220:B1254">RAND()</f>
        <v>0.2977403882288283</v>
      </c>
      <c r="C1220" s="192" t="str">
        <f>Instructions!$I$37</f>
        <v>Word 16</v>
      </c>
      <c r="D1220" s="192">
        <f aca="true" t="shared" si="297" ref="D1220:D1228">RAND()</f>
        <v>0.8707830842202298</v>
      </c>
      <c r="E1220" s="192" t="str">
        <f>Instructions!$I$52</f>
        <v>Word 31</v>
      </c>
      <c r="F1220" s="192">
        <f aca="true" t="shared" si="298" ref="F1220:J1234">RAND()</f>
        <v>0.2957901768841814</v>
      </c>
      <c r="G1220" s="192" t="str">
        <f>Instructions!$I$67</f>
        <v>Word 46</v>
      </c>
      <c r="H1220" s="192">
        <f ca="1" t="shared" si="298"/>
        <v>0.4593874022811526</v>
      </c>
      <c r="I1220" s="192" t="str">
        <f>Instructions!$I$82</f>
        <v>Word 61</v>
      </c>
      <c r="J1220" s="192">
        <f ca="1" t="shared" si="298"/>
        <v>0.6830320312964662</v>
      </c>
    </row>
    <row r="1221" spans="1:10" ht="16.5">
      <c r="A1221" s="192" t="str">
        <f>Instructions!$I$23</f>
        <v>Word 2</v>
      </c>
      <c r="B1221" s="192">
        <f ca="1" t="shared" si="296"/>
        <v>0.39577009039921396</v>
      </c>
      <c r="C1221" s="192" t="str">
        <f>Instructions!$I$38</f>
        <v>Word 17</v>
      </c>
      <c r="D1221" s="192">
        <f ca="1" t="shared" si="297"/>
        <v>0.7264507794456894</v>
      </c>
      <c r="E1221" s="192" t="str">
        <f>Instructions!$I$53</f>
        <v>Word 32</v>
      </c>
      <c r="F1221" s="192">
        <f ca="1" t="shared" si="298"/>
        <v>0.6418957911138204</v>
      </c>
      <c r="G1221" s="192" t="str">
        <f>Instructions!$I$68</f>
        <v>Word 47</v>
      </c>
      <c r="H1221" s="192">
        <f ca="1" t="shared" si="298"/>
        <v>0.08001246502882364</v>
      </c>
      <c r="I1221" s="192" t="str">
        <f>Instructions!$I$83</f>
        <v>Word 62</v>
      </c>
      <c r="J1221" s="192">
        <f ca="1" t="shared" si="298"/>
        <v>0.4022322701583596</v>
      </c>
    </row>
    <row r="1222" spans="1:10" ht="16.5">
      <c r="A1222" s="192" t="str">
        <f>Instructions!$I$24</f>
        <v>Word 3</v>
      </c>
      <c r="B1222" s="192">
        <f ca="1" t="shared" si="296"/>
        <v>0.34804944441717056</v>
      </c>
      <c r="C1222" s="192" t="str">
        <f>Instructions!$I$39</f>
        <v>Word 18</v>
      </c>
      <c r="D1222" s="192">
        <f ca="1" t="shared" si="297"/>
        <v>0.9765070921087932</v>
      </c>
      <c r="E1222" s="192" t="str">
        <f>Instructions!$I$54</f>
        <v>Word 33</v>
      </c>
      <c r="F1222" s="192">
        <f ca="1" t="shared" si="298"/>
        <v>0.3923626327301838</v>
      </c>
      <c r="G1222" s="192" t="str">
        <f>Instructions!$I$69</f>
        <v>Word 48</v>
      </c>
      <c r="H1222" s="192">
        <f ca="1" t="shared" si="298"/>
        <v>0.1100851079014149</v>
      </c>
      <c r="I1222" s="192" t="str">
        <f>Instructions!$I$84</f>
        <v>Word 63</v>
      </c>
      <c r="J1222" s="192">
        <f ca="1" t="shared" si="298"/>
        <v>0.1712410285238143</v>
      </c>
    </row>
    <row r="1223" spans="1:10" ht="16.5">
      <c r="A1223" s="192" t="str">
        <f>Instructions!$I$25</f>
        <v>Word 4</v>
      </c>
      <c r="B1223" s="192">
        <f ca="1" t="shared" si="296"/>
        <v>0.4217624653695762</v>
      </c>
      <c r="C1223" s="192" t="str">
        <f>Instructions!$I$40</f>
        <v>Word 19</v>
      </c>
      <c r="D1223" s="192">
        <f ca="1" t="shared" si="297"/>
        <v>0.4365343006218628</v>
      </c>
      <c r="E1223" s="192" t="str">
        <f>Instructions!$I$55</f>
        <v>Word 34</v>
      </c>
      <c r="F1223" s="192">
        <f ca="1" t="shared" si="298"/>
        <v>0.5262033080201554</v>
      </c>
      <c r="G1223" s="192" t="str">
        <f>Instructions!$I$70</f>
        <v>Word 49</v>
      </c>
      <c r="H1223" s="192">
        <f ca="1" t="shared" si="298"/>
        <v>0.1803199919716827</v>
      </c>
      <c r="I1223" s="192" t="str">
        <f>Instructions!$I$85</f>
        <v>Word 64</v>
      </c>
      <c r="J1223" s="192">
        <f ca="1" t="shared" si="298"/>
        <v>0.9930195970759881</v>
      </c>
    </row>
    <row r="1224" spans="1:10" ht="16.5">
      <c r="A1224" s="192" t="str">
        <f>Instructions!$I$26</f>
        <v>Word 5</v>
      </c>
      <c r="B1224" s="192">
        <f ca="1" t="shared" si="296"/>
        <v>0.42751937039541976</v>
      </c>
      <c r="C1224" s="192" t="str">
        <f>Instructions!$I$41</f>
        <v>Word 20</v>
      </c>
      <c r="D1224" s="192">
        <f ca="1" t="shared" si="297"/>
        <v>0.3860836817191122</v>
      </c>
      <c r="E1224" s="192" t="str">
        <f>Instructions!$I$56</f>
        <v>Word 35</v>
      </c>
      <c r="F1224" s="192">
        <f ca="1" t="shared" si="298"/>
        <v>0.7140277723719476</v>
      </c>
      <c r="G1224" s="192" t="str">
        <f>Instructions!$I$71</f>
        <v>Word 50</v>
      </c>
      <c r="H1224" s="192">
        <f ca="1" t="shared" si="298"/>
        <v>0.7613283226147849</v>
      </c>
      <c r="I1224" s="192" t="str">
        <f>Instructions!$I$86</f>
        <v>Word 65</v>
      </c>
      <c r="J1224" s="192">
        <f ca="1" t="shared" si="298"/>
        <v>0.6609042284474369</v>
      </c>
    </row>
    <row r="1225" spans="1:10" ht="16.5">
      <c r="A1225" s="192" t="str">
        <f>Instructions!$I$27</f>
        <v>Word 6</v>
      </c>
      <c r="B1225" s="192">
        <f ca="1" t="shared" si="296"/>
        <v>0.13527597975321248</v>
      </c>
      <c r="C1225" s="192" t="str">
        <f>Instructions!$I$42</f>
        <v>Word 21</v>
      </c>
      <c r="D1225" s="192">
        <f ca="1" t="shared" si="297"/>
        <v>0.2360094749541487</v>
      </c>
      <c r="E1225" s="192" t="str">
        <f>Instructions!$I$57</f>
        <v>Word 36</v>
      </c>
      <c r="F1225" s="192">
        <f ca="1" t="shared" si="298"/>
        <v>0.1057380379830346</v>
      </c>
      <c r="G1225" s="192" t="str">
        <f>Instructions!$I$72</f>
        <v>Word 51</v>
      </c>
      <c r="H1225" s="192">
        <f ca="1" t="shared" si="298"/>
        <v>0.4145498144661003</v>
      </c>
      <c r="I1225" s="192" t="str">
        <f>Instructions!$I$87</f>
        <v>Word 66</v>
      </c>
      <c r="J1225" s="192">
        <f ca="1" t="shared" si="298"/>
        <v>0.9290318053008036</v>
      </c>
    </row>
    <row r="1226" spans="1:10" ht="16.5">
      <c r="A1226" s="192" t="str">
        <f>Instructions!$I$28</f>
        <v>Word 7</v>
      </c>
      <c r="B1226" s="192">
        <f ca="1" t="shared" si="296"/>
        <v>0.5832232612145583</v>
      </c>
      <c r="C1226" s="192" t="str">
        <f>Instructions!$I$43</f>
        <v>Word 22</v>
      </c>
      <c r="D1226" s="192">
        <f ca="1" t="shared" si="297"/>
        <v>0.27379568535643795</v>
      </c>
      <c r="E1226" s="192" t="str">
        <f>Instructions!$I$58</f>
        <v>Word 37</v>
      </c>
      <c r="F1226" s="192">
        <f ca="1" t="shared" si="298"/>
        <v>0.8812054705942031</v>
      </c>
      <c r="G1226" s="192" t="str">
        <f>Instructions!$I$73</f>
        <v>Word 52</v>
      </c>
      <c r="H1226" s="192">
        <f ca="1" t="shared" si="298"/>
        <v>0.08967000992861285</v>
      </c>
      <c r="I1226" s="192" t="str">
        <f>Instructions!$I$88</f>
        <v>Word 67</v>
      </c>
      <c r="J1226" s="192">
        <f ca="1" t="shared" si="298"/>
        <v>0.11780266063756184</v>
      </c>
    </row>
    <row r="1227" spans="1:10" ht="16.5">
      <c r="A1227" s="192" t="str">
        <f>Instructions!$I$29</f>
        <v>Word 8</v>
      </c>
      <c r="B1227" s="192">
        <f ca="1" t="shared" si="296"/>
        <v>0.4143192818014372</v>
      </c>
      <c r="C1227" s="192" t="str">
        <f>Instructions!$I$44</f>
        <v>Word 23</v>
      </c>
      <c r="D1227" s="192">
        <f ca="1" t="shared" si="297"/>
        <v>0.22529812833556895</v>
      </c>
      <c r="E1227" s="192" t="str">
        <f>Instructions!$I$59</f>
        <v>Word 38</v>
      </c>
      <c r="F1227" s="192">
        <f ca="1" t="shared" si="298"/>
        <v>0.6835058352593777</v>
      </c>
      <c r="G1227" s="192" t="str">
        <f>Instructions!$I$74</f>
        <v>Word 53</v>
      </c>
      <c r="H1227" s="192">
        <f ca="1" t="shared" si="298"/>
        <v>8.911536855671365E-05</v>
      </c>
      <c r="I1227" s="192" t="str">
        <f>Instructions!$I$89</f>
        <v>Word 68</v>
      </c>
      <c r="J1227" s="192">
        <f ca="1" t="shared" si="298"/>
        <v>0.7539320730314255</v>
      </c>
    </row>
    <row r="1228" spans="1:10" ht="16.5">
      <c r="A1228" s="192" t="str">
        <f>Instructions!$I$30</f>
        <v>Word 9</v>
      </c>
      <c r="B1228" s="192">
        <f ca="1" t="shared" si="296"/>
        <v>0.49725509334692986</v>
      </c>
      <c r="C1228" s="192" t="str">
        <f>Instructions!$I$45</f>
        <v>Word 24</v>
      </c>
      <c r="D1228" s="192">
        <f ca="1" t="shared" si="297"/>
        <v>0.37221940323790603</v>
      </c>
      <c r="E1228" s="192" t="str">
        <f>Instructions!$I$60</f>
        <v>Word 39</v>
      </c>
      <c r="F1228" s="192">
        <f ca="1" t="shared" si="298"/>
        <v>0.8381513318126355</v>
      </c>
      <c r="G1228" s="192" t="str">
        <f>Instructions!$I$75</f>
        <v>Word 54</v>
      </c>
      <c r="H1228" s="192">
        <f ca="1" t="shared" si="298"/>
        <v>0.24614511835507624</v>
      </c>
      <c r="I1228" s="192" t="str">
        <f>Instructions!$I$90</f>
        <v>Word 69</v>
      </c>
      <c r="J1228" s="192">
        <f ca="1" t="shared" si="298"/>
        <v>0.2612111299056227</v>
      </c>
    </row>
    <row r="1229" spans="1:10" ht="16.5">
      <c r="A1229" s="192" t="str">
        <f>Instructions!$I$31</f>
        <v>Word 10</v>
      </c>
      <c r="B1229" s="192">
        <f ca="1" t="shared" si="296"/>
        <v>0.18673158782613275</v>
      </c>
      <c r="C1229" s="192" t="str">
        <f>Instructions!$I$46</f>
        <v>Word 25</v>
      </c>
      <c r="D1229" s="192">
        <f ca="1">RAND()</f>
        <v>0.7311574616770571</v>
      </c>
      <c r="E1229" s="192" t="str">
        <f>Instructions!$I$61</f>
        <v>Word 40</v>
      </c>
      <c r="F1229" s="192">
        <f ca="1">RAND()</f>
        <v>0.39384090739025845</v>
      </c>
      <c r="G1229" s="192" t="str">
        <f>Instructions!$I$76</f>
        <v>Word 55</v>
      </c>
      <c r="H1229" s="192">
        <f ca="1" t="shared" si="298"/>
        <v>0.924087303525763</v>
      </c>
      <c r="I1229" s="192" t="str">
        <f>Instructions!$I$91</f>
        <v>Word 70</v>
      </c>
      <c r="J1229" s="192">
        <f ca="1" t="shared" si="298"/>
        <v>0.6648435227923799</v>
      </c>
    </row>
    <row r="1230" spans="1:10" ht="16.5">
      <c r="A1230" s="192" t="str">
        <f>Instructions!$I$32</f>
        <v>Word 11</v>
      </c>
      <c r="B1230" s="192">
        <f ca="1" t="shared" si="296"/>
        <v>0.2421541282039369</v>
      </c>
      <c r="C1230" s="192" t="str">
        <f>Instructions!$I$47</f>
        <v>Word 26</v>
      </c>
      <c r="D1230" s="192">
        <f ca="1">RAND()</f>
        <v>0.09561552100643744</v>
      </c>
      <c r="E1230" s="192" t="str">
        <f>Instructions!$I$62</f>
        <v>Word 41</v>
      </c>
      <c r="F1230" s="192">
        <f ca="1">RAND()</f>
        <v>0.0006752871431395802</v>
      </c>
      <c r="G1230" s="192" t="str">
        <f>Instructions!$I$77</f>
        <v>Word 56</v>
      </c>
      <c r="H1230" s="192">
        <f ca="1" t="shared" si="298"/>
        <v>0.5411885057427595</v>
      </c>
      <c r="I1230" s="192" t="str">
        <f>Instructions!$I$92</f>
        <v>Word 71</v>
      </c>
      <c r="J1230" s="192">
        <f ca="1" t="shared" si="298"/>
        <v>0.6267061729574626</v>
      </c>
    </row>
    <row r="1231" spans="1:10" ht="16.5">
      <c r="A1231" s="192" t="str">
        <f>Instructions!$I$33</f>
        <v>Word 12</v>
      </c>
      <c r="B1231" s="192">
        <f ca="1" t="shared" si="296"/>
        <v>0.9367346573748642</v>
      </c>
      <c r="C1231" s="192" t="str">
        <f>Instructions!$I$48</f>
        <v>Word 27</v>
      </c>
      <c r="D1231" s="192">
        <f ca="1">RAND()</f>
        <v>0.44726119301508727</v>
      </c>
      <c r="E1231" s="192" t="str">
        <f>Instructions!$I$63</f>
        <v>Word 42</v>
      </c>
      <c r="F1231" s="192">
        <f ca="1">RAND()</f>
        <v>0.40996820476545004</v>
      </c>
      <c r="G1231" s="192" t="str">
        <f>Instructions!$I$78</f>
        <v>Word 57</v>
      </c>
      <c r="H1231" s="192">
        <f ca="1" t="shared" si="298"/>
        <v>0.4825283808393813</v>
      </c>
      <c r="I1231" s="192" t="str">
        <f>Instructions!$I$93</f>
        <v>Word 72</v>
      </c>
      <c r="J1231" s="192">
        <f ca="1" t="shared" si="298"/>
        <v>0.728493103287231</v>
      </c>
    </row>
    <row r="1232" spans="1:10" ht="16.5">
      <c r="A1232" s="192" t="str">
        <f>Instructions!$I$34</f>
        <v>Word 13</v>
      </c>
      <c r="B1232" s="192">
        <f ca="1" t="shared" si="296"/>
        <v>0.35206518458646596</v>
      </c>
      <c r="C1232" s="192" t="str">
        <f>Instructions!$I$49</f>
        <v>Word 28</v>
      </c>
      <c r="D1232" s="192">
        <f aca="true" t="shared" si="299" ref="D1232:D1234">RAND()</f>
        <v>0.6435172453573735</v>
      </c>
      <c r="E1232" s="192" t="str">
        <f>Instructions!$I$64</f>
        <v>Word 43</v>
      </c>
      <c r="F1232" s="192">
        <f aca="true" t="shared" si="300" ref="F1232:F1234">RAND()</f>
        <v>0.6783689103440275</v>
      </c>
      <c r="G1232" s="192" t="str">
        <f>Instructions!$I$79</f>
        <v>Word 58</v>
      </c>
      <c r="H1232" s="192">
        <f ca="1" t="shared" si="298"/>
        <v>0.10978689777206974</v>
      </c>
      <c r="I1232" s="192" t="str">
        <f>Instructions!$I$94</f>
        <v>Word 73</v>
      </c>
      <c r="J1232" s="192">
        <f ca="1" t="shared" si="298"/>
        <v>0.8766575449462106</v>
      </c>
    </row>
    <row r="1233" spans="1:10" ht="16.5">
      <c r="A1233" s="192" t="str">
        <f>Instructions!$I$35</f>
        <v>Word 14</v>
      </c>
      <c r="B1233" s="192">
        <f ca="1" t="shared" si="296"/>
        <v>0.23480911006753624</v>
      </c>
      <c r="C1233" s="192" t="str">
        <f>Instructions!$I$50</f>
        <v>Word 29</v>
      </c>
      <c r="D1233" s="192">
        <f ca="1" t="shared" si="299"/>
        <v>0.5426878161865387</v>
      </c>
      <c r="E1233" s="192" t="str">
        <f>Instructions!$I$65</f>
        <v>Word 44</v>
      </c>
      <c r="F1233" s="192">
        <f ca="1" t="shared" si="300"/>
        <v>0.5982651820086199</v>
      </c>
      <c r="G1233" s="192" t="str">
        <f>Instructions!$I$80</f>
        <v>Word 59</v>
      </c>
      <c r="H1233" s="192">
        <f ca="1" t="shared" si="298"/>
        <v>0.0007601392857709</v>
      </c>
      <c r="I1233" s="192" t="str">
        <f>Instructions!$I$95</f>
        <v>Word 74</v>
      </c>
      <c r="J1233" s="192">
        <f ca="1" t="shared" si="298"/>
        <v>0.6550223341776332</v>
      </c>
    </row>
    <row r="1234" spans="1:10" ht="16.5">
      <c r="A1234" s="192" t="str">
        <f>Instructions!$I$36</f>
        <v>Word 15</v>
      </c>
      <c r="B1234" s="192">
        <f ca="1" t="shared" si="296"/>
        <v>0.9234057093802057</v>
      </c>
      <c r="C1234" s="192" t="str">
        <f>Instructions!$I$51</f>
        <v>Word 30</v>
      </c>
      <c r="D1234" s="192">
        <f ca="1" t="shared" si="299"/>
        <v>0.8878350036894046</v>
      </c>
      <c r="E1234" s="192" t="str">
        <f>Instructions!$I$66</f>
        <v>Word 45</v>
      </c>
      <c r="F1234" s="192">
        <f ca="1" t="shared" si="300"/>
        <v>0.7517845996208685</v>
      </c>
      <c r="G1234" s="192" t="str">
        <f>Instructions!$I$81</f>
        <v>Word 60</v>
      </c>
      <c r="H1234" s="192">
        <f ca="1" t="shared" si="298"/>
        <v>0.444635542988972</v>
      </c>
      <c r="I1234" s="192" t="str">
        <f>Instructions!$I$96</f>
        <v>Word 75</v>
      </c>
      <c r="J1234" s="192">
        <f ca="1" t="shared" si="298"/>
        <v>0.6995666466892955</v>
      </c>
    </row>
    <row r="1235" ht="16.5">
      <c r="K1235" s="192">
        <v>62</v>
      </c>
    </row>
    <row r="1240" spans="1:10" ht="16.5">
      <c r="A1240" s="192" t="str">
        <f>Instructions!$I$22</f>
        <v>Word 1</v>
      </c>
      <c r="B1240" s="192">
        <f ca="1" t="shared" si="296"/>
        <v>0.6967887207766295</v>
      </c>
      <c r="C1240" s="192" t="str">
        <f>Instructions!$I$37</f>
        <v>Word 16</v>
      </c>
      <c r="D1240" s="192">
        <f aca="true" t="shared" si="301" ref="D1240:D1248">RAND()</f>
        <v>0.0686939108021708</v>
      </c>
      <c r="E1240" s="192" t="str">
        <f>Instructions!$I$52</f>
        <v>Word 31</v>
      </c>
      <c r="F1240" s="192">
        <f aca="true" t="shared" si="302" ref="F1240:J1254">RAND()</f>
        <v>0.48231966315185926</v>
      </c>
      <c r="G1240" s="192" t="str">
        <f>Instructions!$I$67</f>
        <v>Word 46</v>
      </c>
      <c r="H1240" s="192">
        <f ca="1" t="shared" si="302"/>
        <v>0.33670252881303775</v>
      </c>
      <c r="I1240" s="192" t="str">
        <f>Instructions!$I$82</f>
        <v>Word 61</v>
      </c>
      <c r="J1240" s="192">
        <f ca="1" t="shared" si="302"/>
        <v>0.2741132151069865</v>
      </c>
    </row>
    <row r="1241" spans="1:10" ht="16.5">
      <c r="A1241" s="192" t="str">
        <f>Instructions!$I$23</f>
        <v>Word 2</v>
      </c>
      <c r="B1241" s="192">
        <f ca="1" t="shared" si="296"/>
        <v>0.8533020058706672</v>
      </c>
      <c r="C1241" s="192" t="str">
        <f>Instructions!$I$38</f>
        <v>Word 17</v>
      </c>
      <c r="D1241" s="192">
        <f ca="1" t="shared" si="301"/>
        <v>0.3070268009733328</v>
      </c>
      <c r="E1241" s="192" t="str">
        <f>Instructions!$I$53</f>
        <v>Word 32</v>
      </c>
      <c r="F1241" s="192">
        <f ca="1" t="shared" si="302"/>
        <v>0.9751304428740358</v>
      </c>
      <c r="G1241" s="192" t="str">
        <f>Instructions!$I$68</f>
        <v>Word 47</v>
      </c>
      <c r="H1241" s="192">
        <f ca="1" t="shared" si="302"/>
        <v>0.44740572435002723</v>
      </c>
      <c r="I1241" s="192" t="str">
        <f>Instructions!$I$83</f>
        <v>Word 62</v>
      </c>
      <c r="J1241" s="192">
        <f ca="1" t="shared" si="302"/>
        <v>0.6598822369500573</v>
      </c>
    </row>
    <row r="1242" spans="1:10" ht="16.5">
      <c r="A1242" s="192" t="str">
        <f>Instructions!$I$24</f>
        <v>Word 3</v>
      </c>
      <c r="B1242" s="192">
        <f ca="1" t="shared" si="296"/>
        <v>0.6243211889017566</v>
      </c>
      <c r="C1242" s="192" t="str">
        <f>Instructions!$I$39</f>
        <v>Word 18</v>
      </c>
      <c r="D1242" s="192">
        <f ca="1" t="shared" si="301"/>
        <v>0.2001062367009806</v>
      </c>
      <c r="E1242" s="192" t="str">
        <f>Instructions!$I$54</f>
        <v>Word 33</v>
      </c>
      <c r="F1242" s="192">
        <f ca="1" t="shared" si="302"/>
        <v>0.8311240472711404</v>
      </c>
      <c r="G1242" s="192" t="str">
        <f>Instructions!$I$69</f>
        <v>Word 48</v>
      </c>
      <c r="H1242" s="192">
        <f ca="1" t="shared" si="302"/>
        <v>0.27699508528932504</v>
      </c>
      <c r="I1242" s="192" t="str">
        <f>Instructions!$I$84</f>
        <v>Word 63</v>
      </c>
      <c r="J1242" s="192">
        <f ca="1" t="shared" si="302"/>
        <v>0.07589668070786182</v>
      </c>
    </row>
    <row r="1243" spans="1:10" ht="16.5">
      <c r="A1243" s="192" t="str">
        <f>Instructions!$I$25</f>
        <v>Word 4</v>
      </c>
      <c r="B1243" s="192">
        <f ca="1" t="shared" si="296"/>
        <v>0.5053174536160826</v>
      </c>
      <c r="C1243" s="192" t="str">
        <f>Instructions!$I$40</f>
        <v>Word 19</v>
      </c>
      <c r="D1243" s="192">
        <f ca="1" t="shared" si="301"/>
        <v>0.369691318454311</v>
      </c>
      <c r="E1243" s="192" t="str">
        <f>Instructions!$I$55</f>
        <v>Word 34</v>
      </c>
      <c r="F1243" s="192">
        <f ca="1" t="shared" si="302"/>
        <v>0.14023708127441714</v>
      </c>
      <c r="G1243" s="192" t="str">
        <f>Instructions!$I$70</f>
        <v>Word 49</v>
      </c>
      <c r="H1243" s="192">
        <f ca="1" t="shared" si="302"/>
        <v>0.24737600407967075</v>
      </c>
      <c r="I1243" s="192" t="str">
        <f>Instructions!$I$85</f>
        <v>Word 64</v>
      </c>
      <c r="J1243" s="192">
        <f ca="1" t="shared" si="302"/>
        <v>0.7736483619550598</v>
      </c>
    </row>
    <row r="1244" spans="1:10" ht="16.5">
      <c r="A1244" s="192" t="str">
        <f>Instructions!$I$26</f>
        <v>Word 5</v>
      </c>
      <c r="B1244" s="192">
        <f ca="1" t="shared" si="296"/>
        <v>0.25793904356826114</v>
      </c>
      <c r="C1244" s="192" t="str">
        <f>Instructions!$I$41</f>
        <v>Word 20</v>
      </c>
      <c r="D1244" s="192">
        <f ca="1" t="shared" si="301"/>
        <v>0.556090463514258</v>
      </c>
      <c r="E1244" s="192" t="str">
        <f>Instructions!$I$56</f>
        <v>Word 35</v>
      </c>
      <c r="F1244" s="192">
        <f ca="1" t="shared" si="302"/>
        <v>0.47062810674098177</v>
      </c>
      <c r="G1244" s="192" t="str">
        <f>Instructions!$I$71</f>
        <v>Word 50</v>
      </c>
      <c r="H1244" s="192">
        <f ca="1" t="shared" si="302"/>
        <v>0.8526185693989845</v>
      </c>
      <c r="I1244" s="192" t="str">
        <f>Instructions!$I$86</f>
        <v>Word 65</v>
      </c>
      <c r="J1244" s="192">
        <f ca="1" t="shared" si="302"/>
        <v>0.4335988809934658</v>
      </c>
    </row>
    <row r="1245" spans="1:10" ht="16.5">
      <c r="A1245" s="192" t="str">
        <f>Instructions!$I$27</f>
        <v>Word 6</v>
      </c>
      <c r="B1245" s="192">
        <f ca="1" t="shared" si="296"/>
        <v>0.7301592604041081</v>
      </c>
      <c r="C1245" s="192" t="str">
        <f>Instructions!$I$42</f>
        <v>Word 21</v>
      </c>
      <c r="D1245" s="192">
        <f ca="1" t="shared" si="301"/>
        <v>0.00617700177802627</v>
      </c>
      <c r="E1245" s="192" t="str">
        <f>Instructions!$I$57</f>
        <v>Word 36</v>
      </c>
      <c r="F1245" s="192">
        <f ca="1" t="shared" si="302"/>
        <v>0.8332038091566059</v>
      </c>
      <c r="G1245" s="192" t="str">
        <f>Instructions!$I$72</f>
        <v>Word 51</v>
      </c>
      <c r="H1245" s="192">
        <f ca="1" t="shared" si="302"/>
        <v>0.5244008271892702</v>
      </c>
      <c r="I1245" s="192" t="str">
        <f>Instructions!$I$87</f>
        <v>Word 66</v>
      </c>
      <c r="J1245" s="192">
        <f ca="1" t="shared" si="302"/>
        <v>0.33476444083096224</v>
      </c>
    </row>
    <row r="1246" spans="1:10" ht="16.5">
      <c r="A1246" s="192" t="str">
        <f>Instructions!$I$28</f>
        <v>Word 7</v>
      </c>
      <c r="B1246" s="192">
        <f ca="1" t="shared" si="296"/>
        <v>0.5619033748041791</v>
      </c>
      <c r="C1246" s="192" t="str">
        <f>Instructions!$I$43</f>
        <v>Word 22</v>
      </c>
      <c r="D1246" s="192">
        <f ca="1" t="shared" si="301"/>
        <v>0.5265297310190178</v>
      </c>
      <c r="E1246" s="192" t="str">
        <f>Instructions!$I$58</f>
        <v>Word 37</v>
      </c>
      <c r="F1246" s="192">
        <f ca="1" t="shared" si="302"/>
        <v>0.038474074216181875</v>
      </c>
      <c r="G1246" s="192" t="str">
        <f>Instructions!$I$73</f>
        <v>Word 52</v>
      </c>
      <c r="H1246" s="192">
        <f ca="1" t="shared" si="302"/>
        <v>0.6373459255141828</v>
      </c>
      <c r="I1246" s="192" t="str">
        <f>Instructions!$I$88</f>
        <v>Word 67</v>
      </c>
      <c r="J1246" s="192">
        <f ca="1" t="shared" si="302"/>
        <v>0.34300954725217114</v>
      </c>
    </row>
    <row r="1247" spans="1:10" ht="16.5">
      <c r="A1247" s="192" t="str">
        <f>Instructions!$I$29</f>
        <v>Word 8</v>
      </c>
      <c r="B1247" s="192">
        <f ca="1" t="shared" si="296"/>
        <v>0.7396284165348237</v>
      </c>
      <c r="C1247" s="192" t="str">
        <f>Instructions!$I$44</f>
        <v>Word 23</v>
      </c>
      <c r="D1247" s="192">
        <f ca="1" t="shared" si="301"/>
        <v>0.7035419851958937</v>
      </c>
      <c r="E1247" s="192" t="str">
        <f>Instructions!$I$59</f>
        <v>Word 38</v>
      </c>
      <c r="F1247" s="192">
        <f ca="1" t="shared" si="302"/>
        <v>0.8746113868979348</v>
      </c>
      <c r="G1247" s="192" t="str">
        <f>Instructions!$I$74</f>
        <v>Word 53</v>
      </c>
      <c r="H1247" s="192">
        <f ca="1" t="shared" si="302"/>
        <v>0.7122781964592425</v>
      </c>
      <c r="I1247" s="192" t="str">
        <f>Instructions!$I$89</f>
        <v>Word 68</v>
      </c>
      <c r="J1247" s="192">
        <f ca="1" t="shared" si="302"/>
        <v>0.44416715584514876</v>
      </c>
    </row>
    <row r="1248" spans="1:10" ht="16.5">
      <c r="A1248" s="192" t="str">
        <f>Instructions!$I$30</f>
        <v>Word 9</v>
      </c>
      <c r="B1248" s="192">
        <f ca="1" t="shared" si="296"/>
        <v>0.4076244963920974</v>
      </c>
      <c r="C1248" s="192" t="str">
        <f>Instructions!$I$45</f>
        <v>Word 24</v>
      </c>
      <c r="D1248" s="192">
        <f ca="1" t="shared" si="301"/>
        <v>0.35538354297453345</v>
      </c>
      <c r="E1248" s="192" t="str">
        <f>Instructions!$I$60</f>
        <v>Word 39</v>
      </c>
      <c r="F1248" s="192">
        <f ca="1" t="shared" si="302"/>
        <v>0.9917476956407236</v>
      </c>
      <c r="G1248" s="192" t="str">
        <f>Instructions!$I$75</f>
        <v>Word 54</v>
      </c>
      <c r="H1248" s="192">
        <f ca="1" t="shared" si="302"/>
        <v>0.4143582972912643</v>
      </c>
      <c r="I1248" s="192" t="str">
        <f>Instructions!$I$90</f>
        <v>Word 69</v>
      </c>
      <c r="J1248" s="192">
        <f ca="1" t="shared" si="302"/>
        <v>0.7086165561756435</v>
      </c>
    </row>
    <row r="1249" spans="1:10" ht="16.5">
      <c r="A1249" s="192" t="str">
        <f>Instructions!$I$31</f>
        <v>Word 10</v>
      </c>
      <c r="B1249" s="192">
        <f ca="1" t="shared" si="296"/>
        <v>0.7010942798494088</v>
      </c>
      <c r="C1249" s="192" t="str">
        <f>Instructions!$I$46</f>
        <v>Word 25</v>
      </c>
      <c r="D1249" s="192">
        <f ca="1">RAND()</f>
        <v>0.4467825724889184</v>
      </c>
      <c r="E1249" s="192" t="str">
        <f>Instructions!$I$61</f>
        <v>Word 40</v>
      </c>
      <c r="F1249" s="192">
        <f ca="1">RAND()</f>
        <v>0.7820210324145151</v>
      </c>
      <c r="G1249" s="192" t="str">
        <f>Instructions!$I$76</f>
        <v>Word 55</v>
      </c>
      <c r="H1249" s="192">
        <f ca="1" t="shared" si="302"/>
        <v>0.3574290213114606</v>
      </c>
      <c r="I1249" s="192" t="str">
        <f>Instructions!$I$91</f>
        <v>Word 70</v>
      </c>
      <c r="J1249" s="192">
        <f ca="1" t="shared" si="302"/>
        <v>0.7297776072933984</v>
      </c>
    </row>
    <row r="1250" spans="1:10" ht="16.5">
      <c r="A1250" s="192" t="str">
        <f>Instructions!$I$32</f>
        <v>Word 11</v>
      </c>
      <c r="B1250" s="192">
        <f ca="1" t="shared" si="296"/>
        <v>0.8196578182891069</v>
      </c>
      <c r="C1250" s="192" t="str">
        <f>Instructions!$I$47</f>
        <v>Word 26</v>
      </c>
      <c r="D1250" s="192">
        <f ca="1">RAND()</f>
        <v>0.7026251023367626</v>
      </c>
      <c r="E1250" s="192" t="str">
        <f>Instructions!$I$62</f>
        <v>Word 41</v>
      </c>
      <c r="F1250" s="192">
        <f ca="1">RAND()</f>
        <v>0.37413091488130246</v>
      </c>
      <c r="G1250" s="192" t="str">
        <f>Instructions!$I$77</f>
        <v>Word 56</v>
      </c>
      <c r="H1250" s="192">
        <f ca="1" t="shared" si="302"/>
        <v>0.402377577299593</v>
      </c>
      <c r="I1250" s="192" t="str">
        <f>Instructions!$I$92</f>
        <v>Word 71</v>
      </c>
      <c r="J1250" s="192">
        <f ca="1" t="shared" si="302"/>
        <v>0.9573715929441586</v>
      </c>
    </row>
    <row r="1251" spans="1:10" ht="16.5">
      <c r="A1251" s="192" t="str">
        <f>Instructions!$I$33</f>
        <v>Word 12</v>
      </c>
      <c r="B1251" s="192">
        <f ca="1" t="shared" si="296"/>
        <v>0.6439964615712934</v>
      </c>
      <c r="C1251" s="192" t="str">
        <f>Instructions!$I$48</f>
        <v>Word 27</v>
      </c>
      <c r="D1251" s="192">
        <f ca="1">RAND()</f>
        <v>0.11436924100727852</v>
      </c>
      <c r="E1251" s="192" t="str">
        <f>Instructions!$I$63</f>
        <v>Word 42</v>
      </c>
      <c r="F1251" s="192">
        <f ca="1">RAND()</f>
        <v>0.43694794099405876</v>
      </c>
      <c r="G1251" s="192" t="str">
        <f>Instructions!$I$78</f>
        <v>Word 57</v>
      </c>
      <c r="H1251" s="192">
        <f ca="1" t="shared" si="302"/>
        <v>0.4426862155802933</v>
      </c>
      <c r="I1251" s="192" t="str">
        <f>Instructions!$I$93</f>
        <v>Word 72</v>
      </c>
      <c r="J1251" s="192">
        <f ca="1" t="shared" si="302"/>
        <v>0.2776185427436897</v>
      </c>
    </row>
    <row r="1252" spans="1:10" ht="16.5">
      <c r="A1252" s="192" t="str">
        <f>Instructions!$I$34</f>
        <v>Word 13</v>
      </c>
      <c r="B1252" s="192">
        <f ca="1" t="shared" si="296"/>
        <v>0.9828203679942964</v>
      </c>
      <c r="C1252" s="192" t="str">
        <f>Instructions!$I$49</f>
        <v>Word 28</v>
      </c>
      <c r="D1252" s="192">
        <f aca="true" t="shared" si="303" ref="D1252:D1254">RAND()</f>
        <v>0.5033954956967073</v>
      </c>
      <c r="E1252" s="192" t="str">
        <f>Instructions!$I$64</f>
        <v>Word 43</v>
      </c>
      <c r="F1252" s="192">
        <f aca="true" t="shared" si="304" ref="F1252:F1254">RAND()</f>
        <v>0.00024351259247157309</v>
      </c>
      <c r="G1252" s="192" t="str">
        <f>Instructions!$I$79</f>
        <v>Word 58</v>
      </c>
      <c r="H1252" s="192">
        <f ca="1" t="shared" si="302"/>
        <v>0.6487560144430856</v>
      </c>
      <c r="I1252" s="192" t="str">
        <f>Instructions!$I$94</f>
        <v>Word 73</v>
      </c>
      <c r="J1252" s="192">
        <f ca="1" t="shared" si="302"/>
        <v>0.6670506894889052</v>
      </c>
    </row>
    <row r="1253" spans="1:10" ht="16.5">
      <c r="A1253" s="192" t="str">
        <f>Instructions!$I$35</f>
        <v>Word 14</v>
      </c>
      <c r="B1253" s="192">
        <f ca="1" t="shared" si="296"/>
        <v>0.9488654334252945</v>
      </c>
      <c r="C1253" s="192" t="str">
        <f>Instructions!$I$50</f>
        <v>Word 29</v>
      </c>
      <c r="D1253" s="192">
        <f ca="1" t="shared" si="303"/>
        <v>0.47651627064628743</v>
      </c>
      <c r="E1253" s="192" t="str">
        <f>Instructions!$I$65</f>
        <v>Word 44</v>
      </c>
      <c r="F1253" s="192">
        <f ca="1" t="shared" si="304"/>
        <v>0.9974077861194207</v>
      </c>
      <c r="G1253" s="192" t="str">
        <f>Instructions!$I$80</f>
        <v>Word 59</v>
      </c>
      <c r="H1253" s="192">
        <f ca="1" t="shared" si="302"/>
        <v>0.3572908751068635</v>
      </c>
      <c r="I1253" s="192" t="str">
        <f>Instructions!$I$95</f>
        <v>Word 74</v>
      </c>
      <c r="J1253" s="192">
        <f ca="1" t="shared" si="302"/>
        <v>0.5374958225719308</v>
      </c>
    </row>
    <row r="1254" spans="1:10" ht="16.5">
      <c r="A1254" s="192" t="str">
        <f>Instructions!$I$36</f>
        <v>Word 15</v>
      </c>
      <c r="B1254" s="192">
        <f ca="1" t="shared" si="296"/>
        <v>0.9112757657013807</v>
      </c>
      <c r="C1254" s="192" t="str">
        <f>Instructions!$I$51</f>
        <v>Word 30</v>
      </c>
      <c r="D1254" s="192">
        <f ca="1" t="shared" si="303"/>
        <v>0.4742349889332782</v>
      </c>
      <c r="E1254" s="192" t="str">
        <f>Instructions!$I$66</f>
        <v>Word 45</v>
      </c>
      <c r="F1254" s="192">
        <f ca="1" t="shared" si="304"/>
        <v>0.11127777680508899</v>
      </c>
      <c r="G1254" s="192" t="str">
        <f>Instructions!$I$81</f>
        <v>Word 60</v>
      </c>
      <c r="H1254" s="192">
        <f ca="1" t="shared" si="302"/>
        <v>0.15623232414261</v>
      </c>
      <c r="I1254" s="192" t="str">
        <f>Instructions!$I$96</f>
        <v>Word 75</v>
      </c>
      <c r="J1254" s="192">
        <f ca="1" t="shared" si="302"/>
        <v>0.11337774795881261</v>
      </c>
    </row>
    <row r="1255" ht="16.5">
      <c r="K1255" s="192">
        <v>63</v>
      </c>
    </row>
    <row r="1260" spans="1:10" ht="16.5">
      <c r="A1260" s="192" t="str">
        <f>Instructions!$I$22</f>
        <v>Word 1</v>
      </c>
      <c r="B1260" s="192">
        <f aca="true" t="shared" si="305" ref="B1260:B1274">RAND()</f>
        <v>0.849447306673972</v>
      </c>
      <c r="C1260" s="192" t="str">
        <f>Instructions!$I$37</f>
        <v>Word 16</v>
      </c>
      <c r="D1260" s="192">
        <f aca="true" t="shared" si="306" ref="D1260:D1268">RAND()</f>
        <v>0.19108516833681388</v>
      </c>
      <c r="E1260" s="192" t="str">
        <f>Instructions!$I$52</f>
        <v>Word 31</v>
      </c>
      <c r="F1260" s="192">
        <f aca="true" t="shared" si="307" ref="F1260:J1274">RAND()</f>
        <v>0.452557962384478</v>
      </c>
      <c r="G1260" s="192" t="str">
        <f>Instructions!$I$67</f>
        <v>Word 46</v>
      </c>
      <c r="H1260" s="192">
        <f ca="1" t="shared" si="307"/>
        <v>0.7135975201383518</v>
      </c>
      <c r="I1260" s="192" t="str">
        <f>Instructions!$I$82</f>
        <v>Word 61</v>
      </c>
      <c r="J1260" s="192">
        <f ca="1" t="shared" si="307"/>
        <v>0.11980762976471193</v>
      </c>
    </row>
    <row r="1261" spans="1:10" ht="16.5">
      <c r="A1261" s="192" t="str">
        <f>Instructions!$I$23</f>
        <v>Word 2</v>
      </c>
      <c r="B1261" s="192">
        <f ca="1" t="shared" si="305"/>
        <v>0.2778326333560963</v>
      </c>
      <c r="C1261" s="192" t="str">
        <f>Instructions!$I$38</f>
        <v>Word 17</v>
      </c>
      <c r="D1261" s="192">
        <f ca="1" t="shared" si="306"/>
        <v>0.9361895007241736</v>
      </c>
      <c r="E1261" s="192" t="str">
        <f>Instructions!$I$53</f>
        <v>Word 32</v>
      </c>
      <c r="F1261" s="192">
        <f ca="1" t="shared" si="307"/>
        <v>0.9599517814168333</v>
      </c>
      <c r="G1261" s="192" t="str">
        <f>Instructions!$I$68</f>
        <v>Word 47</v>
      </c>
      <c r="H1261" s="192">
        <f ca="1" t="shared" si="307"/>
        <v>0.6484808830740183</v>
      </c>
      <c r="I1261" s="192" t="str">
        <f>Instructions!$I$83</f>
        <v>Word 62</v>
      </c>
      <c r="J1261" s="192">
        <f ca="1" t="shared" si="307"/>
        <v>0.6214076200644041</v>
      </c>
    </row>
    <row r="1262" spans="1:10" ht="16.5">
      <c r="A1262" s="192" t="str">
        <f>Instructions!$I$24</f>
        <v>Word 3</v>
      </c>
      <c r="B1262" s="192">
        <f ca="1" t="shared" si="305"/>
        <v>0.503260056408347</v>
      </c>
      <c r="C1262" s="192" t="str">
        <f>Instructions!$I$39</f>
        <v>Word 18</v>
      </c>
      <c r="D1262" s="192">
        <f ca="1" t="shared" si="306"/>
        <v>0.9238971655424337</v>
      </c>
      <c r="E1262" s="192" t="str">
        <f>Instructions!$I$54</f>
        <v>Word 33</v>
      </c>
      <c r="F1262" s="192">
        <f ca="1" t="shared" si="307"/>
        <v>0.2865070916197796</v>
      </c>
      <c r="G1262" s="192" t="str">
        <f>Instructions!$I$69</f>
        <v>Word 48</v>
      </c>
      <c r="H1262" s="192">
        <f ca="1" t="shared" si="307"/>
        <v>0.43569288565185516</v>
      </c>
      <c r="I1262" s="192" t="str">
        <f>Instructions!$I$84</f>
        <v>Word 63</v>
      </c>
      <c r="J1262" s="192">
        <f ca="1" t="shared" si="307"/>
        <v>0.4090168237078098</v>
      </c>
    </row>
    <row r="1263" spans="1:10" ht="16.5">
      <c r="A1263" s="192" t="str">
        <f>Instructions!$I$25</f>
        <v>Word 4</v>
      </c>
      <c r="B1263" s="192">
        <f ca="1" t="shared" si="305"/>
        <v>0.7935556744825584</v>
      </c>
      <c r="C1263" s="192" t="str">
        <f>Instructions!$I$40</f>
        <v>Word 19</v>
      </c>
      <c r="D1263" s="192">
        <f ca="1" t="shared" si="306"/>
        <v>0.06244355977464511</v>
      </c>
      <c r="E1263" s="192" t="str">
        <f>Instructions!$I$55</f>
        <v>Word 34</v>
      </c>
      <c r="F1263" s="192">
        <f ca="1" t="shared" si="307"/>
        <v>0.6068389934852428</v>
      </c>
      <c r="G1263" s="192" t="str">
        <f>Instructions!$I$70</f>
        <v>Word 49</v>
      </c>
      <c r="H1263" s="192">
        <f ca="1" t="shared" si="307"/>
        <v>0.6010624034014356</v>
      </c>
      <c r="I1263" s="192" t="str">
        <f>Instructions!$I$85</f>
        <v>Word 64</v>
      </c>
      <c r="J1263" s="192">
        <f ca="1" t="shared" si="307"/>
        <v>0.8710768341623497</v>
      </c>
    </row>
    <row r="1264" spans="1:10" ht="16.5">
      <c r="A1264" s="192" t="str">
        <f>Instructions!$I$26</f>
        <v>Word 5</v>
      </c>
      <c r="B1264" s="192">
        <f ca="1" t="shared" si="305"/>
        <v>0.9504585746194887</v>
      </c>
      <c r="C1264" s="192" t="str">
        <f>Instructions!$I$41</f>
        <v>Word 20</v>
      </c>
      <c r="D1264" s="192">
        <f ca="1" t="shared" si="306"/>
        <v>0.3462290852478924</v>
      </c>
      <c r="E1264" s="192" t="str">
        <f>Instructions!$I$56</f>
        <v>Word 35</v>
      </c>
      <c r="F1264" s="192">
        <f ca="1" t="shared" si="307"/>
        <v>0.8876585201891686</v>
      </c>
      <c r="G1264" s="192" t="str">
        <f>Instructions!$I$71</f>
        <v>Word 50</v>
      </c>
      <c r="H1264" s="192">
        <f ca="1" t="shared" si="307"/>
        <v>0.9875946064708601</v>
      </c>
      <c r="I1264" s="192" t="str">
        <f>Instructions!$I$86</f>
        <v>Word 65</v>
      </c>
      <c r="J1264" s="192">
        <f ca="1" t="shared" si="307"/>
        <v>0.5166044209719336</v>
      </c>
    </row>
    <row r="1265" spans="1:10" ht="16.5">
      <c r="A1265" s="192" t="str">
        <f>Instructions!$I$27</f>
        <v>Word 6</v>
      </c>
      <c r="B1265" s="192">
        <f ca="1" t="shared" si="305"/>
        <v>0.8508424253191256</v>
      </c>
      <c r="C1265" s="192" t="str">
        <f>Instructions!$I$42</f>
        <v>Word 21</v>
      </c>
      <c r="D1265" s="192">
        <f ca="1" t="shared" si="306"/>
        <v>0.8525866766819026</v>
      </c>
      <c r="E1265" s="192" t="str">
        <f>Instructions!$I$57</f>
        <v>Word 36</v>
      </c>
      <c r="F1265" s="192">
        <f ca="1" t="shared" si="307"/>
        <v>0.2015569475315513</v>
      </c>
      <c r="G1265" s="192" t="str">
        <f>Instructions!$I$72</f>
        <v>Word 51</v>
      </c>
      <c r="H1265" s="192">
        <f ca="1" t="shared" si="307"/>
        <v>0.055207315249298006</v>
      </c>
      <c r="I1265" s="192" t="str">
        <f>Instructions!$I$87</f>
        <v>Word 66</v>
      </c>
      <c r="J1265" s="192">
        <f ca="1" t="shared" si="307"/>
        <v>0.4436230673171627</v>
      </c>
    </row>
    <row r="1266" spans="1:10" ht="16.5">
      <c r="A1266" s="192" t="str">
        <f>Instructions!$I$28</f>
        <v>Word 7</v>
      </c>
      <c r="B1266" s="192">
        <f ca="1" t="shared" si="305"/>
        <v>0.8991524516003034</v>
      </c>
      <c r="C1266" s="192" t="str">
        <f>Instructions!$I$43</f>
        <v>Word 22</v>
      </c>
      <c r="D1266" s="192">
        <f ca="1" t="shared" si="306"/>
        <v>0.28369941869075477</v>
      </c>
      <c r="E1266" s="192" t="str">
        <f>Instructions!$I$58</f>
        <v>Word 37</v>
      </c>
      <c r="F1266" s="192">
        <f ca="1" t="shared" si="307"/>
        <v>0.7797812366153509</v>
      </c>
      <c r="G1266" s="192" t="str">
        <f>Instructions!$I$73</f>
        <v>Word 52</v>
      </c>
      <c r="H1266" s="192">
        <f ca="1" t="shared" si="307"/>
        <v>0.5779692888979953</v>
      </c>
      <c r="I1266" s="192" t="str">
        <f>Instructions!$I$88</f>
        <v>Word 67</v>
      </c>
      <c r="J1266" s="192">
        <f ca="1" t="shared" si="307"/>
        <v>0.005435863864339363</v>
      </c>
    </row>
    <row r="1267" spans="1:10" ht="16.5">
      <c r="A1267" s="192" t="str">
        <f>Instructions!$I$29</f>
        <v>Word 8</v>
      </c>
      <c r="B1267" s="192">
        <f ca="1" t="shared" si="305"/>
        <v>0.7447641582094295</v>
      </c>
      <c r="C1267" s="192" t="str">
        <f>Instructions!$I$44</f>
        <v>Word 23</v>
      </c>
      <c r="D1267" s="192">
        <f ca="1" t="shared" si="306"/>
        <v>0.2533366287260629</v>
      </c>
      <c r="E1267" s="192" t="str">
        <f>Instructions!$I$59</f>
        <v>Word 38</v>
      </c>
      <c r="F1267" s="192">
        <f ca="1" t="shared" si="307"/>
        <v>0.7772198415594944</v>
      </c>
      <c r="G1267" s="192" t="str">
        <f>Instructions!$I$74</f>
        <v>Word 53</v>
      </c>
      <c r="H1267" s="192">
        <f ca="1" t="shared" si="307"/>
        <v>0.71117461594726</v>
      </c>
      <c r="I1267" s="192" t="str">
        <f>Instructions!$I$89</f>
        <v>Word 68</v>
      </c>
      <c r="J1267" s="192">
        <f ca="1" t="shared" si="307"/>
        <v>0.9680302698442699</v>
      </c>
    </row>
    <row r="1268" spans="1:10" ht="16.5">
      <c r="A1268" s="192" t="str">
        <f>Instructions!$I$30</f>
        <v>Word 9</v>
      </c>
      <c r="B1268" s="192">
        <f ca="1" t="shared" si="305"/>
        <v>0.7039467608080597</v>
      </c>
      <c r="C1268" s="192" t="str">
        <f>Instructions!$I$45</f>
        <v>Word 24</v>
      </c>
      <c r="D1268" s="192">
        <f ca="1" t="shared" si="306"/>
        <v>0.32184437820665757</v>
      </c>
      <c r="E1268" s="192" t="str">
        <f>Instructions!$I$60</f>
        <v>Word 39</v>
      </c>
      <c r="F1268" s="192">
        <f ca="1" t="shared" si="307"/>
        <v>0.041800445482580106</v>
      </c>
      <c r="G1268" s="192" t="str">
        <f>Instructions!$I$75</f>
        <v>Word 54</v>
      </c>
      <c r="H1268" s="192">
        <f ca="1" t="shared" si="307"/>
        <v>0.45272318490501473</v>
      </c>
      <c r="I1268" s="192" t="str">
        <f>Instructions!$I$90</f>
        <v>Word 69</v>
      </c>
      <c r="J1268" s="192">
        <f ca="1" t="shared" si="307"/>
        <v>0.7593271284770106</v>
      </c>
    </row>
    <row r="1269" spans="1:10" ht="16.5">
      <c r="A1269" s="192" t="str">
        <f>Instructions!$I$31</f>
        <v>Word 10</v>
      </c>
      <c r="B1269" s="192">
        <f ca="1" t="shared" si="305"/>
        <v>0.7743463220977197</v>
      </c>
      <c r="C1269" s="192" t="str">
        <f>Instructions!$I$46</f>
        <v>Word 25</v>
      </c>
      <c r="D1269" s="192">
        <f ca="1">RAND()</f>
        <v>0.31022237231094796</v>
      </c>
      <c r="E1269" s="192" t="str">
        <f>Instructions!$I$61</f>
        <v>Word 40</v>
      </c>
      <c r="F1269" s="192">
        <f ca="1">RAND()</f>
        <v>0.9805215149722836</v>
      </c>
      <c r="G1269" s="192" t="str">
        <f>Instructions!$I$76</f>
        <v>Word 55</v>
      </c>
      <c r="H1269" s="192">
        <f ca="1" t="shared" si="307"/>
        <v>0.9838582983659434</v>
      </c>
      <c r="I1269" s="192" t="str">
        <f>Instructions!$I$91</f>
        <v>Word 70</v>
      </c>
      <c r="J1269" s="192">
        <f ca="1" t="shared" si="307"/>
        <v>0.8587469349147857</v>
      </c>
    </row>
    <row r="1270" spans="1:10" ht="16.5">
      <c r="A1270" s="192" t="str">
        <f>Instructions!$I$32</f>
        <v>Word 11</v>
      </c>
      <c r="B1270" s="192">
        <f ca="1" t="shared" si="305"/>
        <v>0.2615277689924871</v>
      </c>
      <c r="C1270" s="192" t="str">
        <f>Instructions!$I$47</f>
        <v>Word 26</v>
      </c>
      <c r="D1270" s="192">
        <f ca="1">RAND()</f>
        <v>0.2718345018163145</v>
      </c>
      <c r="E1270" s="192" t="str">
        <f>Instructions!$I$62</f>
        <v>Word 41</v>
      </c>
      <c r="F1270" s="192">
        <f ca="1">RAND()</f>
        <v>0.5267518543542837</v>
      </c>
      <c r="G1270" s="192" t="str">
        <f>Instructions!$I$77</f>
        <v>Word 56</v>
      </c>
      <c r="H1270" s="192">
        <f ca="1" t="shared" si="307"/>
        <v>0.42295173593875746</v>
      </c>
      <c r="I1270" s="192" t="str">
        <f>Instructions!$I$92</f>
        <v>Word 71</v>
      </c>
      <c r="J1270" s="192">
        <f ca="1" t="shared" si="307"/>
        <v>0.011131679732423794</v>
      </c>
    </row>
    <row r="1271" spans="1:10" ht="16.5">
      <c r="A1271" s="192" t="str">
        <f>Instructions!$I$33</f>
        <v>Word 12</v>
      </c>
      <c r="B1271" s="192">
        <f ca="1" t="shared" si="305"/>
        <v>0.2537847235011613</v>
      </c>
      <c r="C1271" s="192" t="str">
        <f>Instructions!$I$48</f>
        <v>Word 27</v>
      </c>
      <c r="D1271" s="192">
        <f ca="1">RAND()</f>
        <v>0.6994199635222602</v>
      </c>
      <c r="E1271" s="192" t="str">
        <f>Instructions!$I$63</f>
        <v>Word 42</v>
      </c>
      <c r="F1271" s="192">
        <f ca="1">RAND()</f>
        <v>0.5912470973917204</v>
      </c>
      <c r="G1271" s="192" t="str">
        <f>Instructions!$I$78</f>
        <v>Word 57</v>
      </c>
      <c r="H1271" s="192">
        <f ca="1" t="shared" si="307"/>
        <v>0.8825083844003333</v>
      </c>
      <c r="I1271" s="192" t="str">
        <f>Instructions!$I$93</f>
        <v>Word 72</v>
      </c>
      <c r="J1271" s="192">
        <f ca="1" t="shared" si="307"/>
        <v>0.5830421664656669</v>
      </c>
    </row>
    <row r="1272" spans="1:10" ht="16.5">
      <c r="A1272" s="192" t="str">
        <f>Instructions!$I$34</f>
        <v>Word 13</v>
      </c>
      <c r="B1272" s="192">
        <f ca="1" t="shared" si="305"/>
        <v>0.35671610424802813</v>
      </c>
      <c r="C1272" s="192" t="str">
        <f>Instructions!$I$49</f>
        <v>Word 28</v>
      </c>
      <c r="D1272" s="192">
        <f aca="true" t="shared" si="308" ref="D1272:D1274">RAND()</f>
        <v>0.5803056290323869</v>
      </c>
      <c r="E1272" s="192" t="str">
        <f>Instructions!$I$64</f>
        <v>Word 43</v>
      </c>
      <c r="F1272" s="192">
        <f aca="true" t="shared" si="309" ref="F1272:F1274">RAND()</f>
        <v>0.23736246703125596</v>
      </c>
      <c r="G1272" s="192" t="str">
        <f>Instructions!$I$79</f>
        <v>Word 58</v>
      </c>
      <c r="H1272" s="192">
        <f ca="1" t="shared" si="307"/>
        <v>0.9568941897263791</v>
      </c>
      <c r="I1272" s="192" t="str">
        <f>Instructions!$I$94</f>
        <v>Word 73</v>
      </c>
      <c r="J1272" s="192">
        <f ca="1" t="shared" si="307"/>
        <v>0.9903333523930152</v>
      </c>
    </row>
    <row r="1273" spans="1:10" ht="16.5">
      <c r="A1273" s="192" t="str">
        <f>Instructions!$I$35</f>
        <v>Word 14</v>
      </c>
      <c r="B1273" s="192">
        <f ca="1" t="shared" si="305"/>
        <v>0.6883923386973642</v>
      </c>
      <c r="C1273" s="192" t="str">
        <f>Instructions!$I$50</f>
        <v>Word 29</v>
      </c>
      <c r="D1273" s="192">
        <f ca="1" t="shared" si="308"/>
        <v>0.9328526817601502</v>
      </c>
      <c r="E1273" s="192" t="str">
        <f>Instructions!$I$65</f>
        <v>Word 44</v>
      </c>
      <c r="F1273" s="192">
        <f ca="1" t="shared" si="309"/>
        <v>0.8221581099074691</v>
      </c>
      <c r="G1273" s="192" t="str">
        <f>Instructions!$I$80</f>
        <v>Word 59</v>
      </c>
      <c r="H1273" s="192">
        <f ca="1" t="shared" si="307"/>
        <v>0.3487937844375274</v>
      </c>
      <c r="I1273" s="192" t="str">
        <f>Instructions!$I$95</f>
        <v>Word 74</v>
      </c>
      <c r="J1273" s="192">
        <f ca="1" t="shared" si="307"/>
        <v>0.5795950014096959</v>
      </c>
    </row>
    <row r="1274" spans="1:10" ht="16.5">
      <c r="A1274" s="192" t="str">
        <f>Instructions!$I$36</f>
        <v>Word 15</v>
      </c>
      <c r="B1274" s="192">
        <f ca="1" t="shared" si="305"/>
        <v>0.9615030518251539</v>
      </c>
      <c r="C1274" s="192" t="str">
        <f>Instructions!$I$51</f>
        <v>Word 30</v>
      </c>
      <c r="D1274" s="192">
        <f ca="1" t="shared" si="308"/>
        <v>0.9878970519292403</v>
      </c>
      <c r="E1274" s="192" t="str">
        <f>Instructions!$I$66</f>
        <v>Word 45</v>
      </c>
      <c r="F1274" s="192">
        <f ca="1" t="shared" si="309"/>
        <v>0.7029021841392677</v>
      </c>
      <c r="G1274" s="192" t="str">
        <f>Instructions!$I$81</f>
        <v>Word 60</v>
      </c>
      <c r="H1274" s="192">
        <f ca="1" t="shared" si="307"/>
        <v>0.24885929134866425</v>
      </c>
      <c r="I1274" s="192" t="str">
        <f>Instructions!$I$96</f>
        <v>Word 75</v>
      </c>
      <c r="J1274" s="192">
        <f ca="1" t="shared" si="307"/>
        <v>0.7600259913054419</v>
      </c>
    </row>
    <row r="1275" ht="16.5">
      <c r="K1275" s="192">
        <v>64</v>
      </c>
    </row>
    <row r="1280" spans="1:10" ht="16.5">
      <c r="A1280" s="192" t="str">
        <f>Instructions!$I$22</f>
        <v>Word 1</v>
      </c>
      <c r="B1280" s="192">
        <f aca="true" t="shared" si="310" ref="B1280:B1294">RAND()</f>
        <v>0.9638664108796453</v>
      </c>
      <c r="C1280" s="192" t="str">
        <f>Instructions!$I$37</f>
        <v>Word 16</v>
      </c>
      <c r="D1280" s="192">
        <f aca="true" t="shared" si="311" ref="D1280:D1288">RAND()</f>
        <v>0.16515205616799322</v>
      </c>
      <c r="E1280" s="192" t="str">
        <f>Instructions!$I$52</f>
        <v>Word 31</v>
      </c>
      <c r="F1280" s="192">
        <f aca="true" t="shared" si="312" ref="F1280:J1294">RAND()</f>
        <v>0.06096483748417192</v>
      </c>
      <c r="G1280" s="192" t="str">
        <f>Instructions!$I$67</f>
        <v>Word 46</v>
      </c>
      <c r="H1280" s="192">
        <f ca="1" t="shared" si="312"/>
        <v>0.7344420687997745</v>
      </c>
      <c r="I1280" s="192" t="str">
        <f>Instructions!$I$82</f>
        <v>Word 61</v>
      </c>
      <c r="J1280" s="192">
        <f ca="1" t="shared" si="312"/>
        <v>0.049623829925796725</v>
      </c>
    </row>
    <row r="1281" spans="1:10" ht="16.5">
      <c r="A1281" s="192" t="str">
        <f>Instructions!$I$23</f>
        <v>Word 2</v>
      </c>
      <c r="B1281" s="192">
        <f ca="1" t="shared" si="310"/>
        <v>0.20538204973229734</v>
      </c>
      <c r="C1281" s="192" t="str">
        <f>Instructions!$I$38</f>
        <v>Word 17</v>
      </c>
      <c r="D1281" s="192">
        <f ca="1" t="shared" si="311"/>
        <v>0.5454497369880758</v>
      </c>
      <c r="E1281" s="192" t="str">
        <f>Instructions!$I$53</f>
        <v>Word 32</v>
      </c>
      <c r="F1281" s="192">
        <f ca="1" t="shared" si="312"/>
        <v>0.5155562781005795</v>
      </c>
      <c r="G1281" s="192" t="str">
        <f>Instructions!$I$68</f>
        <v>Word 47</v>
      </c>
      <c r="H1281" s="192">
        <f ca="1" t="shared" si="312"/>
        <v>0.22723436912911077</v>
      </c>
      <c r="I1281" s="192" t="str">
        <f>Instructions!$I$83</f>
        <v>Word 62</v>
      </c>
      <c r="J1281" s="192">
        <f ca="1" t="shared" si="312"/>
        <v>0.429924111686127</v>
      </c>
    </row>
    <row r="1282" spans="1:10" ht="16.5">
      <c r="A1282" s="192" t="str">
        <f>Instructions!$I$24</f>
        <v>Word 3</v>
      </c>
      <c r="B1282" s="192">
        <f ca="1" t="shared" si="310"/>
        <v>0.9281336345717841</v>
      </c>
      <c r="C1282" s="192" t="str">
        <f>Instructions!$I$39</f>
        <v>Word 18</v>
      </c>
      <c r="D1282" s="192">
        <f ca="1" t="shared" si="311"/>
        <v>0.5932925814719432</v>
      </c>
      <c r="E1282" s="192" t="str">
        <f>Instructions!$I$54</f>
        <v>Word 33</v>
      </c>
      <c r="F1282" s="192">
        <f ca="1" t="shared" si="312"/>
        <v>0.8270574305778106</v>
      </c>
      <c r="G1282" s="192" t="str">
        <f>Instructions!$I$69</f>
        <v>Word 48</v>
      </c>
      <c r="H1282" s="192">
        <f ca="1" t="shared" si="312"/>
        <v>0.09027242665569113</v>
      </c>
      <c r="I1282" s="192" t="str">
        <f>Instructions!$I$84</f>
        <v>Word 63</v>
      </c>
      <c r="J1282" s="192">
        <f ca="1" t="shared" si="312"/>
        <v>0.7871049405089807</v>
      </c>
    </row>
    <row r="1283" spans="1:10" ht="16.5">
      <c r="A1283" s="192" t="str">
        <f>Instructions!$I$25</f>
        <v>Word 4</v>
      </c>
      <c r="B1283" s="192">
        <f ca="1" t="shared" si="310"/>
        <v>0.4911807799826039</v>
      </c>
      <c r="C1283" s="192" t="str">
        <f>Instructions!$I$40</f>
        <v>Word 19</v>
      </c>
      <c r="D1283" s="192">
        <f ca="1" t="shared" si="311"/>
        <v>0.6826369434520598</v>
      </c>
      <c r="E1283" s="192" t="str">
        <f>Instructions!$I$55</f>
        <v>Word 34</v>
      </c>
      <c r="F1283" s="192">
        <f ca="1" t="shared" si="312"/>
        <v>0.23226791787825152</v>
      </c>
      <c r="G1283" s="192" t="str">
        <f>Instructions!$I$70</f>
        <v>Word 49</v>
      </c>
      <c r="H1283" s="192">
        <f ca="1" t="shared" si="312"/>
        <v>0.5273279301018452</v>
      </c>
      <c r="I1283" s="192" t="str">
        <f>Instructions!$I$85</f>
        <v>Word 64</v>
      </c>
      <c r="J1283" s="192">
        <f ca="1" t="shared" si="312"/>
        <v>0.5567008464185507</v>
      </c>
    </row>
    <row r="1284" spans="1:10" ht="16.5">
      <c r="A1284" s="192" t="str">
        <f>Instructions!$I$26</f>
        <v>Word 5</v>
      </c>
      <c r="B1284" s="192">
        <f ca="1" t="shared" si="310"/>
        <v>0.12136255211957925</v>
      </c>
      <c r="C1284" s="192" t="str">
        <f>Instructions!$I$41</f>
        <v>Word 20</v>
      </c>
      <c r="D1284" s="192">
        <f ca="1" t="shared" si="311"/>
        <v>0.4595042431744901</v>
      </c>
      <c r="E1284" s="192" t="str">
        <f>Instructions!$I$56</f>
        <v>Word 35</v>
      </c>
      <c r="F1284" s="192">
        <f ca="1" t="shared" si="312"/>
        <v>0.9524213953484365</v>
      </c>
      <c r="G1284" s="192" t="str">
        <f>Instructions!$I$71</f>
        <v>Word 50</v>
      </c>
      <c r="H1284" s="192">
        <f ca="1" t="shared" si="312"/>
        <v>0.7094421511513631</v>
      </c>
      <c r="I1284" s="192" t="str">
        <f>Instructions!$I$86</f>
        <v>Word 65</v>
      </c>
      <c r="J1284" s="192">
        <f ca="1" t="shared" si="312"/>
        <v>0.6035067868028051</v>
      </c>
    </row>
    <row r="1285" spans="1:10" ht="16.5">
      <c r="A1285" s="192" t="str">
        <f>Instructions!$I$27</f>
        <v>Word 6</v>
      </c>
      <c r="B1285" s="192">
        <f ca="1" t="shared" si="310"/>
        <v>0.9485156918542813</v>
      </c>
      <c r="C1285" s="192" t="str">
        <f>Instructions!$I$42</f>
        <v>Word 21</v>
      </c>
      <c r="D1285" s="192">
        <f ca="1" t="shared" si="311"/>
        <v>0.2361795157537636</v>
      </c>
      <c r="E1285" s="192" t="str">
        <f>Instructions!$I$57</f>
        <v>Word 36</v>
      </c>
      <c r="F1285" s="192">
        <f ca="1" t="shared" si="312"/>
        <v>0.5562593964844166</v>
      </c>
      <c r="G1285" s="192" t="str">
        <f>Instructions!$I$72</f>
        <v>Word 51</v>
      </c>
      <c r="H1285" s="192">
        <f ca="1" t="shared" si="312"/>
        <v>0.8209662731640671</v>
      </c>
      <c r="I1285" s="192" t="str">
        <f>Instructions!$I$87</f>
        <v>Word 66</v>
      </c>
      <c r="J1285" s="192">
        <f ca="1" t="shared" si="312"/>
        <v>0.687191787938056</v>
      </c>
    </row>
    <row r="1286" spans="1:10" ht="16.5">
      <c r="A1286" s="192" t="str">
        <f>Instructions!$I$28</f>
        <v>Word 7</v>
      </c>
      <c r="B1286" s="192">
        <f ca="1" t="shared" si="310"/>
        <v>0.42756101153809745</v>
      </c>
      <c r="C1286" s="192" t="str">
        <f>Instructions!$I$43</f>
        <v>Word 22</v>
      </c>
      <c r="D1286" s="192">
        <f ca="1" t="shared" si="311"/>
        <v>0.2568665056161604</v>
      </c>
      <c r="E1286" s="192" t="str">
        <f>Instructions!$I$58</f>
        <v>Word 37</v>
      </c>
      <c r="F1286" s="192">
        <f ca="1" t="shared" si="312"/>
        <v>0.8475188584002261</v>
      </c>
      <c r="G1286" s="192" t="str">
        <f>Instructions!$I$73</f>
        <v>Word 52</v>
      </c>
      <c r="H1286" s="192">
        <f ca="1" t="shared" si="312"/>
        <v>0.9041803631608782</v>
      </c>
      <c r="I1286" s="192" t="str">
        <f>Instructions!$I$88</f>
        <v>Word 67</v>
      </c>
      <c r="J1286" s="192">
        <f ca="1" t="shared" si="312"/>
        <v>0.09575426349976923</v>
      </c>
    </row>
    <row r="1287" spans="1:10" ht="16.5">
      <c r="A1287" s="192" t="str">
        <f>Instructions!$I$29</f>
        <v>Word 8</v>
      </c>
      <c r="B1287" s="192">
        <f ca="1" t="shared" si="310"/>
        <v>0.5074162605379247</v>
      </c>
      <c r="C1287" s="192" t="str">
        <f>Instructions!$I$44</f>
        <v>Word 23</v>
      </c>
      <c r="D1287" s="192">
        <f ca="1" t="shared" si="311"/>
        <v>0.7238822999597305</v>
      </c>
      <c r="E1287" s="192" t="str">
        <f>Instructions!$I$59</f>
        <v>Word 38</v>
      </c>
      <c r="F1287" s="192">
        <f ca="1" t="shared" si="312"/>
        <v>0.059005842931640684</v>
      </c>
      <c r="G1287" s="192" t="str">
        <f>Instructions!$I$74</f>
        <v>Word 53</v>
      </c>
      <c r="H1287" s="192">
        <f ca="1" t="shared" si="312"/>
        <v>0.42167751644574925</v>
      </c>
      <c r="I1287" s="192" t="str">
        <f>Instructions!$I$89</f>
        <v>Word 68</v>
      </c>
      <c r="J1287" s="192">
        <f ca="1" t="shared" si="312"/>
        <v>0.5651770333600914</v>
      </c>
    </row>
    <row r="1288" spans="1:10" ht="16.5">
      <c r="A1288" s="192" t="str">
        <f>Instructions!$I$30</f>
        <v>Word 9</v>
      </c>
      <c r="B1288" s="192">
        <f ca="1" t="shared" si="310"/>
        <v>0.3028124925900195</v>
      </c>
      <c r="C1288" s="192" t="str">
        <f>Instructions!$I$45</f>
        <v>Word 24</v>
      </c>
      <c r="D1288" s="192">
        <f ca="1" t="shared" si="311"/>
        <v>0.7367793434913925</v>
      </c>
      <c r="E1288" s="192" t="str">
        <f>Instructions!$I$60</f>
        <v>Word 39</v>
      </c>
      <c r="F1288" s="192">
        <f ca="1" t="shared" si="312"/>
        <v>0.23321647630398679</v>
      </c>
      <c r="G1288" s="192" t="str">
        <f>Instructions!$I$75</f>
        <v>Word 54</v>
      </c>
      <c r="H1288" s="192">
        <f ca="1" t="shared" si="312"/>
        <v>0.5741803626565066</v>
      </c>
      <c r="I1288" s="192" t="str">
        <f>Instructions!$I$90</f>
        <v>Word 69</v>
      </c>
      <c r="J1288" s="192">
        <f ca="1" t="shared" si="312"/>
        <v>0.9587022159441821</v>
      </c>
    </row>
    <row r="1289" spans="1:10" ht="16.5">
      <c r="A1289" s="192" t="str">
        <f>Instructions!$I$31</f>
        <v>Word 10</v>
      </c>
      <c r="B1289" s="192">
        <f ca="1" t="shared" si="310"/>
        <v>0.7664783596212222</v>
      </c>
      <c r="C1289" s="192" t="str">
        <f>Instructions!$I$46</f>
        <v>Word 25</v>
      </c>
      <c r="D1289" s="192">
        <f ca="1">RAND()</f>
        <v>0.13546357997485092</v>
      </c>
      <c r="E1289" s="192" t="str">
        <f>Instructions!$I$61</f>
        <v>Word 40</v>
      </c>
      <c r="F1289" s="192">
        <f ca="1">RAND()</f>
        <v>0.49279470555051774</v>
      </c>
      <c r="G1289" s="192" t="str">
        <f>Instructions!$I$76</f>
        <v>Word 55</v>
      </c>
      <c r="H1289" s="192">
        <f ca="1" t="shared" si="312"/>
        <v>0.20928183982626003</v>
      </c>
      <c r="I1289" s="192" t="str">
        <f>Instructions!$I$91</f>
        <v>Word 70</v>
      </c>
      <c r="J1289" s="192">
        <f ca="1" t="shared" si="312"/>
        <v>0.5995195385259882</v>
      </c>
    </row>
    <row r="1290" spans="1:10" ht="16.5">
      <c r="A1290" s="192" t="str">
        <f>Instructions!$I$32</f>
        <v>Word 11</v>
      </c>
      <c r="B1290" s="192">
        <f ca="1" t="shared" si="310"/>
        <v>0.6265657490115084</v>
      </c>
      <c r="C1290" s="192" t="str">
        <f>Instructions!$I$47</f>
        <v>Word 26</v>
      </c>
      <c r="D1290" s="192">
        <f ca="1">RAND()</f>
        <v>0.9922902414253062</v>
      </c>
      <c r="E1290" s="192" t="str">
        <f>Instructions!$I$62</f>
        <v>Word 41</v>
      </c>
      <c r="F1290" s="192">
        <f ca="1">RAND()</f>
        <v>0.020075835053050772</v>
      </c>
      <c r="G1290" s="192" t="str">
        <f>Instructions!$I$77</f>
        <v>Word 56</v>
      </c>
      <c r="H1290" s="192">
        <f ca="1" t="shared" si="312"/>
        <v>0.2579123562613522</v>
      </c>
      <c r="I1290" s="192" t="str">
        <f>Instructions!$I$92</f>
        <v>Word 71</v>
      </c>
      <c r="J1290" s="192">
        <f ca="1" t="shared" si="312"/>
        <v>0.5836016772356373</v>
      </c>
    </row>
    <row r="1291" spans="1:10" ht="16.5">
      <c r="A1291" s="192" t="str">
        <f>Instructions!$I$33</f>
        <v>Word 12</v>
      </c>
      <c r="B1291" s="192">
        <f ca="1" t="shared" si="310"/>
        <v>0.31148467940044267</v>
      </c>
      <c r="C1291" s="192" t="str">
        <f>Instructions!$I$48</f>
        <v>Word 27</v>
      </c>
      <c r="D1291" s="192">
        <f ca="1">RAND()</f>
        <v>0.6432232940484999</v>
      </c>
      <c r="E1291" s="192" t="str">
        <f>Instructions!$I$63</f>
        <v>Word 42</v>
      </c>
      <c r="F1291" s="192">
        <f ca="1">RAND()</f>
        <v>0.2540524984470487</v>
      </c>
      <c r="G1291" s="192" t="str">
        <f>Instructions!$I$78</f>
        <v>Word 57</v>
      </c>
      <c r="H1291" s="192">
        <f ca="1" t="shared" si="312"/>
        <v>0.792213649983427</v>
      </c>
      <c r="I1291" s="192" t="str">
        <f>Instructions!$I$93</f>
        <v>Word 72</v>
      </c>
      <c r="J1291" s="192">
        <f ca="1" t="shared" si="312"/>
        <v>0.8588510201458605</v>
      </c>
    </row>
    <row r="1292" spans="1:10" ht="16.5">
      <c r="A1292" s="192" t="str">
        <f>Instructions!$I$34</f>
        <v>Word 13</v>
      </c>
      <c r="B1292" s="192">
        <f ca="1" t="shared" si="310"/>
        <v>0.19059351557842918</v>
      </c>
      <c r="C1292" s="192" t="str">
        <f>Instructions!$I$49</f>
        <v>Word 28</v>
      </c>
      <c r="D1292" s="192">
        <f aca="true" t="shared" si="313" ref="D1292:D1294">RAND()</f>
        <v>0.5393422935276921</v>
      </c>
      <c r="E1292" s="192" t="str">
        <f>Instructions!$I$64</f>
        <v>Word 43</v>
      </c>
      <c r="F1292" s="192">
        <f aca="true" t="shared" si="314" ref="F1292:F1294">RAND()</f>
        <v>0.6216745684597463</v>
      </c>
      <c r="G1292" s="192" t="str">
        <f>Instructions!$I$79</f>
        <v>Word 58</v>
      </c>
      <c r="H1292" s="192">
        <f ca="1" t="shared" si="312"/>
        <v>0.35692952601193806</v>
      </c>
      <c r="I1292" s="192" t="str">
        <f>Instructions!$I$94</f>
        <v>Word 73</v>
      </c>
      <c r="J1292" s="192">
        <f ca="1" t="shared" si="312"/>
        <v>0.7930766426978159</v>
      </c>
    </row>
    <row r="1293" spans="1:10" ht="16.5">
      <c r="A1293" s="192" t="str">
        <f>Instructions!$I$35</f>
        <v>Word 14</v>
      </c>
      <c r="B1293" s="192">
        <f ca="1" t="shared" si="310"/>
        <v>0.7163935848220802</v>
      </c>
      <c r="C1293" s="192" t="str">
        <f>Instructions!$I$50</f>
        <v>Word 29</v>
      </c>
      <c r="D1293" s="192">
        <f ca="1" t="shared" si="313"/>
        <v>0.7533923806806377</v>
      </c>
      <c r="E1293" s="192" t="str">
        <f>Instructions!$I$65</f>
        <v>Word 44</v>
      </c>
      <c r="F1293" s="192">
        <f ca="1" t="shared" si="314"/>
        <v>0.7424115989938972</v>
      </c>
      <c r="G1293" s="192" t="str">
        <f>Instructions!$I$80</f>
        <v>Word 59</v>
      </c>
      <c r="H1293" s="192">
        <f ca="1" t="shared" si="312"/>
        <v>0.20370276753504835</v>
      </c>
      <c r="I1293" s="192" t="str">
        <f>Instructions!$I$95</f>
        <v>Word 74</v>
      </c>
      <c r="J1293" s="192">
        <f ca="1" t="shared" si="312"/>
        <v>0.1180411587958714</v>
      </c>
    </row>
    <row r="1294" spans="1:10" ht="16.5">
      <c r="A1294" s="192" t="str">
        <f>Instructions!$I$36</f>
        <v>Word 15</v>
      </c>
      <c r="B1294" s="192">
        <f ca="1" t="shared" si="310"/>
        <v>0.5724314291316847</v>
      </c>
      <c r="C1294" s="192" t="str">
        <f>Instructions!$I$51</f>
        <v>Word 30</v>
      </c>
      <c r="D1294" s="192">
        <f ca="1" t="shared" si="313"/>
        <v>0.03975376213416104</v>
      </c>
      <c r="E1294" s="192" t="str">
        <f>Instructions!$I$66</f>
        <v>Word 45</v>
      </c>
      <c r="F1294" s="192">
        <f ca="1" t="shared" si="314"/>
        <v>0.8070521274822324</v>
      </c>
      <c r="G1294" s="192" t="str">
        <f>Instructions!$I$81</f>
        <v>Word 60</v>
      </c>
      <c r="H1294" s="192">
        <f ca="1" t="shared" si="312"/>
        <v>0.14195506667984736</v>
      </c>
      <c r="I1294" s="192" t="str">
        <f>Instructions!$I$96</f>
        <v>Word 75</v>
      </c>
      <c r="J1294" s="192">
        <f ca="1" t="shared" si="312"/>
        <v>0.758094710158586</v>
      </c>
    </row>
    <row r="1295" ht="16.5">
      <c r="K1295" s="192">
        <v>65</v>
      </c>
    </row>
    <row r="1300" spans="1:10" ht="16.5">
      <c r="A1300" s="192" t="str">
        <f>Instructions!$I$22</f>
        <v>Word 1</v>
      </c>
      <c r="B1300" s="192">
        <f aca="true" t="shared" si="315" ref="B1300:B1314">RAND()</f>
        <v>0.4493628828053905</v>
      </c>
      <c r="C1300" s="192" t="str">
        <f>Instructions!$I$37</f>
        <v>Word 16</v>
      </c>
      <c r="D1300" s="192">
        <f aca="true" t="shared" si="316" ref="D1300:D1308">RAND()</f>
        <v>0.8060104524176624</v>
      </c>
      <c r="E1300" s="192" t="str">
        <f>Instructions!$I$52</f>
        <v>Word 31</v>
      </c>
      <c r="F1300" s="192">
        <f aca="true" t="shared" si="317" ref="F1300:J1314">RAND()</f>
        <v>0.12124304095673777</v>
      </c>
      <c r="G1300" s="192" t="str">
        <f>Instructions!$I$67</f>
        <v>Word 46</v>
      </c>
      <c r="H1300" s="192">
        <f ca="1" t="shared" si="317"/>
        <v>0.5903905122754097</v>
      </c>
      <c r="I1300" s="192" t="str">
        <f>Instructions!$I$82</f>
        <v>Word 61</v>
      </c>
      <c r="J1300" s="192">
        <f ca="1" t="shared" si="317"/>
        <v>0.8190259517208404</v>
      </c>
    </row>
    <row r="1301" spans="1:10" ht="16.5">
      <c r="A1301" s="192" t="str">
        <f>Instructions!$I$23</f>
        <v>Word 2</v>
      </c>
      <c r="B1301" s="192">
        <f ca="1" t="shared" si="315"/>
        <v>0.11730382086303914</v>
      </c>
      <c r="C1301" s="192" t="str">
        <f>Instructions!$I$38</f>
        <v>Word 17</v>
      </c>
      <c r="D1301" s="192">
        <f ca="1" t="shared" si="316"/>
        <v>0.1871513389426418</v>
      </c>
      <c r="E1301" s="192" t="str">
        <f>Instructions!$I$53</f>
        <v>Word 32</v>
      </c>
      <c r="F1301" s="192">
        <f ca="1" t="shared" si="317"/>
        <v>0.7878900592734772</v>
      </c>
      <c r="G1301" s="192" t="str">
        <f>Instructions!$I$68</f>
        <v>Word 47</v>
      </c>
      <c r="H1301" s="192">
        <f ca="1" t="shared" si="317"/>
        <v>0.41827557199927734</v>
      </c>
      <c r="I1301" s="192" t="str">
        <f>Instructions!$I$83</f>
        <v>Word 62</v>
      </c>
      <c r="J1301" s="192">
        <f ca="1" t="shared" si="317"/>
        <v>0.8900960160373994</v>
      </c>
    </row>
    <row r="1302" spans="1:10" ht="16.5">
      <c r="A1302" s="192" t="str">
        <f>Instructions!$I$24</f>
        <v>Word 3</v>
      </c>
      <c r="B1302" s="192">
        <f ca="1" t="shared" si="315"/>
        <v>0.8079356014862209</v>
      </c>
      <c r="C1302" s="192" t="str">
        <f>Instructions!$I$39</f>
        <v>Word 18</v>
      </c>
      <c r="D1302" s="192">
        <f ca="1" t="shared" si="316"/>
        <v>0.8674950427023005</v>
      </c>
      <c r="E1302" s="192" t="str">
        <f>Instructions!$I$54</f>
        <v>Word 33</v>
      </c>
      <c r="F1302" s="192">
        <f ca="1" t="shared" si="317"/>
        <v>0.9313490737662071</v>
      </c>
      <c r="G1302" s="192" t="str">
        <f>Instructions!$I$69</f>
        <v>Word 48</v>
      </c>
      <c r="H1302" s="192">
        <f ca="1" t="shared" si="317"/>
        <v>0.44472547681039076</v>
      </c>
      <c r="I1302" s="192" t="str">
        <f>Instructions!$I$84</f>
        <v>Word 63</v>
      </c>
      <c r="J1302" s="192">
        <f ca="1" t="shared" si="317"/>
        <v>0.42862271072825786</v>
      </c>
    </row>
    <row r="1303" spans="1:10" ht="16.5">
      <c r="A1303" s="192" t="str">
        <f>Instructions!$I$25</f>
        <v>Word 4</v>
      </c>
      <c r="B1303" s="192">
        <f ca="1" t="shared" si="315"/>
        <v>0.6774195081217907</v>
      </c>
      <c r="C1303" s="192" t="str">
        <f>Instructions!$I$40</f>
        <v>Word 19</v>
      </c>
      <c r="D1303" s="192">
        <f ca="1" t="shared" si="316"/>
        <v>0.7972512360239987</v>
      </c>
      <c r="E1303" s="192" t="str">
        <f>Instructions!$I$55</f>
        <v>Word 34</v>
      </c>
      <c r="F1303" s="192">
        <f ca="1" t="shared" si="317"/>
        <v>0.7269829374028406</v>
      </c>
      <c r="G1303" s="192" t="str">
        <f>Instructions!$I$70</f>
        <v>Word 49</v>
      </c>
      <c r="H1303" s="192">
        <f ca="1" t="shared" si="317"/>
        <v>0.33524447993918316</v>
      </c>
      <c r="I1303" s="192" t="str">
        <f>Instructions!$I$85</f>
        <v>Word 64</v>
      </c>
      <c r="J1303" s="192">
        <f ca="1" t="shared" si="317"/>
        <v>0.6413724339533998</v>
      </c>
    </row>
    <row r="1304" spans="1:10" ht="16.5">
      <c r="A1304" s="192" t="str">
        <f>Instructions!$I$26</f>
        <v>Word 5</v>
      </c>
      <c r="B1304" s="192">
        <f ca="1" t="shared" si="315"/>
        <v>0.2610985599218293</v>
      </c>
      <c r="C1304" s="192" t="str">
        <f>Instructions!$I$41</f>
        <v>Word 20</v>
      </c>
      <c r="D1304" s="192">
        <f ca="1" t="shared" si="316"/>
        <v>0.4006720032109291</v>
      </c>
      <c r="E1304" s="192" t="str">
        <f>Instructions!$I$56</f>
        <v>Word 35</v>
      </c>
      <c r="F1304" s="192">
        <f ca="1" t="shared" si="317"/>
        <v>0.9230598339835795</v>
      </c>
      <c r="G1304" s="192" t="str">
        <f>Instructions!$I$71</f>
        <v>Word 50</v>
      </c>
      <c r="H1304" s="192">
        <f ca="1" t="shared" si="317"/>
        <v>0.5417554658691965</v>
      </c>
      <c r="I1304" s="192" t="str">
        <f>Instructions!$I$86</f>
        <v>Word 65</v>
      </c>
      <c r="J1304" s="192">
        <f ca="1" t="shared" si="317"/>
        <v>0.8317154475279313</v>
      </c>
    </row>
    <row r="1305" spans="1:10" ht="16.5">
      <c r="A1305" s="192" t="str">
        <f>Instructions!$I$27</f>
        <v>Word 6</v>
      </c>
      <c r="B1305" s="192">
        <f ca="1" t="shared" si="315"/>
        <v>0.949463018662982</v>
      </c>
      <c r="C1305" s="192" t="str">
        <f>Instructions!$I$42</f>
        <v>Word 21</v>
      </c>
      <c r="D1305" s="192">
        <f ca="1" t="shared" si="316"/>
        <v>0.631240916121833</v>
      </c>
      <c r="E1305" s="192" t="str">
        <f>Instructions!$I$57</f>
        <v>Word 36</v>
      </c>
      <c r="F1305" s="192">
        <f ca="1" t="shared" si="317"/>
        <v>0.4776281523470193</v>
      </c>
      <c r="G1305" s="192" t="str">
        <f>Instructions!$I$72</f>
        <v>Word 51</v>
      </c>
      <c r="H1305" s="192">
        <f ca="1" t="shared" si="317"/>
        <v>0.2963898818942533</v>
      </c>
      <c r="I1305" s="192" t="str">
        <f>Instructions!$I$87</f>
        <v>Word 66</v>
      </c>
      <c r="J1305" s="192">
        <f ca="1" t="shared" si="317"/>
        <v>0.7502710063961238</v>
      </c>
    </row>
    <row r="1306" spans="1:10" ht="16.5">
      <c r="A1306" s="192" t="str">
        <f>Instructions!$I$28</f>
        <v>Word 7</v>
      </c>
      <c r="B1306" s="192">
        <f ca="1" t="shared" si="315"/>
        <v>0.927174732860039</v>
      </c>
      <c r="C1306" s="192" t="str">
        <f>Instructions!$I$43</f>
        <v>Word 22</v>
      </c>
      <c r="D1306" s="192">
        <f ca="1" t="shared" si="316"/>
        <v>0.22872610580387953</v>
      </c>
      <c r="E1306" s="192" t="str">
        <f>Instructions!$I$58</f>
        <v>Word 37</v>
      </c>
      <c r="F1306" s="192">
        <f ca="1" t="shared" si="317"/>
        <v>0.6731878275602899</v>
      </c>
      <c r="G1306" s="192" t="str">
        <f>Instructions!$I$73</f>
        <v>Word 52</v>
      </c>
      <c r="H1306" s="192">
        <f ca="1" t="shared" si="317"/>
        <v>0.959810357187424</v>
      </c>
      <c r="I1306" s="192" t="str">
        <f>Instructions!$I$88</f>
        <v>Word 67</v>
      </c>
      <c r="J1306" s="192">
        <f ca="1" t="shared" si="317"/>
        <v>0.387421765343268</v>
      </c>
    </row>
    <row r="1307" spans="1:10" ht="16.5">
      <c r="A1307" s="192" t="str">
        <f>Instructions!$I$29</f>
        <v>Word 8</v>
      </c>
      <c r="B1307" s="192">
        <f ca="1" t="shared" si="315"/>
        <v>0.41766200041505386</v>
      </c>
      <c r="C1307" s="192" t="str">
        <f>Instructions!$I$44</f>
        <v>Word 23</v>
      </c>
      <c r="D1307" s="192">
        <f ca="1" t="shared" si="316"/>
        <v>0.21155220356997195</v>
      </c>
      <c r="E1307" s="192" t="str">
        <f>Instructions!$I$59</f>
        <v>Word 38</v>
      </c>
      <c r="F1307" s="192">
        <f ca="1" t="shared" si="317"/>
        <v>0.12468357136742869</v>
      </c>
      <c r="G1307" s="192" t="str">
        <f>Instructions!$I$74</f>
        <v>Word 53</v>
      </c>
      <c r="H1307" s="192">
        <f ca="1" t="shared" si="317"/>
        <v>0.044398300278779</v>
      </c>
      <c r="I1307" s="192" t="str">
        <f>Instructions!$I$89</f>
        <v>Word 68</v>
      </c>
      <c r="J1307" s="192">
        <f ca="1" t="shared" si="317"/>
        <v>0.9926946035196088</v>
      </c>
    </row>
    <row r="1308" spans="1:10" ht="16.5">
      <c r="A1308" s="192" t="str">
        <f>Instructions!$I$30</f>
        <v>Word 9</v>
      </c>
      <c r="B1308" s="192">
        <f ca="1" t="shared" si="315"/>
        <v>0.25426338831985973</v>
      </c>
      <c r="C1308" s="192" t="str">
        <f>Instructions!$I$45</f>
        <v>Word 24</v>
      </c>
      <c r="D1308" s="192">
        <f ca="1" t="shared" si="316"/>
        <v>0.04060385899608232</v>
      </c>
      <c r="E1308" s="192" t="str">
        <f>Instructions!$I$60</f>
        <v>Word 39</v>
      </c>
      <c r="F1308" s="192">
        <f ca="1" t="shared" si="317"/>
        <v>0.9562686927058436</v>
      </c>
      <c r="G1308" s="192" t="str">
        <f>Instructions!$I$75</f>
        <v>Word 54</v>
      </c>
      <c r="H1308" s="192">
        <f ca="1" t="shared" si="317"/>
        <v>0.8719100997614085</v>
      </c>
      <c r="I1308" s="192" t="str">
        <f>Instructions!$I$90</f>
        <v>Word 69</v>
      </c>
      <c r="J1308" s="192">
        <f ca="1" t="shared" si="317"/>
        <v>0.8392499280204211</v>
      </c>
    </row>
    <row r="1309" spans="1:10" ht="16.5">
      <c r="A1309" s="192" t="str">
        <f>Instructions!$I$31</f>
        <v>Word 10</v>
      </c>
      <c r="B1309" s="192">
        <f ca="1" t="shared" si="315"/>
        <v>0.4694207523283961</v>
      </c>
      <c r="C1309" s="192" t="str">
        <f>Instructions!$I$46</f>
        <v>Word 25</v>
      </c>
      <c r="D1309" s="192">
        <f ca="1">RAND()</f>
        <v>0.17506340935410503</v>
      </c>
      <c r="E1309" s="192" t="str">
        <f>Instructions!$I$61</f>
        <v>Word 40</v>
      </c>
      <c r="F1309" s="192">
        <f ca="1">RAND()</f>
        <v>0.8776440561000709</v>
      </c>
      <c r="G1309" s="192" t="str">
        <f>Instructions!$I$76</f>
        <v>Word 55</v>
      </c>
      <c r="H1309" s="192">
        <f ca="1" t="shared" si="317"/>
        <v>0.11619056996357335</v>
      </c>
      <c r="I1309" s="192" t="str">
        <f>Instructions!$I$91</f>
        <v>Word 70</v>
      </c>
      <c r="J1309" s="192">
        <f ca="1" t="shared" si="317"/>
        <v>0.9169610366035018</v>
      </c>
    </row>
    <row r="1310" spans="1:10" ht="16.5">
      <c r="A1310" s="192" t="str">
        <f>Instructions!$I$32</f>
        <v>Word 11</v>
      </c>
      <c r="B1310" s="192">
        <f ca="1" t="shared" si="315"/>
        <v>0.4358038666577738</v>
      </c>
      <c r="C1310" s="192" t="str">
        <f>Instructions!$I$47</f>
        <v>Word 26</v>
      </c>
      <c r="D1310" s="192">
        <f ca="1">RAND()</f>
        <v>0.9878887591502764</v>
      </c>
      <c r="E1310" s="192" t="str">
        <f>Instructions!$I$62</f>
        <v>Word 41</v>
      </c>
      <c r="F1310" s="192">
        <f ca="1">RAND()</f>
        <v>0.7416479270206587</v>
      </c>
      <c r="G1310" s="192" t="str">
        <f>Instructions!$I$77</f>
        <v>Word 56</v>
      </c>
      <c r="H1310" s="192">
        <f ca="1" t="shared" si="317"/>
        <v>0.5389542504529861</v>
      </c>
      <c r="I1310" s="192" t="str">
        <f>Instructions!$I$92</f>
        <v>Word 71</v>
      </c>
      <c r="J1310" s="192">
        <f ca="1" t="shared" si="317"/>
        <v>0.8602721403476689</v>
      </c>
    </row>
    <row r="1311" spans="1:10" ht="16.5">
      <c r="A1311" s="192" t="str">
        <f>Instructions!$I$33</f>
        <v>Word 12</v>
      </c>
      <c r="B1311" s="192">
        <f ca="1" t="shared" si="315"/>
        <v>0.7787749906352218</v>
      </c>
      <c r="C1311" s="192" t="str">
        <f>Instructions!$I$48</f>
        <v>Word 27</v>
      </c>
      <c r="D1311" s="192">
        <f ca="1">RAND()</f>
        <v>0.5394214993100099</v>
      </c>
      <c r="E1311" s="192" t="str">
        <f>Instructions!$I$63</f>
        <v>Word 42</v>
      </c>
      <c r="F1311" s="192">
        <f ca="1">RAND()</f>
        <v>0.15762380880923577</v>
      </c>
      <c r="G1311" s="192" t="str">
        <f>Instructions!$I$78</f>
        <v>Word 57</v>
      </c>
      <c r="H1311" s="192">
        <f ca="1" t="shared" si="317"/>
        <v>0.956855656966655</v>
      </c>
      <c r="I1311" s="192" t="str">
        <f>Instructions!$I$93</f>
        <v>Word 72</v>
      </c>
      <c r="J1311" s="192">
        <f ca="1" t="shared" si="317"/>
        <v>0.9450281637525427</v>
      </c>
    </row>
    <row r="1312" spans="1:10" ht="16.5">
      <c r="A1312" s="192" t="str">
        <f>Instructions!$I$34</f>
        <v>Word 13</v>
      </c>
      <c r="B1312" s="192">
        <f ca="1" t="shared" si="315"/>
        <v>0.2975533840756217</v>
      </c>
      <c r="C1312" s="192" t="str">
        <f>Instructions!$I$49</f>
        <v>Word 28</v>
      </c>
      <c r="D1312" s="192">
        <f aca="true" t="shared" si="318" ref="D1312:D1314">RAND()</f>
        <v>0.10102825774966684</v>
      </c>
      <c r="E1312" s="192" t="str">
        <f>Instructions!$I$64</f>
        <v>Word 43</v>
      </c>
      <c r="F1312" s="192">
        <f aca="true" t="shared" si="319" ref="F1312:F1314">RAND()</f>
        <v>0.5611077639477182</v>
      </c>
      <c r="G1312" s="192" t="str">
        <f>Instructions!$I$79</f>
        <v>Word 58</v>
      </c>
      <c r="H1312" s="192">
        <f ca="1" t="shared" si="317"/>
        <v>0.44698123732215733</v>
      </c>
      <c r="I1312" s="192" t="str">
        <f>Instructions!$I$94</f>
        <v>Word 73</v>
      </c>
      <c r="J1312" s="192">
        <f ca="1" t="shared" si="317"/>
        <v>0.9260972903434622</v>
      </c>
    </row>
    <row r="1313" spans="1:10" ht="16.5">
      <c r="A1313" s="192" t="str">
        <f>Instructions!$I$35</f>
        <v>Word 14</v>
      </c>
      <c r="B1313" s="192">
        <f ca="1" t="shared" si="315"/>
        <v>0.80944198484522</v>
      </c>
      <c r="C1313" s="192" t="str">
        <f>Instructions!$I$50</f>
        <v>Word 29</v>
      </c>
      <c r="D1313" s="192">
        <f ca="1" t="shared" si="318"/>
        <v>0.4233894506328748</v>
      </c>
      <c r="E1313" s="192" t="str">
        <f>Instructions!$I$65</f>
        <v>Word 44</v>
      </c>
      <c r="F1313" s="192">
        <f ca="1" t="shared" si="319"/>
        <v>0.5403135739683027</v>
      </c>
      <c r="G1313" s="192" t="str">
        <f>Instructions!$I$80</f>
        <v>Word 59</v>
      </c>
      <c r="H1313" s="192">
        <f ca="1" t="shared" si="317"/>
        <v>0.8657314035261872</v>
      </c>
      <c r="I1313" s="192" t="str">
        <f>Instructions!$I$95</f>
        <v>Word 74</v>
      </c>
      <c r="J1313" s="192">
        <f ca="1" t="shared" si="317"/>
        <v>0.6763414509027904</v>
      </c>
    </row>
    <row r="1314" spans="1:10" ht="16.5">
      <c r="A1314" s="192" t="str">
        <f>Instructions!$I$36</f>
        <v>Word 15</v>
      </c>
      <c r="B1314" s="192">
        <f ca="1" t="shared" si="315"/>
        <v>0.25615238152380815</v>
      </c>
      <c r="C1314" s="192" t="str">
        <f>Instructions!$I$51</f>
        <v>Word 30</v>
      </c>
      <c r="D1314" s="192">
        <f ca="1" t="shared" si="318"/>
        <v>0.7200990455888081</v>
      </c>
      <c r="E1314" s="192" t="str">
        <f>Instructions!$I$66</f>
        <v>Word 45</v>
      </c>
      <c r="F1314" s="192">
        <f ca="1" t="shared" si="319"/>
        <v>0.8927785696003052</v>
      </c>
      <c r="G1314" s="192" t="str">
        <f>Instructions!$I$81</f>
        <v>Word 60</v>
      </c>
      <c r="H1314" s="192">
        <f ca="1" t="shared" si="317"/>
        <v>0.841110409440551</v>
      </c>
      <c r="I1314" s="192" t="str">
        <f>Instructions!$I$96</f>
        <v>Word 75</v>
      </c>
      <c r="J1314" s="192">
        <f ca="1" t="shared" si="317"/>
        <v>0.8863053468222907</v>
      </c>
    </row>
    <row r="1315" ht="16.5">
      <c r="K1315" s="192">
        <v>66</v>
      </c>
    </row>
    <row r="1320" spans="1:10" ht="16.5">
      <c r="A1320" s="192" t="str">
        <f>Instructions!$I$22</f>
        <v>Word 1</v>
      </c>
      <c r="B1320" s="192">
        <f aca="true" t="shared" si="320" ref="B1320:B1354">RAND()</f>
        <v>0.02668388033870872</v>
      </c>
      <c r="C1320" s="192" t="str">
        <f>Instructions!$I$37</f>
        <v>Word 16</v>
      </c>
      <c r="D1320" s="192">
        <f aca="true" t="shared" si="321" ref="D1320:D1328">RAND()</f>
        <v>0.45999177198845453</v>
      </c>
      <c r="E1320" s="192" t="str">
        <f>Instructions!$I$52</f>
        <v>Word 31</v>
      </c>
      <c r="F1320" s="192">
        <f aca="true" t="shared" si="322" ref="F1320:J1334">RAND()</f>
        <v>0.5493505223647069</v>
      </c>
      <c r="G1320" s="192" t="str">
        <f>Instructions!$I$67</f>
        <v>Word 46</v>
      </c>
      <c r="H1320" s="192">
        <f ca="1" t="shared" si="322"/>
        <v>0.446607156479061</v>
      </c>
      <c r="I1320" s="192" t="str">
        <f>Instructions!$I$82</f>
        <v>Word 61</v>
      </c>
      <c r="J1320" s="192">
        <f ca="1" t="shared" si="322"/>
        <v>0.7473392270253958</v>
      </c>
    </row>
    <row r="1321" spans="1:10" ht="16.5">
      <c r="A1321" s="192" t="str">
        <f>Instructions!$I$23</f>
        <v>Word 2</v>
      </c>
      <c r="B1321" s="192">
        <f ca="1" t="shared" si="320"/>
        <v>0.4164178355294811</v>
      </c>
      <c r="C1321" s="192" t="str">
        <f>Instructions!$I$38</f>
        <v>Word 17</v>
      </c>
      <c r="D1321" s="192">
        <f ca="1" t="shared" si="321"/>
        <v>0.12123174114903534</v>
      </c>
      <c r="E1321" s="192" t="str">
        <f>Instructions!$I$53</f>
        <v>Word 32</v>
      </c>
      <c r="F1321" s="192">
        <f ca="1" t="shared" si="322"/>
        <v>0.2698347893595625</v>
      </c>
      <c r="G1321" s="192" t="str">
        <f>Instructions!$I$68</f>
        <v>Word 47</v>
      </c>
      <c r="H1321" s="192">
        <f ca="1" t="shared" si="322"/>
        <v>0.2397467309862099</v>
      </c>
      <c r="I1321" s="192" t="str">
        <f>Instructions!$I$83</f>
        <v>Word 62</v>
      </c>
      <c r="J1321" s="192">
        <f ca="1" t="shared" si="322"/>
        <v>0.546258580414428</v>
      </c>
    </row>
    <row r="1322" spans="1:10" ht="16.5">
      <c r="A1322" s="192" t="str">
        <f>Instructions!$I$24</f>
        <v>Word 3</v>
      </c>
      <c r="B1322" s="192">
        <f ca="1" t="shared" si="320"/>
        <v>0.613771534867726</v>
      </c>
      <c r="C1322" s="192" t="str">
        <f>Instructions!$I$39</f>
        <v>Word 18</v>
      </c>
      <c r="D1322" s="192">
        <f ca="1" t="shared" si="321"/>
        <v>0.06420531976868438</v>
      </c>
      <c r="E1322" s="192" t="str">
        <f>Instructions!$I$54</f>
        <v>Word 33</v>
      </c>
      <c r="F1322" s="192">
        <f ca="1" t="shared" si="322"/>
        <v>0.5341166285844678</v>
      </c>
      <c r="G1322" s="192" t="str">
        <f>Instructions!$I$69</f>
        <v>Word 48</v>
      </c>
      <c r="H1322" s="192">
        <f ca="1" t="shared" si="322"/>
        <v>0.3791718869168992</v>
      </c>
      <c r="I1322" s="192" t="str">
        <f>Instructions!$I$84</f>
        <v>Word 63</v>
      </c>
      <c r="J1322" s="192">
        <f ca="1" t="shared" si="322"/>
        <v>0.5105369164643693</v>
      </c>
    </row>
    <row r="1323" spans="1:10" ht="16.5">
      <c r="A1323" s="192" t="str">
        <f>Instructions!$I$25</f>
        <v>Word 4</v>
      </c>
      <c r="B1323" s="192">
        <f ca="1" t="shared" si="320"/>
        <v>0.32274880354163926</v>
      </c>
      <c r="C1323" s="192" t="str">
        <f>Instructions!$I$40</f>
        <v>Word 19</v>
      </c>
      <c r="D1323" s="192">
        <f ca="1" t="shared" si="321"/>
        <v>0.5172027952639788</v>
      </c>
      <c r="E1323" s="192" t="str">
        <f>Instructions!$I$55</f>
        <v>Word 34</v>
      </c>
      <c r="F1323" s="192">
        <f ca="1" t="shared" si="322"/>
        <v>0.019188439937869672</v>
      </c>
      <c r="G1323" s="192" t="str">
        <f>Instructions!$I$70</f>
        <v>Word 49</v>
      </c>
      <c r="H1323" s="192">
        <f ca="1" t="shared" si="322"/>
        <v>0.8952377922128519</v>
      </c>
      <c r="I1323" s="192" t="str">
        <f>Instructions!$I$85</f>
        <v>Word 64</v>
      </c>
      <c r="J1323" s="192">
        <f ca="1" t="shared" si="322"/>
        <v>0.19388362855981078</v>
      </c>
    </row>
    <row r="1324" spans="1:10" ht="16.5">
      <c r="A1324" s="192" t="str">
        <f>Instructions!$I$26</f>
        <v>Word 5</v>
      </c>
      <c r="B1324" s="192">
        <f ca="1" t="shared" si="320"/>
        <v>0.508323332836808</v>
      </c>
      <c r="C1324" s="192" t="str">
        <f>Instructions!$I$41</f>
        <v>Word 20</v>
      </c>
      <c r="D1324" s="192">
        <f ca="1" t="shared" si="321"/>
        <v>0.1398504800870175</v>
      </c>
      <c r="E1324" s="192" t="str">
        <f>Instructions!$I$56</f>
        <v>Word 35</v>
      </c>
      <c r="F1324" s="192">
        <f ca="1" t="shared" si="322"/>
        <v>0.8456643518771608</v>
      </c>
      <c r="G1324" s="192" t="str">
        <f>Instructions!$I$71</f>
        <v>Word 50</v>
      </c>
      <c r="H1324" s="192">
        <f ca="1" t="shared" si="322"/>
        <v>0.13483263856418992</v>
      </c>
      <c r="I1324" s="192" t="str">
        <f>Instructions!$I$86</f>
        <v>Word 65</v>
      </c>
      <c r="J1324" s="192">
        <f ca="1" t="shared" si="322"/>
        <v>0.25283175529656954</v>
      </c>
    </row>
    <row r="1325" spans="1:10" ht="16.5">
      <c r="A1325" s="192" t="str">
        <f>Instructions!$I$27</f>
        <v>Word 6</v>
      </c>
      <c r="B1325" s="192">
        <f ca="1" t="shared" si="320"/>
        <v>0.4000584126660732</v>
      </c>
      <c r="C1325" s="192" t="str">
        <f>Instructions!$I$42</f>
        <v>Word 21</v>
      </c>
      <c r="D1325" s="192">
        <f ca="1" t="shared" si="321"/>
        <v>0.9276573045506282</v>
      </c>
      <c r="E1325" s="192" t="str">
        <f>Instructions!$I$57</f>
        <v>Word 36</v>
      </c>
      <c r="F1325" s="192">
        <f ca="1" t="shared" si="322"/>
        <v>0.2872239051692086</v>
      </c>
      <c r="G1325" s="192" t="str">
        <f>Instructions!$I$72</f>
        <v>Word 51</v>
      </c>
      <c r="H1325" s="192">
        <f ca="1" t="shared" si="322"/>
        <v>0.5188658735981011</v>
      </c>
      <c r="I1325" s="192" t="str">
        <f>Instructions!$I$87</f>
        <v>Word 66</v>
      </c>
      <c r="J1325" s="192">
        <f ca="1" t="shared" si="322"/>
        <v>0.42057122271168157</v>
      </c>
    </row>
    <row r="1326" spans="1:10" ht="16.5">
      <c r="A1326" s="192" t="str">
        <f>Instructions!$I$28</f>
        <v>Word 7</v>
      </c>
      <c r="B1326" s="192">
        <f ca="1" t="shared" si="320"/>
        <v>0.698670563425919</v>
      </c>
      <c r="C1326" s="192" t="str">
        <f>Instructions!$I$43</f>
        <v>Word 22</v>
      </c>
      <c r="D1326" s="192">
        <f ca="1" t="shared" si="321"/>
        <v>0.47760301034272246</v>
      </c>
      <c r="E1326" s="192" t="str">
        <f>Instructions!$I$58</f>
        <v>Word 37</v>
      </c>
      <c r="F1326" s="192">
        <f ca="1" t="shared" si="322"/>
        <v>0.654919135019723</v>
      </c>
      <c r="G1326" s="192" t="str">
        <f>Instructions!$I$73</f>
        <v>Word 52</v>
      </c>
      <c r="H1326" s="192">
        <f ca="1" t="shared" si="322"/>
        <v>0.06322506107528536</v>
      </c>
      <c r="I1326" s="192" t="str">
        <f>Instructions!$I$88</f>
        <v>Word 67</v>
      </c>
      <c r="J1326" s="192">
        <f ca="1" t="shared" si="322"/>
        <v>0.7420262944490774</v>
      </c>
    </row>
    <row r="1327" spans="1:10" ht="16.5">
      <c r="A1327" s="192" t="str">
        <f>Instructions!$I$29</f>
        <v>Word 8</v>
      </c>
      <c r="B1327" s="192">
        <f ca="1" t="shared" si="320"/>
        <v>0.3968995267890493</v>
      </c>
      <c r="C1327" s="192" t="str">
        <f>Instructions!$I$44</f>
        <v>Word 23</v>
      </c>
      <c r="D1327" s="192">
        <f ca="1" t="shared" si="321"/>
        <v>0.0511020065692358</v>
      </c>
      <c r="E1327" s="192" t="str">
        <f>Instructions!$I$59</f>
        <v>Word 38</v>
      </c>
      <c r="F1327" s="192">
        <f ca="1" t="shared" si="322"/>
        <v>0.4777670119223494</v>
      </c>
      <c r="G1327" s="192" t="str">
        <f>Instructions!$I$74</f>
        <v>Word 53</v>
      </c>
      <c r="H1327" s="192">
        <f ca="1" t="shared" si="322"/>
        <v>0.0030038740221224325</v>
      </c>
      <c r="I1327" s="192" t="str">
        <f>Instructions!$I$89</f>
        <v>Word 68</v>
      </c>
      <c r="J1327" s="192">
        <f ca="1" t="shared" si="322"/>
        <v>0.158301589935549</v>
      </c>
    </row>
    <row r="1328" spans="1:10" ht="16.5">
      <c r="A1328" s="192" t="str">
        <f>Instructions!$I$30</f>
        <v>Word 9</v>
      </c>
      <c r="B1328" s="192">
        <f ca="1" t="shared" si="320"/>
        <v>0.04523311017296838</v>
      </c>
      <c r="C1328" s="192" t="str">
        <f>Instructions!$I$45</f>
        <v>Word 24</v>
      </c>
      <c r="D1328" s="192">
        <f ca="1" t="shared" si="321"/>
        <v>0.6974550093368458</v>
      </c>
      <c r="E1328" s="192" t="str">
        <f>Instructions!$I$60</f>
        <v>Word 39</v>
      </c>
      <c r="F1328" s="192">
        <f ca="1" t="shared" si="322"/>
        <v>0.996288602252254</v>
      </c>
      <c r="G1328" s="192" t="str">
        <f>Instructions!$I$75</f>
        <v>Word 54</v>
      </c>
      <c r="H1328" s="192">
        <f ca="1" t="shared" si="322"/>
        <v>0.3527959463147742</v>
      </c>
      <c r="I1328" s="192" t="str">
        <f>Instructions!$I$90</f>
        <v>Word 69</v>
      </c>
      <c r="J1328" s="192">
        <f ca="1" t="shared" si="322"/>
        <v>0.7059181045610912</v>
      </c>
    </row>
    <row r="1329" spans="1:10" ht="16.5">
      <c r="A1329" s="192" t="str">
        <f>Instructions!$I$31</f>
        <v>Word 10</v>
      </c>
      <c r="B1329" s="192">
        <f ca="1" t="shared" si="320"/>
        <v>0.1279477752976842</v>
      </c>
      <c r="C1329" s="192" t="str">
        <f>Instructions!$I$46</f>
        <v>Word 25</v>
      </c>
      <c r="D1329" s="192">
        <f ca="1">RAND()</f>
        <v>0.567223421121249</v>
      </c>
      <c r="E1329" s="192" t="str">
        <f>Instructions!$I$61</f>
        <v>Word 40</v>
      </c>
      <c r="F1329" s="192">
        <f ca="1">RAND()</f>
        <v>0.4974984471088658</v>
      </c>
      <c r="G1329" s="192" t="str">
        <f>Instructions!$I$76</f>
        <v>Word 55</v>
      </c>
      <c r="H1329" s="192">
        <f ca="1" t="shared" si="322"/>
        <v>0.1129365494491319</v>
      </c>
      <c r="I1329" s="192" t="str">
        <f>Instructions!$I$91</f>
        <v>Word 70</v>
      </c>
      <c r="J1329" s="192">
        <f ca="1" t="shared" si="322"/>
        <v>0.6581090360717418</v>
      </c>
    </row>
    <row r="1330" spans="1:10" ht="16.5">
      <c r="A1330" s="192" t="str">
        <f>Instructions!$I$32</f>
        <v>Word 11</v>
      </c>
      <c r="B1330" s="192">
        <f ca="1" t="shared" si="320"/>
        <v>0.30035519708028224</v>
      </c>
      <c r="C1330" s="192" t="str">
        <f>Instructions!$I$47</f>
        <v>Word 26</v>
      </c>
      <c r="D1330" s="192">
        <f ca="1">RAND()</f>
        <v>0.1513243829052039</v>
      </c>
      <c r="E1330" s="192" t="str">
        <f>Instructions!$I$62</f>
        <v>Word 41</v>
      </c>
      <c r="F1330" s="192">
        <f ca="1">RAND()</f>
        <v>0.9100782999686984</v>
      </c>
      <c r="G1330" s="192" t="str">
        <f>Instructions!$I$77</f>
        <v>Word 56</v>
      </c>
      <c r="H1330" s="192">
        <f ca="1" t="shared" si="322"/>
        <v>0.6201117539145857</v>
      </c>
      <c r="I1330" s="192" t="str">
        <f>Instructions!$I$92</f>
        <v>Word 71</v>
      </c>
      <c r="J1330" s="192">
        <f ca="1" t="shared" si="322"/>
        <v>0.9629246877288087</v>
      </c>
    </row>
    <row r="1331" spans="1:10" ht="16.5">
      <c r="A1331" s="192" t="str">
        <f>Instructions!$I$33</f>
        <v>Word 12</v>
      </c>
      <c r="B1331" s="192">
        <f ca="1" t="shared" si="320"/>
        <v>0.6603039717681015</v>
      </c>
      <c r="C1331" s="192" t="str">
        <f>Instructions!$I$48</f>
        <v>Word 27</v>
      </c>
      <c r="D1331" s="192">
        <f ca="1">RAND()</f>
        <v>0.787744077740307</v>
      </c>
      <c r="E1331" s="192" t="str">
        <f>Instructions!$I$63</f>
        <v>Word 42</v>
      </c>
      <c r="F1331" s="192">
        <f ca="1">RAND()</f>
        <v>0.21301813033651373</v>
      </c>
      <c r="G1331" s="192" t="str">
        <f>Instructions!$I$78</f>
        <v>Word 57</v>
      </c>
      <c r="H1331" s="192">
        <f ca="1" t="shared" si="322"/>
        <v>0.6405081914964297</v>
      </c>
      <c r="I1331" s="192" t="str">
        <f>Instructions!$I$93</f>
        <v>Word 72</v>
      </c>
      <c r="J1331" s="192">
        <f ca="1" t="shared" si="322"/>
        <v>0.209232313484913</v>
      </c>
    </row>
    <row r="1332" spans="1:10" ht="16.5">
      <c r="A1332" s="192" t="str">
        <f>Instructions!$I$34</f>
        <v>Word 13</v>
      </c>
      <c r="B1332" s="192">
        <f ca="1" t="shared" si="320"/>
        <v>0.17648356982822833</v>
      </c>
      <c r="C1332" s="192" t="str">
        <f>Instructions!$I$49</f>
        <v>Word 28</v>
      </c>
      <c r="D1332" s="192">
        <f aca="true" t="shared" si="323" ref="D1332:D1334">RAND()</f>
        <v>0.4813756943138706</v>
      </c>
      <c r="E1332" s="192" t="str">
        <f>Instructions!$I$64</f>
        <v>Word 43</v>
      </c>
      <c r="F1332" s="192">
        <f aca="true" t="shared" si="324" ref="F1332:F1334">RAND()</f>
        <v>0.049568970577408944</v>
      </c>
      <c r="G1332" s="192" t="str">
        <f>Instructions!$I$79</f>
        <v>Word 58</v>
      </c>
      <c r="H1332" s="192">
        <f ca="1" t="shared" si="322"/>
        <v>0.38841798914090375</v>
      </c>
      <c r="I1332" s="192" t="str">
        <f>Instructions!$I$94</f>
        <v>Word 73</v>
      </c>
      <c r="J1332" s="192">
        <f ca="1" t="shared" si="322"/>
        <v>0.10945910624754551</v>
      </c>
    </row>
    <row r="1333" spans="1:10" ht="16.5">
      <c r="A1333" s="192" t="str">
        <f>Instructions!$I$35</f>
        <v>Word 14</v>
      </c>
      <c r="B1333" s="192">
        <f ca="1" t="shared" si="320"/>
        <v>0.6493369726696708</v>
      </c>
      <c r="C1333" s="192" t="str">
        <f>Instructions!$I$50</f>
        <v>Word 29</v>
      </c>
      <c r="D1333" s="192">
        <f ca="1" t="shared" si="323"/>
        <v>0.36996208347674064</v>
      </c>
      <c r="E1333" s="192" t="str">
        <f>Instructions!$I$65</f>
        <v>Word 44</v>
      </c>
      <c r="F1333" s="192">
        <f ca="1" t="shared" si="324"/>
        <v>0.7009851398157604</v>
      </c>
      <c r="G1333" s="192" t="str">
        <f>Instructions!$I$80</f>
        <v>Word 59</v>
      </c>
      <c r="H1333" s="192">
        <f ca="1" t="shared" si="322"/>
        <v>0.9093404232889448</v>
      </c>
      <c r="I1333" s="192" t="str">
        <f>Instructions!$I$95</f>
        <v>Word 74</v>
      </c>
      <c r="J1333" s="192">
        <f ca="1" t="shared" si="322"/>
        <v>0.5883461892966726</v>
      </c>
    </row>
    <row r="1334" spans="1:10" ht="16.5">
      <c r="A1334" s="192" t="str">
        <f>Instructions!$I$36</f>
        <v>Word 15</v>
      </c>
      <c r="B1334" s="192">
        <f ca="1" t="shared" si="320"/>
        <v>0.5338436789546233</v>
      </c>
      <c r="C1334" s="192" t="str">
        <f>Instructions!$I$51</f>
        <v>Word 30</v>
      </c>
      <c r="D1334" s="192">
        <f ca="1" t="shared" si="323"/>
        <v>0.366596991855035</v>
      </c>
      <c r="E1334" s="192" t="str">
        <f>Instructions!$I$66</f>
        <v>Word 45</v>
      </c>
      <c r="F1334" s="192">
        <f ca="1" t="shared" si="324"/>
        <v>0.9419125365813528</v>
      </c>
      <c r="G1334" s="192" t="str">
        <f>Instructions!$I$81</f>
        <v>Word 60</v>
      </c>
      <c r="H1334" s="192">
        <f ca="1" t="shared" si="322"/>
        <v>0.8108592800348704</v>
      </c>
      <c r="I1334" s="192" t="str">
        <f>Instructions!$I$96</f>
        <v>Word 75</v>
      </c>
      <c r="J1334" s="192">
        <f ca="1" t="shared" si="322"/>
        <v>0.15068019120659726</v>
      </c>
    </row>
    <row r="1335" ht="16.5">
      <c r="K1335" s="192">
        <v>67</v>
      </c>
    </row>
    <row r="1340" spans="1:10" ht="16.5">
      <c r="A1340" s="192" t="str">
        <f>Instructions!$I$22</f>
        <v>Word 1</v>
      </c>
      <c r="B1340" s="192">
        <f ca="1" t="shared" si="320"/>
        <v>0.1831974574841595</v>
      </c>
      <c r="C1340" s="192" t="str">
        <f>Instructions!$I$37</f>
        <v>Word 16</v>
      </c>
      <c r="D1340" s="192">
        <f aca="true" t="shared" si="325" ref="D1340:D1348">RAND()</f>
        <v>0.1509429950585215</v>
      </c>
      <c r="E1340" s="192" t="str">
        <f>Instructions!$I$52</f>
        <v>Word 31</v>
      </c>
      <c r="F1340" s="192">
        <f aca="true" t="shared" si="326" ref="F1340:J1354">RAND()</f>
        <v>0.7396710745394623</v>
      </c>
      <c r="G1340" s="192" t="str">
        <f>Instructions!$I$67</f>
        <v>Word 46</v>
      </c>
      <c r="H1340" s="192">
        <f ca="1" t="shared" si="326"/>
        <v>0.9995665185747444</v>
      </c>
      <c r="I1340" s="192" t="str">
        <f>Instructions!$I$82</f>
        <v>Word 61</v>
      </c>
      <c r="J1340" s="192">
        <f ca="1" t="shared" si="326"/>
        <v>0.26526436645860363</v>
      </c>
    </row>
    <row r="1341" spans="1:10" ht="16.5">
      <c r="A1341" s="192" t="str">
        <f>Instructions!$I$23</f>
        <v>Word 2</v>
      </c>
      <c r="B1341" s="192">
        <f ca="1" t="shared" si="320"/>
        <v>0.40342676887624873</v>
      </c>
      <c r="C1341" s="192" t="str">
        <f>Instructions!$I$38</f>
        <v>Word 17</v>
      </c>
      <c r="D1341" s="192">
        <f ca="1" t="shared" si="325"/>
        <v>0.444757299421939</v>
      </c>
      <c r="E1341" s="192" t="str">
        <f>Instructions!$I$53</f>
        <v>Word 32</v>
      </c>
      <c r="F1341" s="192">
        <f ca="1" t="shared" si="326"/>
        <v>0.7038315490913867</v>
      </c>
      <c r="G1341" s="192" t="str">
        <f>Instructions!$I$68</f>
        <v>Word 47</v>
      </c>
      <c r="H1341" s="192">
        <f ca="1" t="shared" si="326"/>
        <v>0.07029753249802284</v>
      </c>
      <c r="I1341" s="192" t="str">
        <f>Instructions!$I$83</f>
        <v>Word 62</v>
      </c>
      <c r="J1341" s="192">
        <f ca="1" t="shared" si="326"/>
        <v>0.4715633987632888</v>
      </c>
    </row>
    <row r="1342" spans="1:10" ht="16.5">
      <c r="A1342" s="192" t="str">
        <f>Instructions!$I$24</f>
        <v>Word 3</v>
      </c>
      <c r="B1342" s="192">
        <f ca="1" t="shared" si="320"/>
        <v>0.9981020266439442</v>
      </c>
      <c r="C1342" s="192" t="str">
        <f>Instructions!$I$39</f>
        <v>Word 18</v>
      </c>
      <c r="D1342" s="192">
        <f ca="1" t="shared" si="325"/>
        <v>0.5183246361621235</v>
      </c>
      <c r="E1342" s="192" t="str">
        <f>Instructions!$I$54</f>
        <v>Word 33</v>
      </c>
      <c r="F1342" s="192">
        <f ca="1" t="shared" si="326"/>
        <v>0.570228129247265</v>
      </c>
      <c r="G1342" s="192" t="str">
        <f>Instructions!$I$69</f>
        <v>Word 48</v>
      </c>
      <c r="H1342" s="192">
        <f ca="1" t="shared" si="326"/>
        <v>0.5993656632817574</v>
      </c>
      <c r="I1342" s="192" t="str">
        <f>Instructions!$I$84</f>
        <v>Word 63</v>
      </c>
      <c r="J1342" s="192">
        <f ca="1" t="shared" si="326"/>
        <v>0.9409119809982914</v>
      </c>
    </row>
    <row r="1343" spans="1:10" ht="16.5">
      <c r="A1343" s="192" t="str">
        <f>Instructions!$I$25</f>
        <v>Word 4</v>
      </c>
      <c r="B1343" s="192">
        <f ca="1" t="shared" si="320"/>
        <v>0.3538737037336914</v>
      </c>
      <c r="C1343" s="192" t="str">
        <f>Instructions!$I$40</f>
        <v>Word 19</v>
      </c>
      <c r="D1343" s="192">
        <f ca="1" t="shared" si="325"/>
        <v>0.30043137356832017</v>
      </c>
      <c r="E1343" s="192" t="str">
        <f>Instructions!$I$55</f>
        <v>Word 34</v>
      </c>
      <c r="F1343" s="192">
        <f ca="1" t="shared" si="326"/>
        <v>0.38493254328436544</v>
      </c>
      <c r="G1343" s="192" t="str">
        <f>Instructions!$I$70</f>
        <v>Word 49</v>
      </c>
      <c r="H1343" s="192">
        <f ca="1" t="shared" si="326"/>
        <v>0.6556247252998529</v>
      </c>
      <c r="I1343" s="192" t="str">
        <f>Instructions!$I$85</f>
        <v>Word 64</v>
      </c>
      <c r="J1343" s="192">
        <f ca="1" t="shared" si="326"/>
        <v>0.09887325514957745</v>
      </c>
    </row>
    <row r="1344" spans="1:10" ht="16.5">
      <c r="A1344" s="192" t="str">
        <f>Instructions!$I$26</f>
        <v>Word 5</v>
      </c>
      <c r="B1344" s="192">
        <f ca="1" t="shared" si="320"/>
        <v>0.36669811180959133</v>
      </c>
      <c r="C1344" s="192" t="str">
        <f>Instructions!$I$41</f>
        <v>Word 20</v>
      </c>
      <c r="D1344" s="192">
        <f ca="1" t="shared" si="325"/>
        <v>0.39607123426584</v>
      </c>
      <c r="E1344" s="192" t="str">
        <f>Instructions!$I$56</f>
        <v>Word 35</v>
      </c>
      <c r="F1344" s="192">
        <f ca="1" t="shared" si="326"/>
        <v>0.40571837880996164</v>
      </c>
      <c r="G1344" s="192" t="str">
        <f>Instructions!$I$71</f>
        <v>Word 50</v>
      </c>
      <c r="H1344" s="192">
        <f ca="1" t="shared" si="326"/>
        <v>0.28936925789397183</v>
      </c>
      <c r="I1344" s="192" t="str">
        <f>Instructions!$I$86</f>
        <v>Word 65</v>
      </c>
      <c r="J1344" s="192">
        <f ca="1" t="shared" si="326"/>
        <v>0.9829652459784435</v>
      </c>
    </row>
    <row r="1345" spans="1:10" ht="16.5">
      <c r="A1345" s="192" t="str">
        <f>Instructions!$I$27</f>
        <v>Word 6</v>
      </c>
      <c r="B1345" s="192">
        <f ca="1" t="shared" si="320"/>
        <v>0.7050161724990509</v>
      </c>
      <c r="C1345" s="192" t="str">
        <f>Instructions!$I$42</f>
        <v>Word 21</v>
      </c>
      <c r="D1345" s="192">
        <f ca="1" t="shared" si="325"/>
        <v>0.13138524393549578</v>
      </c>
      <c r="E1345" s="192" t="str">
        <f>Instructions!$I$57</f>
        <v>Word 36</v>
      </c>
      <c r="F1345" s="192">
        <f ca="1" t="shared" si="326"/>
        <v>0.0013491472999276333</v>
      </c>
      <c r="G1345" s="192" t="str">
        <f>Instructions!$I$72</f>
        <v>Word 51</v>
      </c>
      <c r="H1345" s="192">
        <f ca="1" t="shared" si="326"/>
        <v>0.04110078228304248</v>
      </c>
      <c r="I1345" s="192" t="str">
        <f>Instructions!$I$87</f>
        <v>Word 66</v>
      </c>
      <c r="J1345" s="192">
        <f ca="1" t="shared" si="326"/>
        <v>0.7126102721660281</v>
      </c>
    </row>
    <row r="1346" spans="1:10" ht="16.5">
      <c r="A1346" s="192" t="str">
        <f>Instructions!$I$28</f>
        <v>Word 7</v>
      </c>
      <c r="B1346" s="192">
        <f ca="1" t="shared" si="320"/>
        <v>0.41925055012980994</v>
      </c>
      <c r="C1346" s="192" t="str">
        <f>Instructions!$I$43</f>
        <v>Word 22</v>
      </c>
      <c r="D1346" s="192">
        <f ca="1" t="shared" si="325"/>
        <v>0.9874041202438952</v>
      </c>
      <c r="E1346" s="192" t="str">
        <f>Instructions!$I$58</f>
        <v>Word 37</v>
      </c>
      <c r="F1346" s="192">
        <f ca="1" t="shared" si="326"/>
        <v>0.24799348214407702</v>
      </c>
      <c r="G1346" s="192" t="str">
        <f>Instructions!$I$73</f>
        <v>Word 52</v>
      </c>
      <c r="H1346" s="192">
        <f ca="1" t="shared" si="326"/>
        <v>0.6843839114363547</v>
      </c>
      <c r="I1346" s="192" t="str">
        <f>Instructions!$I$88</f>
        <v>Word 67</v>
      </c>
      <c r="J1346" s="192">
        <f ca="1" t="shared" si="326"/>
        <v>0.36233767417841023</v>
      </c>
    </row>
    <row r="1347" spans="1:10" ht="16.5">
      <c r="A1347" s="192" t="str">
        <f>Instructions!$I$29</f>
        <v>Word 8</v>
      </c>
      <c r="B1347" s="192">
        <f ca="1" t="shared" si="320"/>
        <v>0.8203905991330445</v>
      </c>
      <c r="C1347" s="192" t="str">
        <f>Instructions!$I$44</f>
        <v>Word 23</v>
      </c>
      <c r="D1347" s="192">
        <f ca="1" t="shared" si="325"/>
        <v>0.4273563630142374</v>
      </c>
      <c r="E1347" s="192" t="str">
        <f>Instructions!$I$59</f>
        <v>Word 38</v>
      </c>
      <c r="F1347" s="192">
        <f ca="1" t="shared" si="326"/>
        <v>0.7005148105805893</v>
      </c>
      <c r="G1347" s="192" t="str">
        <f>Instructions!$I$74</f>
        <v>Word 53</v>
      </c>
      <c r="H1347" s="192">
        <f ca="1" t="shared" si="326"/>
        <v>0.09968754954546055</v>
      </c>
      <c r="I1347" s="192" t="str">
        <f>Instructions!$I$89</f>
        <v>Word 68</v>
      </c>
      <c r="J1347" s="192">
        <f ca="1" t="shared" si="326"/>
        <v>0.24960026099157284</v>
      </c>
    </row>
    <row r="1348" spans="1:10" ht="16.5">
      <c r="A1348" s="192" t="str">
        <f>Instructions!$I$30</f>
        <v>Word 9</v>
      </c>
      <c r="B1348" s="192">
        <f ca="1" t="shared" si="320"/>
        <v>0.9831978961458139</v>
      </c>
      <c r="C1348" s="192" t="str">
        <f>Instructions!$I$45</f>
        <v>Word 24</v>
      </c>
      <c r="D1348" s="192">
        <f ca="1" t="shared" si="325"/>
        <v>0.7356249694756369</v>
      </c>
      <c r="E1348" s="192" t="str">
        <f>Instructions!$I$60</f>
        <v>Word 39</v>
      </c>
      <c r="F1348" s="192">
        <f ca="1" t="shared" si="326"/>
        <v>0.5546607871548876</v>
      </c>
      <c r="G1348" s="192" t="str">
        <f>Instructions!$I$75</f>
        <v>Word 54</v>
      </c>
      <c r="H1348" s="192">
        <f ca="1" t="shared" si="326"/>
        <v>0.5805967055506569</v>
      </c>
      <c r="I1348" s="192" t="str">
        <f>Instructions!$I$90</f>
        <v>Word 69</v>
      </c>
      <c r="J1348" s="192">
        <f ca="1" t="shared" si="326"/>
        <v>0.21644864096469985</v>
      </c>
    </row>
    <row r="1349" spans="1:10" ht="16.5">
      <c r="A1349" s="192" t="str">
        <f>Instructions!$I$31</f>
        <v>Word 10</v>
      </c>
      <c r="B1349" s="192">
        <f ca="1" t="shared" si="320"/>
        <v>0.4018081457865047</v>
      </c>
      <c r="C1349" s="192" t="str">
        <f>Instructions!$I$46</f>
        <v>Word 25</v>
      </c>
      <c r="D1349" s="192">
        <f ca="1">RAND()</f>
        <v>0.31854989163000347</v>
      </c>
      <c r="E1349" s="192" t="str">
        <f>Instructions!$I$61</f>
        <v>Word 40</v>
      </c>
      <c r="F1349" s="192">
        <f ca="1">RAND()</f>
        <v>0.7043948429661177</v>
      </c>
      <c r="G1349" s="192" t="str">
        <f>Instructions!$I$76</f>
        <v>Word 55</v>
      </c>
      <c r="H1349" s="192">
        <f ca="1" t="shared" si="326"/>
        <v>0.6922664753262637</v>
      </c>
      <c r="I1349" s="192" t="str">
        <f>Instructions!$I$91</f>
        <v>Word 70</v>
      </c>
      <c r="J1349" s="192">
        <f ca="1" t="shared" si="326"/>
        <v>0.46833555725451914</v>
      </c>
    </row>
    <row r="1350" spans="1:10" ht="16.5">
      <c r="A1350" s="192" t="str">
        <f>Instructions!$I$32</f>
        <v>Word 11</v>
      </c>
      <c r="B1350" s="192">
        <f ca="1" t="shared" si="320"/>
        <v>0.20943586122714564</v>
      </c>
      <c r="C1350" s="192" t="str">
        <f>Instructions!$I$47</f>
        <v>Word 26</v>
      </c>
      <c r="D1350" s="192">
        <f ca="1">RAND()</f>
        <v>0.6681488429290952</v>
      </c>
      <c r="E1350" s="192" t="str">
        <f>Instructions!$I$62</f>
        <v>Word 41</v>
      </c>
      <c r="F1350" s="192">
        <f ca="1">RAND()</f>
        <v>0.9071018385174425</v>
      </c>
      <c r="G1350" s="192" t="str">
        <f>Instructions!$I$77</f>
        <v>Word 56</v>
      </c>
      <c r="H1350" s="192">
        <f ca="1" t="shared" si="326"/>
        <v>0.2559433680533242</v>
      </c>
      <c r="I1350" s="192" t="str">
        <f>Instructions!$I$92</f>
        <v>Word 71</v>
      </c>
      <c r="J1350" s="192">
        <f ca="1" t="shared" si="326"/>
        <v>0.9935982905111359</v>
      </c>
    </row>
    <row r="1351" spans="1:10" ht="16.5">
      <c r="A1351" s="192" t="str">
        <f>Instructions!$I$33</f>
        <v>Word 12</v>
      </c>
      <c r="B1351" s="192">
        <f ca="1" t="shared" si="320"/>
        <v>0.7646967601036164</v>
      </c>
      <c r="C1351" s="192" t="str">
        <f>Instructions!$I$48</f>
        <v>Word 27</v>
      </c>
      <c r="D1351" s="192">
        <f ca="1">RAND()</f>
        <v>0.8447243982022948</v>
      </c>
      <c r="E1351" s="192" t="str">
        <f>Instructions!$I$63</f>
        <v>Word 42</v>
      </c>
      <c r="F1351" s="192">
        <f ca="1">RAND()</f>
        <v>0.2615530354473259</v>
      </c>
      <c r="G1351" s="192" t="str">
        <f>Instructions!$I$78</f>
        <v>Word 57</v>
      </c>
      <c r="H1351" s="192">
        <f ca="1" t="shared" si="326"/>
        <v>0.20338819690049026</v>
      </c>
      <c r="I1351" s="192" t="str">
        <f>Instructions!$I$93</f>
        <v>Word 72</v>
      </c>
      <c r="J1351" s="192">
        <f ca="1" t="shared" si="326"/>
        <v>0.9311661768516936</v>
      </c>
    </row>
    <row r="1352" spans="1:10" ht="16.5">
      <c r="A1352" s="192" t="str">
        <f>Instructions!$I$34</f>
        <v>Word 13</v>
      </c>
      <c r="B1352" s="192">
        <f ca="1" t="shared" si="320"/>
        <v>0.3313814236989481</v>
      </c>
      <c r="C1352" s="192" t="str">
        <f>Instructions!$I$49</f>
        <v>Word 28</v>
      </c>
      <c r="D1352" s="192">
        <f aca="true" t="shared" si="327" ref="D1352:D1354">RAND()</f>
        <v>0.22534495436568935</v>
      </c>
      <c r="E1352" s="192" t="str">
        <f>Instructions!$I$64</f>
        <v>Word 43</v>
      </c>
      <c r="F1352" s="192">
        <f aca="true" t="shared" si="328" ref="F1352:F1354">RAND()</f>
        <v>0.5512153703758935</v>
      </c>
      <c r="G1352" s="192" t="str">
        <f>Instructions!$I$79</f>
        <v>Word 58</v>
      </c>
      <c r="H1352" s="192">
        <f ca="1" t="shared" si="326"/>
        <v>0.08764802807158667</v>
      </c>
      <c r="I1352" s="192" t="str">
        <f>Instructions!$I$94</f>
        <v>Word 73</v>
      </c>
      <c r="J1352" s="192">
        <f ca="1" t="shared" si="326"/>
        <v>0.2244333812060041</v>
      </c>
    </row>
    <row r="1353" spans="1:10" ht="16.5">
      <c r="A1353" s="192" t="str">
        <f>Instructions!$I$35</f>
        <v>Word 14</v>
      </c>
      <c r="B1353" s="192">
        <f ca="1" t="shared" si="320"/>
        <v>0.45877986410168237</v>
      </c>
      <c r="C1353" s="192" t="str">
        <f>Instructions!$I$50</f>
        <v>Word 29</v>
      </c>
      <c r="D1353" s="192">
        <f ca="1" t="shared" si="327"/>
        <v>0.794606483970289</v>
      </c>
      <c r="E1353" s="192" t="str">
        <f>Instructions!$I$65</f>
        <v>Word 44</v>
      </c>
      <c r="F1353" s="192">
        <f ca="1" t="shared" si="328"/>
        <v>0.479708069145079</v>
      </c>
      <c r="G1353" s="192" t="str">
        <f>Instructions!$I$80</f>
        <v>Word 59</v>
      </c>
      <c r="H1353" s="192">
        <f ca="1" t="shared" si="326"/>
        <v>0.6638714169060353</v>
      </c>
      <c r="I1353" s="192" t="str">
        <f>Instructions!$I$95</f>
        <v>Word 74</v>
      </c>
      <c r="J1353" s="192">
        <f ca="1" t="shared" si="326"/>
        <v>0.25702119524320766</v>
      </c>
    </row>
    <row r="1354" spans="1:10" ht="16.5">
      <c r="A1354" s="192" t="str">
        <f>Instructions!$I$36</f>
        <v>Word 15</v>
      </c>
      <c r="B1354" s="192">
        <f ca="1" t="shared" si="320"/>
        <v>0.037901881143363236</v>
      </c>
      <c r="C1354" s="192" t="str">
        <f>Instructions!$I$51</f>
        <v>Word 30</v>
      </c>
      <c r="D1354" s="192">
        <f ca="1" t="shared" si="327"/>
        <v>0.902625905490267</v>
      </c>
      <c r="E1354" s="192" t="str">
        <f>Instructions!$I$66</f>
        <v>Word 45</v>
      </c>
      <c r="F1354" s="192">
        <f ca="1" t="shared" si="328"/>
        <v>0.7648804928484951</v>
      </c>
      <c r="G1354" s="192" t="str">
        <f>Instructions!$I$81</f>
        <v>Word 60</v>
      </c>
      <c r="H1354" s="192">
        <f ca="1" t="shared" si="326"/>
        <v>0.19987415246367257</v>
      </c>
      <c r="I1354" s="192" t="str">
        <f>Instructions!$I$96</f>
        <v>Word 75</v>
      </c>
      <c r="J1354" s="192">
        <f ca="1" t="shared" si="326"/>
        <v>0.10858306739492996</v>
      </c>
    </row>
    <row r="1355" ht="16.5">
      <c r="K1355" s="192">
        <v>68</v>
      </c>
    </row>
    <row r="1360" spans="1:10" ht="16.5">
      <c r="A1360" s="192" t="str">
        <f>Instructions!$I$22</f>
        <v>Word 1</v>
      </c>
      <c r="B1360" s="192">
        <f aca="true" t="shared" si="329" ref="B1360:B1374">RAND()</f>
        <v>0.9663925900125087</v>
      </c>
      <c r="C1360" s="192" t="str">
        <f>Instructions!$I$37</f>
        <v>Word 16</v>
      </c>
      <c r="D1360" s="192">
        <f aca="true" t="shared" si="330" ref="D1360:D1368">RAND()</f>
        <v>0.9860865538876163</v>
      </c>
      <c r="E1360" s="192" t="str">
        <f>Instructions!$I$52</f>
        <v>Word 31</v>
      </c>
      <c r="F1360" s="192">
        <f aca="true" t="shared" si="331" ref="F1360:J1374">RAND()</f>
        <v>0.06962482246000912</v>
      </c>
      <c r="G1360" s="192" t="str">
        <f>Instructions!$I$67</f>
        <v>Word 46</v>
      </c>
      <c r="H1360" s="192">
        <f ca="1" t="shared" si="331"/>
        <v>0.8996533510017325</v>
      </c>
      <c r="I1360" s="192" t="str">
        <f>Instructions!$I$82</f>
        <v>Word 61</v>
      </c>
      <c r="J1360" s="192">
        <f ca="1" t="shared" si="331"/>
        <v>0.9329636646610364</v>
      </c>
    </row>
    <row r="1361" spans="1:10" ht="16.5">
      <c r="A1361" s="192" t="str">
        <f>Instructions!$I$23</f>
        <v>Word 2</v>
      </c>
      <c r="B1361" s="192">
        <f ca="1" t="shared" si="329"/>
        <v>0.391086689632977</v>
      </c>
      <c r="C1361" s="192" t="str">
        <f>Instructions!$I$38</f>
        <v>Word 17</v>
      </c>
      <c r="D1361" s="192">
        <f ca="1" t="shared" si="330"/>
        <v>0.7002996549842401</v>
      </c>
      <c r="E1361" s="192" t="str">
        <f>Instructions!$I$53</f>
        <v>Word 32</v>
      </c>
      <c r="F1361" s="192">
        <f ca="1" t="shared" si="331"/>
        <v>0.7936161666886439</v>
      </c>
      <c r="G1361" s="192" t="str">
        <f>Instructions!$I$68</f>
        <v>Word 47</v>
      </c>
      <c r="H1361" s="192">
        <f ca="1" t="shared" si="331"/>
        <v>0.5529275850099395</v>
      </c>
      <c r="I1361" s="192" t="str">
        <f>Instructions!$I$83</f>
        <v>Word 62</v>
      </c>
      <c r="J1361" s="192">
        <f ca="1" t="shared" si="331"/>
        <v>0.8116444311657796</v>
      </c>
    </row>
    <row r="1362" spans="1:10" ht="16.5">
      <c r="A1362" s="192" t="str">
        <f>Instructions!$I$24</f>
        <v>Word 3</v>
      </c>
      <c r="B1362" s="192">
        <f ca="1" t="shared" si="329"/>
        <v>0.5760230355219649</v>
      </c>
      <c r="C1362" s="192" t="str">
        <f>Instructions!$I$39</f>
        <v>Word 18</v>
      </c>
      <c r="D1362" s="192">
        <f ca="1" t="shared" si="330"/>
        <v>0.5228873792405625</v>
      </c>
      <c r="E1362" s="192" t="str">
        <f>Instructions!$I$54</f>
        <v>Word 33</v>
      </c>
      <c r="F1362" s="192">
        <f ca="1" t="shared" si="331"/>
        <v>0.45154696711021747</v>
      </c>
      <c r="G1362" s="192" t="str">
        <f>Instructions!$I$69</f>
        <v>Word 48</v>
      </c>
      <c r="H1362" s="192">
        <f ca="1" t="shared" si="331"/>
        <v>0.09563580032783758</v>
      </c>
      <c r="I1362" s="192" t="str">
        <f>Instructions!$I$84</f>
        <v>Word 63</v>
      </c>
      <c r="J1362" s="192">
        <f ca="1" t="shared" si="331"/>
        <v>0.4786502933589567</v>
      </c>
    </row>
    <row r="1363" spans="1:10" ht="16.5">
      <c r="A1363" s="192" t="str">
        <f>Instructions!$I$25</f>
        <v>Word 4</v>
      </c>
      <c r="B1363" s="192">
        <f ca="1" t="shared" si="329"/>
        <v>0.858937488501315</v>
      </c>
      <c r="C1363" s="192" t="str">
        <f>Instructions!$I$40</f>
        <v>Word 19</v>
      </c>
      <c r="D1363" s="192">
        <f ca="1" t="shared" si="330"/>
        <v>0.8234348207989416</v>
      </c>
      <c r="E1363" s="192" t="str">
        <f>Instructions!$I$55</f>
        <v>Word 34</v>
      </c>
      <c r="F1363" s="192">
        <f ca="1" t="shared" si="331"/>
        <v>0.5619611093502033</v>
      </c>
      <c r="G1363" s="192" t="str">
        <f>Instructions!$I$70</f>
        <v>Word 49</v>
      </c>
      <c r="H1363" s="192">
        <f ca="1" t="shared" si="331"/>
        <v>0.2479225904367196</v>
      </c>
      <c r="I1363" s="192" t="str">
        <f>Instructions!$I$85</f>
        <v>Word 64</v>
      </c>
      <c r="J1363" s="192">
        <f ca="1" t="shared" si="331"/>
        <v>0.3470647845553242</v>
      </c>
    </row>
    <row r="1364" spans="1:10" ht="16.5">
      <c r="A1364" s="192" t="str">
        <f>Instructions!$I$26</f>
        <v>Word 5</v>
      </c>
      <c r="B1364" s="192">
        <f ca="1" t="shared" si="329"/>
        <v>0.985559673762408</v>
      </c>
      <c r="C1364" s="192" t="str">
        <f>Instructions!$I$41</f>
        <v>Word 20</v>
      </c>
      <c r="D1364" s="192">
        <f ca="1" t="shared" si="330"/>
        <v>0.8422946620961991</v>
      </c>
      <c r="E1364" s="192" t="str">
        <f>Instructions!$I$56</f>
        <v>Word 35</v>
      </c>
      <c r="F1364" s="192">
        <f ca="1" t="shared" si="331"/>
        <v>0.6858869109792278</v>
      </c>
      <c r="G1364" s="192" t="str">
        <f>Instructions!$I$71</f>
        <v>Word 50</v>
      </c>
      <c r="H1364" s="192">
        <f ca="1" t="shared" si="331"/>
        <v>0.30330591192141754</v>
      </c>
      <c r="I1364" s="192" t="str">
        <f>Instructions!$I$86</f>
        <v>Word 65</v>
      </c>
      <c r="J1364" s="192">
        <f ca="1" t="shared" si="331"/>
        <v>0.7812083315929955</v>
      </c>
    </row>
    <row r="1365" spans="1:10" ht="16.5">
      <c r="A1365" s="192" t="str">
        <f>Instructions!$I$27</f>
        <v>Word 6</v>
      </c>
      <c r="B1365" s="192">
        <f ca="1" t="shared" si="329"/>
        <v>0.07694659018390637</v>
      </c>
      <c r="C1365" s="192" t="str">
        <f>Instructions!$I$42</f>
        <v>Word 21</v>
      </c>
      <c r="D1365" s="192">
        <f ca="1" t="shared" si="330"/>
        <v>0.8657583752070169</v>
      </c>
      <c r="E1365" s="192" t="str">
        <f>Instructions!$I$57</f>
        <v>Word 36</v>
      </c>
      <c r="F1365" s="192">
        <f ca="1" t="shared" si="331"/>
        <v>0.11456489455118535</v>
      </c>
      <c r="G1365" s="192" t="str">
        <f>Instructions!$I$72</f>
        <v>Word 51</v>
      </c>
      <c r="H1365" s="192">
        <f ca="1" t="shared" si="331"/>
        <v>0.537555760401531</v>
      </c>
      <c r="I1365" s="192" t="str">
        <f>Instructions!$I$87</f>
        <v>Word 66</v>
      </c>
      <c r="J1365" s="192">
        <f ca="1" t="shared" si="331"/>
        <v>0.4796430104371232</v>
      </c>
    </row>
    <row r="1366" spans="1:10" ht="16.5">
      <c r="A1366" s="192" t="str">
        <f>Instructions!$I$28</f>
        <v>Word 7</v>
      </c>
      <c r="B1366" s="192">
        <f ca="1" t="shared" si="329"/>
        <v>0.8854809639114515</v>
      </c>
      <c r="C1366" s="192" t="str">
        <f>Instructions!$I$43</f>
        <v>Word 22</v>
      </c>
      <c r="D1366" s="192">
        <f ca="1" t="shared" si="330"/>
        <v>0.7968469736121327</v>
      </c>
      <c r="E1366" s="192" t="str">
        <f>Instructions!$I$58</f>
        <v>Word 37</v>
      </c>
      <c r="F1366" s="192">
        <f ca="1" t="shared" si="331"/>
        <v>0.0015830657659299252</v>
      </c>
      <c r="G1366" s="192" t="str">
        <f>Instructions!$I$73</f>
        <v>Word 52</v>
      </c>
      <c r="H1366" s="192">
        <f ca="1" t="shared" si="331"/>
        <v>0.9541117009613733</v>
      </c>
      <c r="I1366" s="192" t="str">
        <f>Instructions!$I$88</f>
        <v>Word 67</v>
      </c>
      <c r="J1366" s="192">
        <f ca="1" t="shared" si="331"/>
        <v>0.8326953261501147</v>
      </c>
    </row>
    <row r="1367" spans="1:10" ht="16.5">
      <c r="A1367" s="192" t="str">
        <f>Instructions!$I$29</f>
        <v>Word 8</v>
      </c>
      <c r="B1367" s="192">
        <f ca="1" t="shared" si="329"/>
        <v>0.0883959333181561</v>
      </c>
      <c r="C1367" s="192" t="str">
        <f>Instructions!$I$44</f>
        <v>Word 23</v>
      </c>
      <c r="D1367" s="192">
        <f ca="1" t="shared" si="330"/>
        <v>0.3280457056910424</v>
      </c>
      <c r="E1367" s="192" t="str">
        <f>Instructions!$I$59</f>
        <v>Word 38</v>
      </c>
      <c r="F1367" s="192">
        <f ca="1" t="shared" si="331"/>
        <v>0.2728878396598602</v>
      </c>
      <c r="G1367" s="192" t="str">
        <f>Instructions!$I$74</f>
        <v>Word 53</v>
      </c>
      <c r="H1367" s="192">
        <f ca="1" t="shared" si="331"/>
        <v>0.30144259074134894</v>
      </c>
      <c r="I1367" s="192" t="str">
        <f>Instructions!$I$89</f>
        <v>Word 68</v>
      </c>
      <c r="J1367" s="192">
        <f ca="1" t="shared" si="331"/>
        <v>0.39273974757533847</v>
      </c>
    </row>
    <row r="1368" spans="1:10" ht="16.5">
      <c r="A1368" s="192" t="str">
        <f>Instructions!$I$30</f>
        <v>Word 9</v>
      </c>
      <c r="B1368" s="192">
        <f ca="1" t="shared" si="329"/>
        <v>0.6490308446347602</v>
      </c>
      <c r="C1368" s="192" t="str">
        <f>Instructions!$I$45</f>
        <v>Word 24</v>
      </c>
      <c r="D1368" s="192">
        <f ca="1" t="shared" si="330"/>
        <v>0.8639626991094961</v>
      </c>
      <c r="E1368" s="192" t="str">
        <f>Instructions!$I$60</f>
        <v>Word 39</v>
      </c>
      <c r="F1368" s="192">
        <f ca="1" t="shared" si="331"/>
        <v>0.5181458484951696</v>
      </c>
      <c r="G1368" s="192" t="str">
        <f>Instructions!$I$75</f>
        <v>Word 54</v>
      </c>
      <c r="H1368" s="192">
        <f ca="1" t="shared" si="331"/>
        <v>0.6106309296930386</v>
      </c>
      <c r="I1368" s="192" t="str">
        <f>Instructions!$I$90</f>
        <v>Word 69</v>
      </c>
      <c r="J1368" s="192">
        <f ca="1" t="shared" si="331"/>
        <v>0.249733117248633</v>
      </c>
    </row>
    <row r="1369" spans="1:10" ht="16.5">
      <c r="A1369" s="192" t="str">
        <f>Instructions!$I$31</f>
        <v>Word 10</v>
      </c>
      <c r="B1369" s="192">
        <f ca="1" t="shared" si="329"/>
        <v>0.4151905588800189</v>
      </c>
      <c r="C1369" s="192" t="str">
        <f>Instructions!$I$46</f>
        <v>Word 25</v>
      </c>
      <c r="D1369" s="192">
        <f ca="1">RAND()</f>
        <v>0.5955044559345066</v>
      </c>
      <c r="E1369" s="192" t="str">
        <f>Instructions!$I$61</f>
        <v>Word 40</v>
      </c>
      <c r="F1369" s="192">
        <f ca="1">RAND()</f>
        <v>0.605279370939337</v>
      </c>
      <c r="G1369" s="192" t="str">
        <f>Instructions!$I$76</f>
        <v>Word 55</v>
      </c>
      <c r="H1369" s="192">
        <f ca="1" t="shared" si="331"/>
        <v>0.4287178513255224</v>
      </c>
      <c r="I1369" s="192" t="str">
        <f>Instructions!$I$91</f>
        <v>Word 70</v>
      </c>
      <c r="J1369" s="192">
        <f ca="1" t="shared" si="331"/>
        <v>0.25691027674660294</v>
      </c>
    </row>
    <row r="1370" spans="1:10" ht="16.5">
      <c r="A1370" s="192" t="str">
        <f>Instructions!$I$32</f>
        <v>Word 11</v>
      </c>
      <c r="B1370" s="192">
        <f ca="1" t="shared" si="329"/>
        <v>0.4534593356528782</v>
      </c>
      <c r="C1370" s="192" t="str">
        <f>Instructions!$I$47</f>
        <v>Word 26</v>
      </c>
      <c r="D1370" s="192">
        <f ca="1">RAND()</f>
        <v>0.21007996845181887</v>
      </c>
      <c r="E1370" s="192" t="str">
        <f>Instructions!$I$62</f>
        <v>Word 41</v>
      </c>
      <c r="F1370" s="192">
        <f ca="1">RAND()</f>
        <v>0.9530353334551639</v>
      </c>
      <c r="G1370" s="192" t="str">
        <f>Instructions!$I$77</f>
        <v>Word 56</v>
      </c>
      <c r="H1370" s="192">
        <f ca="1" t="shared" si="331"/>
        <v>0.5529144526765964</v>
      </c>
      <c r="I1370" s="192" t="str">
        <f>Instructions!$I$92</f>
        <v>Word 71</v>
      </c>
      <c r="J1370" s="192">
        <f ca="1" t="shared" si="331"/>
        <v>0.5553614648020532</v>
      </c>
    </row>
    <row r="1371" spans="1:10" ht="16.5">
      <c r="A1371" s="192" t="str">
        <f>Instructions!$I$33</f>
        <v>Word 12</v>
      </c>
      <c r="B1371" s="192">
        <f ca="1" t="shared" si="329"/>
        <v>0.17837830948676714</v>
      </c>
      <c r="C1371" s="192" t="str">
        <f>Instructions!$I$48</f>
        <v>Word 27</v>
      </c>
      <c r="D1371" s="192">
        <f ca="1">RAND()</f>
        <v>0.8960388065988165</v>
      </c>
      <c r="E1371" s="192" t="str">
        <f>Instructions!$I$63</f>
        <v>Word 42</v>
      </c>
      <c r="F1371" s="192">
        <f ca="1">RAND()</f>
        <v>0.5371919032589877</v>
      </c>
      <c r="G1371" s="192" t="str">
        <f>Instructions!$I$78</f>
        <v>Word 57</v>
      </c>
      <c r="H1371" s="192">
        <f ca="1" t="shared" si="331"/>
        <v>0.9262611313515635</v>
      </c>
      <c r="I1371" s="192" t="str">
        <f>Instructions!$I$93</f>
        <v>Word 72</v>
      </c>
      <c r="J1371" s="192">
        <f ca="1" t="shared" si="331"/>
        <v>0.5060079551038499</v>
      </c>
    </row>
    <row r="1372" spans="1:10" ht="16.5">
      <c r="A1372" s="192" t="str">
        <f>Instructions!$I$34</f>
        <v>Word 13</v>
      </c>
      <c r="B1372" s="192">
        <f ca="1" t="shared" si="329"/>
        <v>0.3774822523331208</v>
      </c>
      <c r="C1372" s="192" t="str">
        <f>Instructions!$I$49</f>
        <v>Word 28</v>
      </c>
      <c r="D1372" s="192">
        <f aca="true" t="shared" si="332" ref="D1372:D1374">RAND()</f>
        <v>0.35792227054155445</v>
      </c>
      <c r="E1372" s="192" t="str">
        <f>Instructions!$I$64</f>
        <v>Word 43</v>
      </c>
      <c r="F1372" s="192">
        <f aca="true" t="shared" si="333" ref="F1372:F1374">RAND()</f>
        <v>0.700851955564435</v>
      </c>
      <c r="G1372" s="192" t="str">
        <f>Instructions!$I$79</f>
        <v>Word 58</v>
      </c>
      <c r="H1372" s="192">
        <f ca="1" t="shared" si="331"/>
        <v>0.714131054718185</v>
      </c>
      <c r="I1372" s="192" t="str">
        <f>Instructions!$I$94</f>
        <v>Word 73</v>
      </c>
      <c r="J1372" s="192">
        <f ca="1" t="shared" si="331"/>
        <v>0.34065074508269166</v>
      </c>
    </row>
    <row r="1373" spans="1:10" ht="16.5">
      <c r="A1373" s="192" t="str">
        <f>Instructions!$I$35</f>
        <v>Word 14</v>
      </c>
      <c r="B1373" s="192">
        <f ca="1" t="shared" si="329"/>
        <v>0.5007250184525044</v>
      </c>
      <c r="C1373" s="192" t="str">
        <f>Instructions!$I$50</f>
        <v>Word 29</v>
      </c>
      <c r="D1373" s="192">
        <f ca="1" t="shared" si="332"/>
        <v>0.777160695597748</v>
      </c>
      <c r="E1373" s="192" t="str">
        <f>Instructions!$I$65</f>
        <v>Word 44</v>
      </c>
      <c r="F1373" s="192">
        <f ca="1" t="shared" si="333"/>
        <v>0.7785321045054726</v>
      </c>
      <c r="G1373" s="192" t="str">
        <f>Instructions!$I$80</f>
        <v>Word 59</v>
      </c>
      <c r="H1373" s="192">
        <f ca="1" t="shared" si="331"/>
        <v>0.08600499909805703</v>
      </c>
      <c r="I1373" s="192" t="str">
        <f>Instructions!$I$95</f>
        <v>Word 74</v>
      </c>
      <c r="J1373" s="192">
        <f ca="1" t="shared" si="331"/>
        <v>0.8068365384011651</v>
      </c>
    </row>
    <row r="1374" spans="1:10" ht="16.5">
      <c r="A1374" s="192" t="str">
        <f>Instructions!$I$36</f>
        <v>Word 15</v>
      </c>
      <c r="B1374" s="192">
        <f ca="1" t="shared" si="329"/>
        <v>0.32381801356836093</v>
      </c>
      <c r="C1374" s="192" t="str">
        <f>Instructions!$I$51</f>
        <v>Word 30</v>
      </c>
      <c r="D1374" s="192">
        <f ca="1" t="shared" si="332"/>
        <v>0.9889669127994403</v>
      </c>
      <c r="E1374" s="192" t="str">
        <f>Instructions!$I$66</f>
        <v>Word 45</v>
      </c>
      <c r="F1374" s="192">
        <f ca="1" t="shared" si="333"/>
        <v>0.6902763744361927</v>
      </c>
      <c r="G1374" s="192" t="str">
        <f>Instructions!$I$81</f>
        <v>Word 60</v>
      </c>
      <c r="H1374" s="192">
        <f ca="1" t="shared" si="331"/>
        <v>0.5844530871713376</v>
      </c>
      <c r="I1374" s="192" t="str">
        <f>Instructions!$I$96</f>
        <v>Word 75</v>
      </c>
      <c r="J1374" s="192">
        <f ca="1" t="shared" si="331"/>
        <v>0.7594453236823104</v>
      </c>
    </row>
    <row r="1375" ht="16.5">
      <c r="K1375" s="192">
        <v>69</v>
      </c>
    </row>
    <row r="1380" spans="1:10" ht="16.5">
      <c r="A1380" s="192" t="str">
        <f>Instructions!$I$22</f>
        <v>Word 1</v>
      </c>
      <c r="B1380" s="192">
        <f aca="true" t="shared" si="334" ref="B1380:B1394">RAND()</f>
        <v>0.3113969589210287</v>
      </c>
      <c r="C1380" s="192" t="str">
        <f>Instructions!$I$37</f>
        <v>Word 16</v>
      </c>
      <c r="D1380" s="192">
        <f aca="true" t="shared" si="335" ref="D1380:D1388">RAND()</f>
        <v>0.8919344738125079</v>
      </c>
      <c r="E1380" s="192" t="str">
        <f>Instructions!$I$52</f>
        <v>Word 31</v>
      </c>
      <c r="F1380" s="192">
        <f aca="true" t="shared" si="336" ref="F1380:J1394">RAND()</f>
        <v>0.0047721699551830365</v>
      </c>
      <c r="G1380" s="192" t="str">
        <f>Instructions!$I$67</f>
        <v>Word 46</v>
      </c>
      <c r="H1380" s="192">
        <f ca="1" t="shared" si="336"/>
        <v>0.18011706117979376</v>
      </c>
      <c r="I1380" s="192" t="str">
        <f>Instructions!$I$82</f>
        <v>Word 61</v>
      </c>
      <c r="J1380" s="192">
        <f ca="1" t="shared" si="336"/>
        <v>0.7675254711759594</v>
      </c>
    </row>
    <row r="1381" spans="1:10" ht="16.5">
      <c r="A1381" s="192" t="str">
        <f>Instructions!$I$23</f>
        <v>Word 2</v>
      </c>
      <c r="B1381" s="192">
        <f ca="1" t="shared" si="334"/>
        <v>0.8228163692043475</v>
      </c>
      <c r="C1381" s="192" t="str">
        <f>Instructions!$I$38</f>
        <v>Word 17</v>
      </c>
      <c r="D1381" s="192">
        <f ca="1" t="shared" si="335"/>
        <v>0.9336241854335767</v>
      </c>
      <c r="E1381" s="192" t="str">
        <f>Instructions!$I$53</f>
        <v>Word 32</v>
      </c>
      <c r="F1381" s="192">
        <f ca="1" t="shared" si="336"/>
        <v>0.17478904650367777</v>
      </c>
      <c r="G1381" s="192" t="str">
        <f>Instructions!$I$68</f>
        <v>Word 47</v>
      </c>
      <c r="H1381" s="192">
        <f ca="1" t="shared" si="336"/>
        <v>0.628462986232863</v>
      </c>
      <c r="I1381" s="192" t="str">
        <f>Instructions!$I$83</f>
        <v>Word 62</v>
      </c>
      <c r="J1381" s="192">
        <f ca="1" t="shared" si="336"/>
        <v>0.3880437448511681</v>
      </c>
    </row>
    <row r="1382" spans="1:10" ht="16.5">
      <c r="A1382" s="192" t="str">
        <f>Instructions!$I$24</f>
        <v>Word 3</v>
      </c>
      <c r="B1382" s="192">
        <f ca="1" t="shared" si="334"/>
        <v>0.3375660422951864</v>
      </c>
      <c r="C1382" s="192" t="str">
        <f>Instructions!$I$39</f>
        <v>Word 18</v>
      </c>
      <c r="D1382" s="192">
        <f ca="1" t="shared" si="335"/>
        <v>0.05166615696166432</v>
      </c>
      <c r="E1382" s="192" t="str">
        <f>Instructions!$I$54</f>
        <v>Word 33</v>
      </c>
      <c r="F1382" s="192">
        <f ca="1" t="shared" si="336"/>
        <v>0.9520853271590782</v>
      </c>
      <c r="G1382" s="192" t="str">
        <f>Instructions!$I$69</f>
        <v>Word 48</v>
      </c>
      <c r="H1382" s="192">
        <f ca="1" t="shared" si="336"/>
        <v>0.4486685774299589</v>
      </c>
      <c r="I1382" s="192" t="str">
        <f>Instructions!$I$84</f>
        <v>Word 63</v>
      </c>
      <c r="J1382" s="192">
        <f ca="1" t="shared" si="336"/>
        <v>0.13386414477172226</v>
      </c>
    </row>
    <row r="1383" spans="1:10" ht="16.5">
      <c r="A1383" s="192" t="str">
        <f>Instructions!$I$25</f>
        <v>Word 4</v>
      </c>
      <c r="B1383" s="192">
        <f ca="1" t="shared" si="334"/>
        <v>0.8549433947999124</v>
      </c>
      <c r="C1383" s="192" t="str">
        <f>Instructions!$I$40</f>
        <v>Word 19</v>
      </c>
      <c r="D1383" s="192">
        <f ca="1" t="shared" si="335"/>
        <v>0.94929605959318</v>
      </c>
      <c r="E1383" s="192" t="str">
        <f>Instructions!$I$55</f>
        <v>Word 34</v>
      </c>
      <c r="F1383" s="192">
        <f ca="1" t="shared" si="336"/>
        <v>0.8588978620550971</v>
      </c>
      <c r="G1383" s="192" t="str">
        <f>Instructions!$I$70</f>
        <v>Word 49</v>
      </c>
      <c r="H1383" s="192">
        <f ca="1" t="shared" si="336"/>
        <v>0.06917811261100015</v>
      </c>
      <c r="I1383" s="192" t="str">
        <f>Instructions!$I$85</f>
        <v>Word 64</v>
      </c>
      <c r="J1383" s="192">
        <f ca="1" t="shared" si="336"/>
        <v>0.20004737072471324</v>
      </c>
    </row>
    <row r="1384" spans="1:10" ht="16.5">
      <c r="A1384" s="192" t="str">
        <f>Instructions!$I$26</f>
        <v>Word 5</v>
      </c>
      <c r="B1384" s="192">
        <f ca="1" t="shared" si="334"/>
        <v>0.9895270549650381</v>
      </c>
      <c r="C1384" s="192" t="str">
        <f>Instructions!$I$41</f>
        <v>Word 20</v>
      </c>
      <c r="D1384" s="192">
        <f ca="1" t="shared" si="335"/>
        <v>0.9055427562964641</v>
      </c>
      <c r="E1384" s="192" t="str">
        <f>Instructions!$I$56</f>
        <v>Word 35</v>
      </c>
      <c r="F1384" s="192">
        <f ca="1" t="shared" si="336"/>
        <v>0.8078017819947082</v>
      </c>
      <c r="G1384" s="192" t="str">
        <f>Instructions!$I$71</f>
        <v>Word 50</v>
      </c>
      <c r="H1384" s="192">
        <f ca="1" t="shared" si="336"/>
        <v>0.05367690623009169</v>
      </c>
      <c r="I1384" s="192" t="str">
        <f>Instructions!$I$86</f>
        <v>Word 65</v>
      </c>
      <c r="J1384" s="192">
        <f ca="1" t="shared" si="336"/>
        <v>0.07062356276382042</v>
      </c>
    </row>
    <row r="1385" spans="1:10" ht="16.5">
      <c r="A1385" s="192" t="str">
        <f>Instructions!$I$27</f>
        <v>Word 6</v>
      </c>
      <c r="B1385" s="192">
        <f ca="1" t="shared" si="334"/>
        <v>0.6276063906549725</v>
      </c>
      <c r="C1385" s="192" t="str">
        <f>Instructions!$I$42</f>
        <v>Word 21</v>
      </c>
      <c r="D1385" s="192">
        <f ca="1" t="shared" si="335"/>
        <v>0.6601834849986343</v>
      </c>
      <c r="E1385" s="192" t="str">
        <f>Instructions!$I$57</f>
        <v>Word 36</v>
      </c>
      <c r="F1385" s="192">
        <f ca="1" t="shared" si="336"/>
        <v>0.5439089289304373</v>
      </c>
      <c r="G1385" s="192" t="str">
        <f>Instructions!$I$72</f>
        <v>Word 51</v>
      </c>
      <c r="H1385" s="192">
        <f ca="1" t="shared" si="336"/>
        <v>0.9090793521450912</v>
      </c>
      <c r="I1385" s="192" t="str">
        <f>Instructions!$I$87</f>
        <v>Word 66</v>
      </c>
      <c r="J1385" s="192">
        <f ca="1" t="shared" si="336"/>
        <v>0.05170445585745331</v>
      </c>
    </row>
    <row r="1386" spans="1:10" ht="16.5">
      <c r="A1386" s="192" t="str">
        <f>Instructions!$I$28</f>
        <v>Word 7</v>
      </c>
      <c r="B1386" s="192">
        <f ca="1" t="shared" si="334"/>
        <v>0.6185019065297647</v>
      </c>
      <c r="C1386" s="192" t="str">
        <f>Instructions!$I$43</f>
        <v>Word 22</v>
      </c>
      <c r="D1386" s="192">
        <f ca="1" t="shared" si="335"/>
        <v>0.6805946208889114</v>
      </c>
      <c r="E1386" s="192" t="str">
        <f>Instructions!$I$58</f>
        <v>Word 37</v>
      </c>
      <c r="F1386" s="192">
        <f ca="1" t="shared" si="336"/>
        <v>0.7392309010484246</v>
      </c>
      <c r="G1386" s="192" t="str">
        <f>Instructions!$I$73</f>
        <v>Word 52</v>
      </c>
      <c r="H1386" s="192">
        <f ca="1" t="shared" si="336"/>
        <v>0.4397655016359401</v>
      </c>
      <c r="I1386" s="192" t="str">
        <f>Instructions!$I$88</f>
        <v>Word 67</v>
      </c>
      <c r="J1386" s="192">
        <f ca="1" t="shared" si="336"/>
        <v>0.47225835201541977</v>
      </c>
    </row>
    <row r="1387" spans="1:10" ht="16.5">
      <c r="A1387" s="192" t="str">
        <f>Instructions!$I$29</f>
        <v>Word 8</v>
      </c>
      <c r="B1387" s="192">
        <f ca="1" t="shared" si="334"/>
        <v>0.89025814704707</v>
      </c>
      <c r="C1387" s="192" t="str">
        <f>Instructions!$I$44</f>
        <v>Word 23</v>
      </c>
      <c r="D1387" s="192">
        <f ca="1" t="shared" si="335"/>
        <v>0.6069635817167777</v>
      </c>
      <c r="E1387" s="192" t="str">
        <f>Instructions!$I$59</f>
        <v>Word 38</v>
      </c>
      <c r="F1387" s="192">
        <f ca="1" t="shared" si="336"/>
        <v>0.7992154013298521</v>
      </c>
      <c r="G1387" s="192" t="str">
        <f>Instructions!$I$74</f>
        <v>Word 53</v>
      </c>
      <c r="H1387" s="192">
        <f ca="1" t="shared" si="336"/>
        <v>0.12362047337893067</v>
      </c>
      <c r="I1387" s="192" t="str">
        <f>Instructions!$I$89</f>
        <v>Word 68</v>
      </c>
      <c r="J1387" s="192">
        <f ca="1" t="shared" si="336"/>
        <v>0.2694008239400938</v>
      </c>
    </row>
    <row r="1388" spans="1:10" ht="16.5">
      <c r="A1388" s="192" t="str">
        <f>Instructions!$I$30</f>
        <v>Word 9</v>
      </c>
      <c r="B1388" s="192">
        <f ca="1" t="shared" si="334"/>
        <v>0.5773501998906295</v>
      </c>
      <c r="C1388" s="192" t="str">
        <f>Instructions!$I$45</f>
        <v>Word 24</v>
      </c>
      <c r="D1388" s="192">
        <f ca="1" t="shared" si="335"/>
        <v>0.9044279163605106</v>
      </c>
      <c r="E1388" s="192" t="str">
        <f>Instructions!$I$60</f>
        <v>Word 39</v>
      </c>
      <c r="F1388" s="192">
        <f ca="1" t="shared" si="336"/>
        <v>0.988165350598337</v>
      </c>
      <c r="G1388" s="192" t="str">
        <f>Instructions!$I$75</f>
        <v>Word 54</v>
      </c>
      <c r="H1388" s="192">
        <f ca="1" t="shared" si="336"/>
        <v>0.29475537277469</v>
      </c>
      <c r="I1388" s="192" t="str">
        <f>Instructions!$I$90</f>
        <v>Word 69</v>
      </c>
      <c r="J1388" s="192">
        <f ca="1" t="shared" si="336"/>
        <v>0.9342111040755957</v>
      </c>
    </row>
    <row r="1389" spans="1:10" ht="16.5">
      <c r="A1389" s="192" t="str">
        <f>Instructions!$I$31</f>
        <v>Word 10</v>
      </c>
      <c r="B1389" s="192">
        <f ca="1" t="shared" si="334"/>
        <v>0.9265390367935652</v>
      </c>
      <c r="C1389" s="192" t="str">
        <f>Instructions!$I$46</f>
        <v>Word 25</v>
      </c>
      <c r="D1389" s="192">
        <f ca="1">RAND()</f>
        <v>0.9079905895760996</v>
      </c>
      <c r="E1389" s="192" t="str">
        <f>Instructions!$I$61</f>
        <v>Word 40</v>
      </c>
      <c r="F1389" s="192">
        <f ca="1">RAND()</f>
        <v>0.624899869909041</v>
      </c>
      <c r="G1389" s="192" t="str">
        <f>Instructions!$I$76</f>
        <v>Word 55</v>
      </c>
      <c r="H1389" s="192">
        <f ca="1" t="shared" si="336"/>
        <v>0.5563074143452951</v>
      </c>
      <c r="I1389" s="192" t="str">
        <f>Instructions!$I$91</f>
        <v>Word 70</v>
      </c>
      <c r="J1389" s="192">
        <f ca="1" t="shared" si="336"/>
        <v>0.8621878091744372</v>
      </c>
    </row>
    <row r="1390" spans="1:10" ht="16.5">
      <c r="A1390" s="192" t="str">
        <f>Instructions!$I$32</f>
        <v>Word 11</v>
      </c>
      <c r="B1390" s="192">
        <f ca="1" t="shared" si="334"/>
        <v>0.6408822228308853</v>
      </c>
      <c r="C1390" s="192" t="str">
        <f>Instructions!$I$47</f>
        <v>Word 26</v>
      </c>
      <c r="D1390" s="192">
        <f ca="1">RAND()</f>
        <v>0.3397794928753405</v>
      </c>
      <c r="E1390" s="192" t="str">
        <f>Instructions!$I$62</f>
        <v>Word 41</v>
      </c>
      <c r="F1390" s="192">
        <f ca="1">RAND()</f>
        <v>0.19610331914874557</v>
      </c>
      <c r="G1390" s="192" t="str">
        <f>Instructions!$I$77</f>
        <v>Word 56</v>
      </c>
      <c r="H1390" s="192">
        <f ca="1" t="shared" si="336"/>
        <v>0.5166382258595477</v>
      </c>
      <c r="I1390" s="192" t="str">
        <f>Instructions!$I$92</f>
        <v>Word 71</v>
      </c>
      <c r="J1390" s="192">
        <f ca="1" t="shared" si="336"/>
        <v>0.327047281677632</v>
      </c>
    </row>
    <row r="1391" spans="1:10" ht="16.5">
      <c r="A1391" s="192" t="str">
        <f>Instructions!$I$33</f>
        <v>Word 12</v>
      </c>
      <c r="B1391" s="192">
        <f ca="1" t="shared" si="334"/>
        <v>0.9896361533770622</v>
      </c>
      <c r="C1391" s="192" t="str">
        <f>Instructions!$I$48</f>
        <v>Word 27</v>
      </c>
      <c r="D1391" s="192">
        <f ca="1">RAND()</f>
        <v>0.2703873595890445</v>
      </c>
      <c r="E1391" s="192" t="str">
        <f>Instructions!$I$63</f>
        <v>Word 42</v>
      </c>
      <c r="F1391" s="192">
        <f ca="1">RAND()</f>
        <v>0.17923148573314174</v>
      </c>
      <c r="G1391" s="192" t="str">
        <f>Instructions!$I$78</f>
        <v>Word 57</v>
      </c>
      <c r="H1391" s="192">
        <f ca="1" t="shared" si="336"/>
        <v>0.8612138683621134</v>
      </c>
      <c r="I1391" s="192" t="str">
        <f>Instructions!$I$93</f>
        <v>Word 72</v>
      </c>
      <c r="J1391" s="192">
        <f ca="1" t="shared" si="336"/>
        <v>0.18613973167854425</v>
      </c>
    </row>
    <row r="1392" spans="1:10" ht="16.5">
      <c r="A1392" s="192" t="str">
        <f>Instructions!$I$34</f>
        <v>Word 13</v>
      </c>
      <c r="B1392" s="192">
        <f ca="1" t="shared" si="334"/>
        <v>0.9893989831391825</v>
      </c>
      <c r="C1392" s="192" t="str">
        <f>Instructions!$I$49</f>
        <v>Word 28</v>
      </c>
      <c r="D1392" s="192">
        <f aca="true" t="shared" si="337" ref="D1392:D1394">RAND()</f>
        <v>0.9436010999468558</v>
      </c>
      <c r="E1392" s="192" t="str">
        <f>Instructions!$I$64</f>
        <v>Word 43</v>
      </c>
      <c r="F1392" s="192">
        <f aca="true" t="shared" si="338" ref="F1392:F1394">RAND()</f>
        <v>0.8581060949687833</v>
      </c>
      <c r="G1392" s="192" t="str">
        <f>Instructions!$I$79</f>
        <v>Word 58</v>
      </c>
      <c r="H1392" s="192">
        <f ca="1" t="shared" si="336"/>
        <v>0.8470040315033017</v>
      </c>
      <c r="I1392" s="192" t="str">
        <f>Instructions!$I$94</f>
        <v>Word 73</v>
      </c>
      <c r="J1392" s="192">
        <f ca="1" t="shared" si="336"/>
        <v>0.87648668225635</v>
      </c>
    </row>
    <row r="1393" spans="1:10" ht="16.5">
      <c r="A1393" s="192" t="str">
        <f>Instructions!$I$35</f>
        <v>Word 14</v>
      </c>
      <c r="B1393" s="192">
        <f ca="1" t="shared" si="334"/>
        <v>0.14823646800807588</v>
      </c>
      <c r="C1393" s="192" t="str">
        <f>Instructions!$I$50</f>
        <v>Word 29</v>
      </c>
      <c r="D1393" s="192">
        <f ca="1" t="shared" si="337"/>
        <v>0.003679590451180492</v>
      </c>
      <c r="E1393" s="192" t="str">
        <f>Instructions!$I$65</f>
        <v>Word 44</v>
      </c>
      <c r="F1393" s="192">
        <f ca="1" t="shared" si="338"/>
        <v>0.21480043389929804</v>
      </c>
      <c r="G1393" s="192" t="str">
        <f>Instructions!$I$80</f>
        <v>Word 59</v>
      </c>
      <c r="H1393" s="192">
        <f ca="1" t="shared" si="336"/>
        <v>0.14669972796984698</v>
      </c>
      <c r="I1393" s="192" t="str">
        <f>Instructions!$I$95</f>
        <v>Word 74</v>
      </c>
      <c r="J1393" s="192">
        <f ca="1" t="shared" si="336"/>
        <v>0.012151695797487316</v>
      </c>
    </row>
    <row r="1394" spans="1:10" ht="16.5">
      <c r="A1394" s="192" t="str">
        <f>Instructions!$I$36</f>
        <v>Word 15</v>
      </c>
      <c r="B1394" s="192">
        <f ca="1" t="shared" si="334"/>
        <v>0.8081249362561074</v>
      </c>
      <c r="C1394" s="192" t="str">
        <f>Instructions!$I$51</f>
        <v>Word 30</v>
      </c>
      <c r="D1394" s="192">
        <f ca="1" t="shared" si="337"/>
        <v>0.9159772482029925</v>
      </c>
      <c r="E1394" s="192" t="str">
        <f>Instructions!$I$66</f>
        <v>Word 45</v>
      </c>
      <c r="F1394" s="192">
        <f ca="1" t="shared" si="338"/>
        <v>0.20952613959293243</v>
      </c>
      <c r="G1394" s="192" t="str">
        <f>Instructions!$I$81</f>
        <v>Word 60</v>
      </c>
      <c r="H1394" s="192">
        <f ca="1" t="shared" si="336"/>
        <v>0.5196821331259829</v>
      </c>
      <c r="I1394" s="192" t="str">
        <f>Instructions!$I$96</f>
        <v>Word 75</v>
      </c>
      <c r="J1394" s="192">
        <f ca="1" t="shared" si="336"/>
        <v>0.5032677803920864</v>
      </c>
    </row>
    <row r="1395" ht="16.5">
      <c r="K1395" s="192">
        <v>70</v>
      </c>
    </row>
    <row r="1400" spans="1:10" ht="16.5">
      <c r="A1400" s="192" t="str">
        <f>Instructions!$I$22</f>
        <v>Word 1</v>
      </c>
      <c r="B1400" s="192">
        <f aca="true" t="shared" si="339" ref="B1400:B1414">RAND()</f>
        <v>0.9494227404692611</v>
      </c>
      <c r="C1400" s="192" t="str">
        <f>Instructions!$I$37</f>
        <v>Word 16</v>
      </c>
      <c r="D1400" s="192">
        <f aca="true" t="shared" si="340" ref="D1400:D1408">RAND()</f>
        <v>0.7884226904680354</v>
      </c>
      <c r="E1400" s="192" t="str">
        <f>Instructions!$I$52</f>
        <v>Word 31</v>
      </c>
      <c r="F1400" s="192">
        <f aca="true" t="shared" si="341" ref="F1400:J1414">RAND()</f>
        <v>0.15517995182181188</v>
      </c>
      <c r="G1400" s="192" t="str">
        <f>Instructions!$I$67</f>
        <v>Word 46</v>
      </c>
      <c r="H1400" s="192">
        <f ca="1" t="shared" si="341"/>
        <v>0.7824999788930614</v>
      </c>
      <c r="I1400" s="192" t="str">
        <f>Instructions!$I$82</f>
        <v>Word 61</v>
      </c>
      <c r="J1400" s="192">
        <f ca="1" t="shared" si="341"/>
        <v>0.20136803284832627</v>
      </c>
    </row>
    <row r="1401" spans="1:10" ht="16.5">
      <c r="A1401" s="192" t="str">
        <f>Instructions!$I$23</f>
        <v>Word 2</v>
      </c>
      <c r="B1401" s="192">
        <f ca="1" t="shared" si="339"/>
        <v>0.497386030406742</v>
      </c>
      <c r="C1401" s="192" t="str">
        <f>Instructions!$I$38</f>
        <v>Word 17</v>
      </c>
      <c r="D1401" s="192">
        <f ca="1" t="shared" si="340"/>
        <v>0.78405944607969</v>
      </c>
      <c r="E1401" s="192" t="str">
        <f>Instructions!$I$53</f>
        <v>Word 32</v>
      </c>
      <c r="F1401" s="192">
        <f ca="1" t="shared" si="341"/>
        <v>0.3588867984029538</v>
      </c>
      <c r="G1401" s="192" t="str">
        <f>Instructions!$I$68</f>
        <v>Word 47</v>
      </c>
      <c r="H1401" s="192">
        <f ca="1" t="shared" si="341"/>
        <v>0.39168535905491897</v>
      </c>
      <c r="I1401" s="192" t="str">
        <f>Instructions!$I$83</f>
        <v>Word 62</v>
      </c>
      <c r="J1401" s="192">
        <f ca="1" t="shared" si="341"/>
        <v>0.5911080401763791</v>
      </c>
    </row>
    <row r="1402" spans="1:10" ht="16.5">
      <c r="A1402" s="192" t="str">
        <f>Instructions!$I$24</f>
        <v>Word 3</v>
      </c>
      <c r="B1402" s="192">
        <f ca="1" t="shared" si="339"/>
        <v>0.2777837413944886</v>
      </c>
      <c r="C1402" s="192" t="str">
        <f>Instructions!$I$39</f>
        <v>Word 18</v>
      </c>
      <c r="D1402" s="192">
        <f ca="1" t="shared" si="340"/>
        <v>0.4693172936843044</v>
      </c>
      <c r="E1402" s="192" t="str">
        <f>Instructions!$I$54</f>
        <v>Word 33</v>
      </c>
      <c r="F1402" s="192">
        <f ca="1" t="shared" si="341"/>
        <v>0.9693600865939144</v>
      </c>
      <c r="G1402" s="192" t="str">
        <f>Instructions!$I$69</f>
        <v>Word 48</v>
      </c>
      <c r="H1402" s="192">
        <f ca="1" t="shared" si="341"/>
        <v>0.47529004532024854</v>
      </c>
      <c r="I1402" s="192" t="str">
        <f>Instructions!$I$84</f>
        <v>Word 63</v>
      </c>
      <c r="J1402" s="192">
        <f ca="1" t="shared" si="341"/>
        <v>0.25423736007756914</v>
      </c>
    </row>
    <row r="1403" spans="1:10" ht="16.5">
      <c r="A1403" s="192" t="str">
        <f>Instructions!$I$25</f>
        <v>Word 4</v>
      </c>
      <c r="B1403" s="192">
        <f ca="1" t="shared" si="339"/>
        <v>0.9663558555110399</v>
      </c>
      <c r="C1403" s="192" t="str">
        <f>Instructions!$I$40</f>
        <v>Word 19</v>
      </c>
      <c r="D1403" s="192">
        <f ca="1" t="shared" si="340"/>
        <v>0.5577449049761843</v>
      </c>
      <c r="E1403" s="192" t="str">
        <f>Instructions!$I$55</f>
        <v>Word 34</v>
      </c>
      <c r="F1403" s="192">
        <f ca="1" t="shared" si="341"/>
        <v>0.904125644564629</v>
      </c>
      <c r="G1403" s="192" t="str">
        <f>Instructions!$I$70</f>
        <v>Word 49</v>
      </c>
      <c r="H1403" s="192">
        <f ca="1" t="shared" si="341"/>
        <v>0.8633781873953417</v>
      </c>
      <c r="I1403" s="192" t="str">
        <f>Instructions!$I$85</f>
        <v>Word 64</v>
      </c>
      <c r="J1403" s="192">
        <f ca="1" t="shared" si="341"/>
        <v>0.6038554019718956</v>
      </c>
    </row>
    <row r="1404" spans="1:10" ht="16.5">
      <c r="A1404" s="192" t="str">
        <f>Instructions!$I$26</f>
        <v>Word 5</v>
      </c>
      <c r="B1404" s="192">
        <f ca="1" t="shared" si="339"/>
        <v>0.3942238074982085</v>
      </c>
      <c r="C1404" s="192" t="str">
        <f>Instructions!$I$41</f>
        <v>Word 20</v>
      </c>
      <c r="D1404" s="192">
        <f ca="1" t="shared" si="340"/>
        <v>0.09522924021131884</v>
      </c>
      <c r="E1404" s="192" t="str">
        <f>Instructions!$I$56</f>
        <v>Word 35</v>
      </c>
      <c r="F1404" s="192">
        <f ca="1" t="shared" si="341"/>
        <v>0.10936610394872648</v>
      </c>
      <c r="G1404" s="192" t="str">
        <f>Instructions!$I$71</f>
        <v>Word 50</v>
      </c>
      <c r="H1404" s="192">
        <f ca="1" t="shared" si="341"/>
        <v>0.5885055530893104</v>
      </c>
      <c r="I1404" s="192" t="str">
        <f>Instructions!$I$86</f>
        <v>Word 65</v>
      </c>
      <c r="J1404" s="192">
        <f ca="1" t="shared" si="341"/>
        <v>0.6835704633035842</v>
      </c>
    </row>
    <row r="1405" spans="1:10" ht="16.5">
      <c r="A1405" s="192" t="str">
        <f>Instructions!$I$27</f>
        <v>Word 6</v>
      </c>
      <c r="B1405" s="192">
        <f ca="1" t="shared" si="339"/>
        <v>0.920731731527429</v>
      </c>
      <c r="C1405" s="192" t="str">
        <f>Instructions!$I$42</f>
        <v>Word 21</v>
      </c>
      <c r="D1405" s="192">
        <f ca="1" t="shared" si="340"/>
        <v>0.08731955418504955</v>
      </c>
      <c r="E1405" s="192" t="str">
        <f>Instructions!$I$57</f>
        <v>Word 36</v>
      </c>
      <c r="F1405" s="192">
        <f ca="1" t="shared" si="341"/>
        <v>0.7024364394345755</v>
      </c>
      <c r="G1405" s="192" t="str">
        <f>Instructions!$I$72</f>
        <v>Word 51</v>
      </c>
      <c r="H1405" s="192">
        <f ca="1" t="shared" si="341"/>
        <v>0.7545226476009433</v>
      </c>
      <c r="I1405" s="192" t="str">
        <f>Instructions!$I$87</f>
        <v>Word 66</v>
      </c>
      <c r="J1405" s="192">
        <f ca="1" t="shared" si="341"/>
        <v>0.483835024955533</v>
      </c>
    </row>
    <row r="1406" spans="1:10" ht="16.5">
      <c r="A1406" s="192" t="str">
        <f>Instructions!$I$28</f>
        <v>Word 7</v>
      </c>
      <c r="B1406" s="192">
        <f ca="1" t="shared" si="339"/>
        <v>0.2491701088605459</v>
      </c>
      <c r="C1406" s="192" t="str">
        <f>Instructions!$I$43</f>
        <v>Word 22</v>
      </c>
      <c r="D1406" s="192">
        <f ca="1" t="shared" si="340"/>
        <v>0.6639455368078961</v>
      </c>
      <c r="E1406" s="192" t="str">
        <f>Instructions!$I$58</f>
        <v>Word 37</v>
      </c>
      <c r="F1406" s="192">
        <f ca="1" t="shared" si="341"/>
        <v>0.5255155394677542</v>
      </c>
      <c r="G1406" s="192" t="str">
        <f>Instructions!$I$73</f>
        <v>Word 52</v>
      </c>
      <c r="H1406" s="192">
        <f ca="1" t="shared" si="341"/>
        <v>0.036790802058263905</v>
      </c>
      <c r="I1406" s="192" t="str">
        <f>Instructions!$I$88</f>
        <v>Word 67</v>
      </c>
      <c r="J1406" s="192">
        <f ca="1" t="shared" si="341"/>
        <v>0.13101981598680512</v>
      </c>
    </row>
    <row r="1407" spans="1:10" ht="16.5">
      <c r="A1407" s="192" t="str">
        <f>Instructions!$I$29</f>
        <v>Word 8</v>
      </c>
      <c r="B1407" s="192">
        <f ca="1" t="shared" si="339"/>
        <v>0.7498969787051736</v>
      </c>
      <c r="C1407" s="192" t="str">
        <f>Instructions!$I$44</f>
        <v>Word 23</v>
      </c>
      <c r="D1407" s="192">
        <f ca="1" t="shared" si="340"/>
        <v>0.8960667552447651</v>
      </c>
      <c r="E1407" s="192" t="str">
        <f>Instructions!$I$59</f>
        <v>Word 38</v>
      </c>
      <c r="F1407" s="192">
        <f ca="1" t="shared" si="341"/>
        <v>0.08306850434778401</v>
      </c>
      <c r="G1407" s="192" t="str">
        <f>Instructions!$I$74</f>
        <v>Word 53</v>
      </c>
      <c r="H1407" s="192">
        <f ca="1" t="shared" si="341"/>
        <v>0.7363841447185412</v>
      </c>
      <c r="I1407" s="192" t="str">
        <f>Instructions!$I$89</f>
        <v>Word 68</v>
      </c>
      <c r="J1407" s="192">
        <f ca="1" t="shared" si="341"/>
        <v>0.8525873703434554</v>
      </c>
    </row>
    <row r="1408" spans="1:10" ht="16.5">
      <c r="A1408" s="192" t="str">
        <f>Instructions!$I$30</f>
        <v>Word 9</v>
      </c>
      <c r="B1408" s="192">
        <f ca="1" t="shared" si="339"/>
        <v>0.9725733358145251</v>
      </c>
      <c r="C1408" s="192" t="str">
        <f>Instructions!$I$45</f>
        <v>Word 24</v>
      </c>
      <c r="D1408" s="192">
        <f ca="1" t="shared" si="340"/>
        <v>0.9002117901962808</v>
      </c>
      <c r="E1408" s="192" t="str">
        <f>Instructions!$I$60</f>
        <v>Word 39</v>
      </c>
      <c r="F1408" s="192">
        <f ca="1" t="shared" si="341"/>
        <v>0.5826667090902905</v>
      </c>
      <c r="G1408" s="192" t="str">
        <f>Instructions!$I$75</f>
        <v>Word 54</v>
      </c>
      <c r="H1408" s="192">
        <f ca="1" t="shared" si="341"/>
        <v>0.5160230359053741</v>
      </c>
      <c r="I1408" s="192" t="str">
        <f>Instructions!$I$90</f>
        <v>Word 69</v>
      </c>
      <c r="J1408" s="192">
        <f ca="1" t="shared" si="341"/>
        <v>0.8023235014585642</v>
      </c>
    </row>
    <row r="1409" spans="1:10" ht="16.5">
      <c r="A1409" s="192" t="str">
        <f>Instructions!$I$31</f>
        <v>Word 10</v>
      </c>
      <c r="B1409" s="192">
        <f ca="1" t="shared" si="339"/>
        <v>0.5309222729548072</v>
      </c>
      <c r="C1409" s="192" t="str">
        <f>Instructions!$I$46</f>
        <v>Word 25</v>
      </c>
      <c r="D1409" s="192">
        <f ca="1">RAND()</f>
        <v>0.261518461613377</v>
      </c>
      <c r="E1409" s="192" t="str">
        <f>Instructions!$I$61</f>
        <v>Word 40</v>
      </c>
      <c r="F1409" s="192">
        <f ca="1">RAND()</f>
        <v>0.5803811518444081</v>
      </c>
      <c r="G1409" s="192" t="str">
        <f>Instructions!$I$76</f>
        <v>Word 55</v>
      </c>
      <c r="H1409" s="192">
        <f ca="1" t="shared" si="341"/>
        <v>0.5419980672107928</v>
      </c>
      <c r="I1409" s="192" t="str">
        <f>Instructions!$I$91</f>
        <v>Word 70</v>
      </c>
      <c r="J1409" s="192">
        <f ca="1" t="shared" si="341"/>
        <v>0.8746765729029725</v>
      </c>
    </row>
    <row r="1410" spans="1:10" ht="16.5">
      <c r="A1410" s="192" t="str">
        <f>Instructions!$I$32</f>
        <v>Word 11</v>
      </c>
      <c r="B1410" s="192">
        <f ca="1" t="shared" si="339"/>
        <v>0.5733680884437659</v>
      </c>
      <c r="C1410" s="192" t="str">
        <f>Instructions!$I$47</f>
        <v>Word 26</v>
      </c>
      <c r="D1410" s="192">
        <f ca="1">RAND()</f>
        <v>0.9728151086189826</v>
      </c>
      <c r="E1410" s="192" t="str">
        <f>Instructions!$I$62</f>
        <v>Word 41</v>
      </c>
      <c r="F1410" s="192">
        <f ca="1">RAND()</f>
        <v>0.13510308533899507</v>
      </c>
      <c r="G1410" s="192" t="str">
        <f>Instructions!$I$77</f>
        <v>Word 56</v>
      </c>
      <c r="H1410" s="192">
        <f ca="1" t="shared" si="341"/>
        <v>0.12360560647412655</v>
      </c>
      <c r="I1410" s="192" t="str">
        <f>Instructions!$I$92</f>
        <v>Word 71</v>
      </c>
      <c r="J1410" s="192">
        <f ca="1" t="shared" si="341"/>
        <v>0.4292808148331634</v>
      </c>
    </row>
    <row r="1411" spans="1:10" ht="16.5">
      <c r="A1411" s="192" t="str">
        <f>Instructions!$I$33</f>
        <v>Word 12</v>
      </c>
      <c r="B1411" s="192">
        <f ca="1" t="shared" si="339"/>
        <v>0.48585092641779937</v>
      </c>
      <c r="C1411" s="192" t="str">
        <f>Instructions!$I$48</f>
        <v>Word 27</v>
      </c>
      <c r="D1411" s="192">
        <f ca="1">RAND()</f>
        <v>0.06095978725710127</v>
      </c>
      <c r="E1411" s="192" t="str">
        <f>Instructions!$I$63</f>
        <v>Word 42</v>
      </c>
      <c r="F1411" s="192">
        <f ca="1">RAND()</f>
        <v>0.1984056783078587</v>
      </c>
      <c r="G1411" s="192" t="str">
        <f>Instructions!$I$78</f>
        <v>Word 57</v>
      </c>
      <c r="H1411" s="192">
        <f ca="1" t="shared" si="341"/>
        <v>0.9889886362629804</v>
      </c>
      <c r="I1411" s="192" t="str">
        <f>Instructions!$I$93</f>
        <v>Word 72</v>
      </c>
      <c r="J1411" s="192">
        <f ca="1" t="shared" si="341"/>
        <v>0.09377598826481814</v>
      </c>
    </row>
    <row r="1412" spans="1:10" ht="16.5">
      <c r="A1412" s="192" t="str">
        <f>Instructions!$I$34</f>
        <v>Word 13</v>
      </c>
      <c r="B1412" s="192">
        <f ca="1" t="shared" si="339"/>
        <v>0.6202648734078865</v>
      </c>
      <c r="C1412" s="192" t="str">
        <f>Instructions!$I$49</f>
        <v>Word 28</v>
      </c>
      <c r="D1412" s="192">
        <f aca="true" t="shared" si="342" ref="D1412:D1414">RAND()</f>
        <v>0.44013525130871556</v>
      </c>
      <c r="E1412" s="192" t="str">
        <f>Instructions!$I$64</f>
        <v>Word 43</v>
      </c>
      <c r="F1412" s="192">
        <f aca="true" t="shared" si="343" ref="F1412:F1414">RAND()</f>
        <v>0.1372505999227207</v>
      </c>
      <c r="G1412" s="192" t="str">
        <f>Instructions!$I$79</f>
        <v>Word 58</v>
      </c>
      <c r="H1412" s="192">
        <f ca="1" t="shared" si="341"/>
        <v>0.8207495368042038</v>
      </c>
      <c r="I1412" s="192" t="str">
        <f>Instructions!$I$94</f>
        <v>Word 73</v>
      </c>
      <c r="J1412" s="192">
        <f ca="1" t="shared" si="341"/>
        <v>0.5875211882896697</v>
      </c>
    </row>
    <row r="1413" spans="1:10" ht="16.5">
      <c r="A1413" s="192" t="str">
        <f>Instructions!$I$35</f>
        <v>Word 14</v>
      </c>
      <c r="B1413" s="192">
        <f ca="1" t="shared" si="339"/>
        <v>0.9259761151019084</v>
      </c>
      <c r="C1413" s="192" t="str">
        <f>Instructions!$I$50</f>
        <v>Word 29</v>
      </c>
      <c r="D1413" s="192">
        <f ca="1" t="shared" si="342"/>
        <v>0.846132505305222</v>
      </c>
      <c r="E1413" s="192" t="str">
        <f>Instructions!$I$65</f>
        <v>Word 44</v>
      </c>
      <c r="F1413" s="192">
        <f ca="1" t="shared" si="343"/>
        <v>0.09346843836460017</v>
      </c>
      <c r="G1413" s="192" t="str">
        <f>Instructions!$I$80</f>
        <v>Word 59</v>
      </c>
      <c r="H1413" s="192">
        <f ca="1" t="shared" si="341"/>
        <v>0.6692696665955411</v>
      </c>
      <c r="I1413" s="192" t="str">
        <f>Instructions!$I$95</f>
        <v>Word 74</v>
      </c>
      <c r="J1413" s="192">
        <f ca="1" t="shared" si="341"/>
        <v>0.4807268686472804</v>
      </c>
    </row>
    <row r="1414" spans="1:10" ht="16.5">
      <c r="A1414" s="192" t="str">
        <f>Instructions!$I$36</f>
        <v>Word 15</v>
      </c>
      <c r="B1414" s="192">
        <f ca="1" t="shared" si="339"/>
        <v>0.9570557197762707</v>
      </c>
      <c r="C1414" s="192" t="str">
        <f>Instructions!$I$51</f>
        <v>Word 30</v>
      </c>
      <c r="D1414" s="192">
        <f ca="1" t="shared" si="342"/>
        <v>0.8273426621109852</v>
      </c>
      <c r="E1414" s="192" t="str">
        <f>Instructions!$I$66</f>
        <v>Word 45</v>
      </c>
      <c r="F1414" s="192">
        <f ca="1" t="shared" si="343"/>
        <v>0.4328767726645938</v>
      </c>
      <c r="G1414" s="192" t="str">
        <f>Instructions!$I$81</f>
        <v>Word 60</v>
      </c>
      <c r="H1414" s="192">
        <f ca="1" t="shared" si="341"/>
        <v>0.6651100860938421</v>
      </c>
      <c r="I1414" s="192" t="str">
        <f>Instructions!$I$96</f>
        <v>Word 75</v>
      </c>
      <c r="J1414" s="192">
        <f ca="1" t="shared" si="341"/>
        <v>0.13267064071746215</v>
      </c>
    </row>
    <row r="1415" ht="16.5">
      <c r="K1415" s="192">
        <v>71</v>
      </c>
    </row>
    <row r="1420" spans="1:10" ht="16.5">
      <c r="A1420" s="192" t="str">
        <f>Instructions!$I$22</f>
        <v>Word 1</v>
      </c>
      <c r="B1420" s="192">
        <f aca="true" t="shared" si="344" ref="B1420:B1454">RAND()</f>
        <v>0.8847291352360461</v>
      </c>
      <c r="C1420" s="192" t="str">
        <f>Instructions!$I$37</f>
        <v>Word 16</v>
      </c>
      <c r="D1420" s="192">
        <f aca="true" t="shared" si="345" ref="D1420:D1428">RAND()</f>
        <v>0.47521617831535223</v>
      </c>
      <c r="E1420" s="192" t="str">
        <f>Instructions!$I$52</f>
        <v>Word 31</v>
      </c>
      <c r="F1420" s="192">
        <f aca="true" t="shared" si="346" ref="F1420:J1434">RAND()</f>
        <v>0.6707210769189167</v>
      </c>
      <c r="G1420" s="192" t="str">
        <f>Instructions!$I$67</f>
        <v>Word 46</v>
      </c>
      <c r="H1420" s="192">
        <f ca="1" t="shared" si="346"/>
        <v>0.8554609803738895</v>
      </c>
      <c r="I1420" s="192" t="str">
        <f>Instructions!$I$82</f>
        <v>Word 61</v>
      </c>
      <c r="J1420" s="192">
        <f ca="1" t="shared" si="346"/>
        <v>0.6683443288375183</v>
      </c>
    </row>
    <row r="1421" spans="1:10" ht="16.5">
      <c r="A1421" s="192" t="str">
        <f>Instructions!$I$23</f>
        <v>Word 2</v>
      </c>
      <c r="B1421" s="192">
        <f ca="1" t="shared" si="344"/>
        <v>0.6618104453165621</v>
      </c>
      <c r="C1421" s="192" t="str">
        <f>Instructions!$I$38</f>
        <v>Word 17</v>
      </c>
      <c r="D1421" s="192">
        <f ca="1" t="shared" si="345"/>
        <v>0.08750434237690086</v>
      </c>
      <c r="E1421" s="192" t="str">
        <f>Instructions!$I$53</f>
        <v>Word 32</v>
      </c>
      <c r="F1421" s="192">
        <f ca="1" t="shared" si="346"/>
        <v>0.9470830558408682</v>
      </c>
      <c r="G1421" s="192" t="str">
        <f>Instructions!$I$68</f>
        <v>Word 47</v>
      </c>
      <c r="H1421" s="192">
        <f ca="1" t="shared" si="346"/>
        <v>0.38515049774898624</v>
      </c>
      <c r="I1421" s="192" t="str">
        <f>Instructions!$I$83</f>
        <v>Word 62</v>
      </c>
      <c r="J1421" s="192">
        <f ca="1" t="shared" si="346"/>
        <v>0.45653615111472634</v>
      </c>
    </row>
    <row r="1422" spans="1:10" ht="16.5">
      <c r="A1422" s="192" t="str">
        <f>Instructions!$I$24</f>
        <v>Word 3</v>
      </c>
      <c r="B1422" s="192">
        <f ca="1" t="shared" si="344"/>
        <v>0.9063759832172804</v>
      </c>
      <c r="C1422" s="192" t="str">
        <f>Instructions!$I$39</f>
        <v>Word 18</v>
      </c>
      <c r="D1422" s="192">
        <f ca="1" t="shared" si="345"/>
        <v>0.313767486060471</v>
      </c>
      <c r="E1422" s="192" t="str">
        <f>Instructions!$I$54</f>
        <v>Word 33</v>
      </c>
      <c r="F1422" s="192">
        <f ca="1" t="shared" si="346"/>
        <v>0.8605034463532506</v>
      </c>
      <c r="G1422" s="192" t="str">
        <f>Instructions!$I$69</f>
        <v>Word 48</v>
      </c>
      <c r="H1422" s="192">
        <f ca="1" t="shared" si="346"/>
        <v>0.6178672632042677</v>
      </c>
      <c r="I1422" s="192" t="str">
        <f>Instructions!$I$84</f>
        <v>Word 63</v>
      </c>
      <c r="J1422" s="192">
        <f ca="1" t="shared" si="346"/>
        <v>0.7674132390734599</v>
      </c>
    </row>
    <row r="1423" spans="1:10" ht="16.5">
      <c r="A1423" s="192" t="str">
        <f>Instructions!$I$25</f>
        <v>Word 4</v>
      </c>
      <c r="B1423" s="192">
        <f ca="1" t="shared" si="344"/>
        <v>0.8984269920853831</v>
      </c>
      <c r="C1423" s="192" t="str">
        <f>Instructions!$I$40</f>
        <v>Word 19</v>
      </c>
      <c r="D1423" s="192">
        <f ca="1" t="shared" si="345"/>
        <v>0.07945503221974459</v>
      </c>
      <c r="E1423" s="192" t="str">
        <f>Instructions!$I$55</f>
        <v>Word 34</v>
      </c>
      <c r="F1423" s="192">
        <f ca="1" t="shared" si="346"/>
        <v>0.8843710374236637</v>
      </c>
      <c r="G1423" s="192" t="str">
        <f>Instructions!$I$70</f>
        <v>Word 49</v>
      </c>
      <c r="H1423" s="192">
        <f ca="1" t="shared" si="346"/>
        <v>0.6347488500034515</v>
      </c>
      <c r="I1423" s="192" t="str">
        <f>Instructions!$I$85</f>
        <v>Word 64</v>
      </c>
      <c r="J1423" s="192">
        <f ca="1" t="shared" si="346"/>
        <v>0.32877420631759535</v>
      </c>
    </row>
    <row r="1424" spans="1:10" ht="16.5">
      <c r="A1424" s="192" t="str">
        <f>Instructions!$I$26</f>
        <v>Word 5</v>
      </c>
      <c r="B1424" s="192">
        <f ca="1" t="shared" si="344"/>
        <v>0.9504715686432402</v>
      </c>
      <c r="C1424" s="192" t="str">
        <f>Instructions!$I$41</f>
        <v>Word 20</v>
      </c>
      <c r="D1424" s="192">
        <f ca="1" t="shared" si="345"/>
        <v>0.6555879453041731</v>
      </c>
      <c r="E1424" s="192" t="str">
        <f>Instructions!$I$56</f>
        <v>Word 35</v>
      </c>
      <c r="F1424" s="192">
        <f ca="1" t="shared" si="346"/>
        <v>0.8523924406726683</v>
      </c>
      <c r="G1424" s="192" t="str">
        <f>Instructions!$I$71</f>
        <v>Word 50</v>
      </c>
      <c r="H1424" s="192">
        <f ca="1" t="shared" si="346"/>
        <v>0.003979016144071035</v>
      </c>
      <c r="I1424" s="192" t="str">
        <f>Instructions!$I$86</f>
        <v>Word 65</v>
      </c>
      <c r="J1424" s="192">
        <f ca="1" t="shared" si="346"/>
        <v>0.7811407648807143</v>
      </c>
    </row>
    <row r="1425" spans="1:10" ht="16.5">
      <c r="A1425" s="192" t="str">
        <f>Instructions!$I$27</f>
        <v>Word 6</v>
      </c>
      <c r="B1425" s="192">
        <f ca="1" t="shared" si="344"/>
        <v>0.2793235759085566</v>
      </c>
      <c r="C1425" s="192" t="str">
        <f>Instructions!$I$42</f>
        <v>Word 21</v>
      </c>
      <c r="D1425" s="192">
        <f ca="1" t="shared" si="345"/>
        <v>0.37489866833415375</v>
      </c>
      <c r="E1425" s="192" t="str">
        <f>Instructions!$I$57</f>
        <v>Word 36</v>
      </c>
      <c r="F1425" s="192">
        <f ca="1" t="shared" si="346"/>
        <v>0.4486733164831497</v>
      </c>
      <c r="G1425" s="192" t="str">
        <f>Instructions!$I$72</f>
        <v>Word 51</v>
      </c>
      <c r="H1425" s="192">
        <f ca="1" t="shared" si="346"/>
        <v>0.9657078519571392</v>
      </c>
      <c r="I1425" s="192" t="str">
        <f>Instructions!$I$87</f>
        <v>Word 66</v>
      </c>
      <c r="J1425" s="192">
        <f ca="1" t="shared" si="346"/>
        <v>0.17195420435545994</v>
      </c>
    </row>
    <row r="1426" spans="1:10" ht="16.5">
      <c r="A1426" s="192" t="str">
        <f>Instructions!$I$28</f>
        <v>Word 7</v>
      </c>
      <c r="B1426" s="192">
        <f ca="1" t="shared" si="344"/>
        <v>0.3390258528878728</v>
      </c>
      <c r="C1426" s="192" t="str">
        <f>Instructions!$I$43</f>
        <v>Word 22</v>
      </c>
      <c r="D1426" s="192">
        <f ca="1" t="shared" si="345"/>
        <v>0.0818204344594049</v>
      </c>
      <c r="E1426" s="192" t="str">
        <f>Instructions!$I$58</f>
        <v>Word 37</v>
      </c>
      <c r="F1426" s="192">
        <f ca="1" t="shared" si="346"/>
        <v>0.9165262558329452</v>
      </c>
      <c r="G1426" s="192" t="str">
        <f>Instructions!$I$73</f>
        <v>Word 52</v>
      </c>
      <c r="H1426" s="192">
        <f ca="1" t="shared" si="346"/>
        <v>0.4989587754967558</v>
      </c>
      <c r="I1426" s="192" t="str">
        <f>Instructions!$I$88</f>
        <v>Word 67</v>
      </c>
      <c r="J1426" s="192">
        <f ca="1" t="shared" si="346"/>
        <v>0.5907513518085591</v>
      </c>
    </row>
    <row r="1427" spans="1:10" ht="16.5">
      <c r="A1427" s="192" t="str">
        <f>Instructions!$I$29</f>
        <v>Word 8</v>
      </c>
      <c r="B1427" s="192">
        <f ca="1" t="shared" si="344"/>
        <v>0.5580878827763522</v>
      </c>
      <c r="C1427" s="192" t="str">
        <f>Instructions!$I$44</f>
        <v>Word 23</v>
      </c>
      <c r="D1427" s="192">
        <f ca="1" t="shared" si="345"/>
        <v>0.6257291231415875</v>
      </c>
      <c r="E1427" s="192" t="str">
        <f>Instructions!$I$59</f>
        <v>Word 38</v>
      </c>
      <c r="F1427" s="192">
        <f ca="1" t="shared" si="346"/>
        <v>0.2604756739839902</v>
      </c>
      <c r="G1427" s="192" t="str">
        <f>Instructions!$I$74</f>
        <v>Word 53</v>
      </c>
      <c r="H1427" s="192">
        <f ca="1" t="shared" si="346"/>
        <v>0.07492150413696397</v>
      </c>
      <c r="I1427" s="192" t="str">
        <f>Instructions!$I$89</f>
        <v>Word 68</v>
      </c>
      <c r="J1427" s="192">
        <f ca="1" t="shared" si="346"/>
        <v>0.11604420607116761</v>
      </c>
    </row>
    <row r="1428" spans="1:10" ht="16.5">
      <c r="A1428" s="192" t="str">
        <f>Instructions!$I$30</f>
        <v>Word 9</v>
      </c>
      <c r="B1428" s="192">
        <f ca="1" t="shared" si="344"/>
        <v>0.4602580516413314</v>
      </c>
      <c r="C1428" s="192" t="str">
        <f>Instructions!$I$45</f>
        <v>Word 24</v>
      </c>
      <c r="D1428" s="192">
        <f ca="1" t="shared" si="345"/>
        <v>0.25810479892655</v>
      </c>
      <c r="E1428" s="192" t="str">
        <f>Instructions!$I$60</f>
        <v>Word 39</v>
      </c>
      <c r="F1428" s="192">
        <f ca="1" t="shared" si="346"/>
        <v>0.6445510744234046</v>
      </c>
      <c r="G1428" s="192" t="str">
        <f>Instructions!$I$75</f>
        <v>Word 54</v>
      </c>
      <c r="H1428" s="192">
        <f ca="1" t="shared" si="346"/>
        <v>0.8760472003534396</v>
      </c>
      <c r="I1428" s="192" t="str">
        <f>Instructions!$I$90</f>
        <v>Word 69</v>
      </c>
      <c r="J1428" s="192">
        <f ca="1" t="shared" si="346"/>
        <v>0.48774418801364916</v>
      </c>
    </row>
    <row r="1429" spans="1:10" ht="16.5">
      <c r="A1429" s="192" t="str">
        <f>Instructions!$I$31</f>
        <v>Word 10</v>
      </c>
      <c r="B1429" s="192">
        <f ca="1" t="shared" si="344"/>
        <v>0.8977766791781553</v>
      </c>
      <c r="C1429" s="192" t="str">
        <f>Instructions!$I$46</f>
        <v>Word 25</v>
      </c>
      <c r="D1429" s="192">
        <f ca="1">RAND()</f>
        <v>0.3289437067871792</v>
      </c>
      <c r="E1429" s="192" t="str">
        <f>Instructions!$I$61</f>
        <v>Word 40</v>
      </c>
      <c r="F1429" s="192">
        <f ca="1">RAND()</f>
        <v>0.03174606256723156</v>
      </c>
      <c r="G1429" s="192" t="str">
        <f>Instructions!$I$76</f>
        <v>Word 55</v>
      </c>
      <c r="H1429" s="192">
        <f ca="1" t="shared" si="346"/>
        <v>0.6562586313161316</v>
      </c>
      <c r="I1429" s="192" t="str">
        <f>Instructions!$I$91</f>
        <v>Word 70</v>
      </c>
      <c r="J1429" s="192">
        <f ca="1" t="shared" si="346"/>
        <v>0.004851142781451601</v>
      </c>
    </row>
    <row r="1430" spans="1:10" ht="16.5">
      <c r="A1430" s="192" t="str">
        <f>Instructions!$I$32</f>
        <v>Word 11</v>
      </c>
      <c r="B1430" s="192">
        <f ca="1" t="shared" si="344"/>
        <v>0.028053605490420352</v>
      </c>
      <c r="C1430" s="192" t="str">
        <f>Instructions!$I$47</f>
        <v>Word 26</v>
      </c>
      <c r="D1430" s="192">
        <f ca="1">RAND()</f>
        <v>0.7780547199192676</v>
      </c>
      <c r="E1430" s="192" t="str">
        <f>Instructions!$I$62</f>
        <v>Word 41</v>
      </c>
      <c r="F1430" s="192">
        <f ca="1">RAND()</f>
        <v>0.5576393592449624</v>
      </c>
      <c r="G1430" s="192" t="str">
        <f>Instructions!$I$77</f>
        <v>Word 56</v>
      </c>
      <c r="H1430" s="192">
        <f ca="1" t="shared" si="346"/>
        <v>0.5979615657185596</v>
      </c>
      <c r="I1430" s="192" t="str">
        <f>Instructions!$I$92</f>
        <v>Word 71</v>
      </c>
      <c r="J1430" s="192">
        <f ca="1" t="shared" si="346"/>
        <v>0.38196715059567676</v>
      </c>
    </row>
    <row r="1431" spans="1:10" ht="16.5">
      <c r="A1431" s="192" t="str">
        <f>Instructions!$I$33</f>
        <v>Word 12</v>
      </c>
      <c r="B1431" s="192">
        <f ca="1" t="shared" si="344"/>
        <v>0.670531609286597</v>
      </c>
      <c r="C1431" s="192" t="str">
        <f>Instructions!$I$48</f>
        <v>Word 27</v>
      </c>
      <c r="D1431" s="192">
        <f ca="1">RAND()</f>
        <v>0.9137275352028494</v>
      </c>
      <c r="E1431" s="192" t="str">
        <f>Instructions!$I$63</f>
        <v>Word 42</v>
      </c>
      <c r="F1431" s="192">
        <f ca="1">RAND()</f>
        <v>0.3566662226046915</v>
      </c>
      <c r="G1431" s="192" t="str">
        <f>Instructions!$I$78</f>
        <v>Word 57</v>
      </c>
      <c r="H1431" s="192">
        <f ca="1" t="shared" si="346"/>
        <v>0.039844033025168146</v>
      </c>
      <c r="I1431" s="192" t="str">
        <f>Instructions!$I$93</f>
        <v>Word 72</v>
      </c>
      <c r="J1431" s="192">
        <f ca="1" t="shared" si="346"/>
        <v>0.3414135590580556</v>
      </c>
    </row>
    <row r="1432" spans="1:10" ht="16.5">
      <c r="A1432" s="192" t="str">
        <f>Instructions!$I$34</f>
        <v>Word 13</v>
      </c>
      <c r="B1432" s="192">
        <f ca="1" t="shared" si="344"/>
        <v>0.9655670610327212</v>
      </c>
      <c r="C1432" s="192" t="str">
        <f>Instructions!$I$49</f>
        <v>Word 28</v>
      </c>
      <c r="D1432" s="192">
        <f aca="true" t="shared" si="347" ref="D1432:D1434">RAND()</f>
        <v>0.6259463671727924</v>
      </c>
      <c r="E1432" s="192" t="str">
        <f>Instructions!$I$64</f>
        <v>Word 43</v>
      </c>
      <c r="F1432" s="192">
        <f aca="true" t="shared" si="348" ref="F1432:F1434">RAND()</f>
        <v>0.6628440861592467</v>
      </c>
      <c r="G1432" s="192" t="str">
        <f>Instructions!$I$79</f>
        <v>Word 58</v>
      </c>
      <c r="H1432" s="192">
        <f ca="1" t="shared" si="346"/>
        <v>0.6845550671741538</v>
      </c>
      <c r="I1432" s="192" t="str">
        <f>Instructions!$I$94</f>
        <v>Word 73</v>
      </c>
      <c r="J1432" s="192">
        <f ca="1" t="shared" si="346"/>
        <v>0.8783353222302703</v>
      </c>
    </row>
    <row r="1433" spans="1:10" ht="16.5">
      <c r="A1433" s="192" t="str">
        <f>Instructions!$I$35</f>
        <v>Word 14</v>
      </c>
      <c r="B1433" s="192">
        <f ca="1" t="shared" si="344"/>
        <v>0.13613256059049794</v>
      </c>
      <c r="C1433" s="192" t="str">
        <f>Instructions!$I$50</f>
        <v>Word 29</v>
      </c>
      <c r="D1433" s="192">
        <f ca="1" t="shared" si="347"/>
        <v>0.6072236674409759</v>
      </c>
      <c r="E1433" s="192" t="str">
        <f>Instructions!$I$65</f>
        <v>Word 44</v>
      </c>
      <c r="F1433" s="192">
        <f ca="1" t="shared" si="348"/>
        <v>0.9414832589511284</v>
      </c>
      <c r="G1433" s="192" t="str">
        <f>Instructions!$I$80</f>
        <v>Word 59</v>
      </c>
      <c r="H1433" s="192">
        <f ca="1" t="shared" si="346"/>
        <v>0.03170498096310437</v>
      </c>
      <c r="I1433" s="192" t="str">
        <f>Instructions!$I$95</f>
        <v>Word 74</v>
      </c>
      <c r="J1433" s="192">
        <f ca="1" t="shared" si="346"/>
        <v>0.38426210655941173</v>
      </c>
    </row>
    <row r="1434" spans="1:10" ht="16.5">
      <c r="A1434" s="192" t="str">
        <f>Instructions!$I$36</f>
        <v>Word 15</v>
      </c>
      <c r="B1434" s="192">
        <f ca="1" t="shared" si="344"/>
        <v>0.9271650589209937</v>
      </c>
      <c r="C1434" s="192" t="str">
        <f>Instructions!$I$51</f>
        <v>Word 30</v>
      </c>
      <c r="D1434" s="192">
        <f ca="1" t="shared" si="347"/>
        <v>0.9558090882340404</v>
      </c>
      <c r="E1434" s="192" t="str">
        <f>Instructions!$I$66</f>
        <v>Word 45</v>
      </c>
      <c r="F1434" s="192">
        <f ca="1" t="shared" si="348"/>
        <v>0.6047009432068511</v>
      </c>
      <c r="G1434" s="192" t="str">
        <f>Instructions!$I$81</f>
        <v>Word 60</v>
      </c>
      <c r="H1434" s="192">
        <f ca="1" t="shared" si="346"/>
        <v>0.9668955725539878</v>
      </c>
      <c r="I1434" s="192" t="str">
        <f>Instructions!$I$96</f>
        <v>Word 75</v>
      </c>
      <c r="J1434" s="192">
        <f ca="1" t="shared" si="346"/>
        <v>0.9677379059917735</v>
      </c>
    </row>
    <row r="1435" ht="16.5">
      <c r="K1435" s="192">
        <v>72</v>
      </c>
    </row>
    <row r="1440" spans="1:10" ht="16.5">
      <c r="A1440" s="192" t="str">
        <f>Instructions!$I$22</f>
        <v>Word 1</v>
      </c>
      <c r="B1440" s="192">
        <f ca="1" t="shared" si="344"/>
        <v>0.5325757180900267</v>
      </c>
      <c r="C1440" s="192" t="str">
        <f>Instructions!$I$37</f>
        <v>Word 16</v>
      </c>
      <c r="D1440" s="192">
        <f aca="true" t="shared" si="349" ref="D1440:D1448">RAND()</f>
        <v>0.469323232246311</v>
      </c>
      <c r="E1440" s="192" t="str">
        <f>Instructions!$I$52</f>
        <v>Word 31</v>
      </c>
      <c r="F1440" s="192">
        <f aca="true" t="shared" si="350" ref="F1440:J1454">RAND()</f>
        <v>0.36611070470621354</v>
      </c>
      <c r="G1440" s="192" t="str">
        <f>Instructions!$I$67</f>
        <v>Word 46</v>
      </c>
      <c r="H1440" s="192">
        <f ca="1" t="shared" si="350"/>
        <v>0.7923055553616233</v>
      </c>
      <c r="I1440" s="192" t="str">
        <f>Instructions!$I$82</f>
        <v>Word 61</v>
      </c>
      <c r="J1440" s="192">
        <f ca="1" t="shared" si="350"/>
        <v>0.27106840677574184</v>
      </c>
    </row>
    <row r="1441" spans="1:10" ht="16.5">
      <c r="A1441" s="192" t="str">
        <f>Instructions!$I$23</f>
        <v>Word 2</v>
      </c>
      <c r="B1441" s="192">
        <f ca="1" t="shared" si="344"/>
        <v>0.26305041605424984</v>
      </c>
      <c r="C1441" s="192" t="str">
        <f>Instructions!$I$38</f>
        <v>Word 17</v>
      </c>
      <c r="D1441" s="192">
        <f ca="1" t="shared" si="349"/>
        <v>0.19816268258913106</v>
      </c>
      <c r="E1441" s="192" t="str">
        <f>Instructions!$I$53</f>
        <v>Word 32</v>
      </c>
      <c r="F1441" s="192">
        <f ca="1" t="shared" si="350"/>
        <v>0.6972534469503593</v>
      </c>
      <c r="G1441" s="192" t="str">
        <f>Instructions!$I$68</f>
        <v>Word 47</v>
      </c>
      <c r="H1441" s="192">
        <f ca="1" t="shared" si="350"/>
        <v>0.5966486383825891</v>
      </c>
      <c r="I1441" s="192" t="str">
        <f>Instructions!$I$83</f>
        <v>Word 62</v>
      </c>
      <c r="J1441" s="192">
        <f ca="1" t="shared" si="350"/>
        <v>0.5339389687277748</v>
      </c>
    </row>
    <row r="1442" spans="1:10" ht="16.5">
      <c r="A1442" s="192" t="str">
        <f>Instructions!$I$24</f>
        <v>Word 3</v>
      </c>
      <c r="B1442" s="192">
        <f ca="1" t="shared" si="344"/>
        <v>0.31797881141595064</v>
      </c>
      <c r="C1442" s="192" t="str">
        <f>Instructions!$I$39</f>
        <v>Word 18</v>
      </c>
      <c r="D1442" s="192">
        <f ca="1" t="shared" si="349"/>
        <v>0.7539162244088494</v>
      </c>
      <c r="E1442" s="192" t="str">
        <f>Instructions!$I$54</f>
        <v>Word 33</v>
      </c>
      <c r="F1442" s="192">
        <f ca="1" t="shared" si="350"/>
        <v>0.7177362789456457</v>
      </c>
      <c r="G1442" s="192" t="str">
        <f>Instructions!$I$69</f>
        <v>Word 48</v>
      </c>
      <c r="H1442" s="192">
        <f ca="1" t="shared" si="350"/>
        <v>0.8186310259220626</v>
      </c>
      <c r="I1442" s="192" t="str">
        <f>Instructions!$I$84</f>
        <v>Word 63</v>
      </c>
      <c r="J1442" s="192">
        <f ca="1" t="shared" si="350"/>
        <v>0.5201211494953633</v>
      </c>
    </row>
    <row r="1443" spans="1:10" ht="16.5">
      <c r="A1443" s="192" t="str">
        <f>Instructions!$I$25</f>
        <v>Word 4</v>
      </c>
      <c r="B1443" s="192">
        <f ca="1" t="shared" si="344"/>
        <v>0.09242679046415736</v>
      </c>
      <c r="C1443" s="192" t="str">
        <f>Instructions!$I$40</f>
        <v>Word 19</v>
      </c>
      <c r="D1443" s="192">
        <f ca="1" t="shared" si="349"/>
        <v>0.005712197057466284</v>
      </c>
      <c r="E1443" s="192" t="str">
        <f>Instructions!$I$55</f>
        <v>Word 34</v>
      </c>
      <c r="F1443" s="192">
        <f ca="1" t="shared" si="350"/>
        <v>0.04017090770719467</v>
      </c>
      <c r="G1443" s="192" t="str">
        <f>Instructions!$I$70</f>
        <v>Word 49</v>
      </c>
      <c r="H1443" s="192">
        <f ca="1" t="shared" si="350"/>
        <v>0.9129676626509574</v>
      </c>
      <c r="I1443" s="192" t="str">
        <f>Instructions!$I$85</f>
        <v>Word 64</v>
      </c>
      <c r="J1443" s="192">
        <f ca="1" t="shared" si="350"/>
        <v>0.38185899908662546</v>
      </c>
    </row>
    <row r="1444" spans="1:10" ht="16.5">
      <c r="A1444" s="192" t="str">
        <f>Instructions!$I$26</f>
        <v>Word 5</v>
      </c>
      <c r="B1444" s="192">
        <f ca="1" t="shared" si="344"/>
        <v>0.7582919823555411</v>
      </c>
      <c r="C1444" s="192" t="str">
        <f>Instructions!$I$41</f>
        <v>Word 20</v>
      </c>
      <c r="D1444" s="192">
        <f ca="1" t="shared" si="349"/>
        <v>0.7292122106319235</v>
      </c>
      <c r="E1444" s="192" t="str">
        <f>Instructions!$I$56</f>
        <v>Word 35</v>
      </c>
      <c r="F1444" s="192">
        <f ca="1" t="shared" si="350"/>
        <v>0.5461799900533473</v>
      </c>
      <c r="G1444" s="192" t="str">
        <f>Instructions!$I$71</f>
        <v>Word 50</v>
      </c>
      <c r="H1444" s="192">
        <f ca="1" t="shared" si="350"/>
        <v>0.6205676938152175</v>
      </c>
      <c r="I1444" s="192" t="str">
        <f>Instructions!$I$86</f>
        <v>Word 65</v>
      </c>
      <c r="J1444" s="192">
        <f ca="1" t="shared" si="350"/>
        <v>0.6276102620613614</v>
      </c>
    </row>
    <row r="1445" spans="1:10" ht="16.5">
      <c r="A1445" s="192" t="str">
        <f>Instructions!$I$27</f>
        <v>Word 6</v>
      </c>
      <c r="B1445" s="192">
        <f ca="1" t="shared" si="344"/>
        <v>0.7618068832829609</v>
      </c>
      <c r="C1445" s="192" t="str">
        <f>Instructions!$I$42</f>
        <v>Word 21</v>
      </c>
      <c r="D1445" s="192">
        <f ca="1" t="shared" si="349"/>
        <v>0.27689328282425374</v>
      </c>
      <c r="E1445" s="192" t="str">
        <f>Instructions!$I$57</f>
        <v>Word 36</v>
      </c>
      <c r="F1445" s="192">
        <f ca="1" t="shared" si="350"/>
        <v>0.30567348463915467</v>
      </c>
      <c r="G1445" s="192" t="str">
        <f>Instructions!$I$72</f>
        <v>Word 51</v>
      </c>
      <c r="H1445" s="192">
        <f ca="1" t="shared" si="350"/>
        <v>0.7535503566672538</v>
      </c>
      <c r="I1445" s="192" t="str">
        <f>Instructions!$I$87</f>
        <v>Word 66</v>
      </c>
      <c r="J1445" s="192">
        <f ca="1" t="shared" si="350"/>
        <v>0.07582987096574134</v>
      </c>
    </row>
    <row r="1446" spans="1:10" ht="16.5">
      <c r="A1446" s="192" t="str">
        <f>Instructions!$I$28</f>
        <v>Word 7</v>
      </c>
      <c r="B1446" s="192">
        <f ca="1" t="shared" si="344"/>
        <v>0.09370742402245635</v>
      </c>
      <c r="C1446" s="192" t="str">
        <f>Instructions!$I$43</f>
        <v>Word 22</v>
      </c>
      <c r="D1446" s="192">
        <f ca="1" t="shared" si="349"/>
        <v>0.09158587961843168</v>
      </c>
      <c r="E1446" s="192" t="str">
        <f>Instructions!$I$58</f>
        <v>Word 37</v>
      </c>
      <c r="F1446" s="192">
        <f ca="1" t="shared" si="350"/>
        <v>0.01795170167272453</v>
      </c>
      <c r="G1446" s="192" t="str">
        <f>Instructions!$I$73</f>
        <v>Word 52</v>
      </c>
      <c r="H1446" s="192">
        <f ca="1" t="shared" si="350"/>
        <v>0.650493877897585</v>
      </c>
      <c r="I1446" s="192" t="str">
        <f>Instructions!$I$88</f>
        <v>Word 67</v>
      </c>
      <c r="J1446" s="192">
        <f ca="1" t="shared" si="350"/>
        <v>0.6736760995506634</v>
      </c>
    </row>
    <row r="1447" spans="1:10" ht="16.5">
      <c r="A1447" s="192" t="str">
        <f>Instructions!$I$29</f>
        <v>Word 8</v>
      </c>
      <c r="B1447" s="192">
        <f ca="1" t="shared" si="344"/>
        <v>0.09950688624855075</v>
      </c>
      <c r="C1447" s="192" t="str">
        <f>Instructions!$I$44</f>
        <v>Word 23</v>
      </c>
      <c r="D1447" s="192">
        <f ca="1" t="shared" si="349"/>
        <v>0.6422397644719537</v>
      </c>
      <c r="E1447" s="192" t="str">
        <f>Instructions!$I$59</f>
        <v>Word 38</v>
      </c>
      <c r="F1447" s="192">
        <f ca="1" t="shared" si="350"/>
        <v>0.16263464541647643</v>
      </c>
      <c r="G1447" s="192" t="str">
        <f>Instructions!$I$74</f>
        <v>Word 53</v>
      </c>
      <c r="H1447" s="192">
        <f ca="1" t="shared" si="350"/>
        <v>0.09162641404661798</v>
      </c>
      <c r="I1447" s="192" t="str">
        <f>Instructions!$I$89</f>
        <v>Word 68</v>
      </c>
      <c r="J1447" s="192">
        <f ca="1" t="shared" si="350"/>
        <v>0.8010231143768614</v>
      </c>
    </row>
    <row r="1448" spans="1:10" ht="16.5">
      <c r="A1448" s="192" t="str">
        <f>Instructions!$I$30</f>
        <v>Word 9</v>
      </c>
      <c r="B1448" s="192">
        <f ca="1" t="shared" si="344"/>
        <v>0.18965435953030818</v>
      </c>
      <c r="C1448" s="192" t="str">
        <f>Instructions!$I$45</f>
        <v>Word 24</v>
      </c>
      <c r="D1448" s="192">
        <f ca="1" t="shared" si="349"/>
        <v>0.0364336676993241</v>
      </c>
      <c r="E1448" s="192" t="str">
        <f>Instructions!$I$60</f>
        <v>Word 39</v>
      </c>
      <c r="F1448" s="192">
        <f ca="1" t="shared" si="350"/>
        <v>0.23282751400339452</v>
      </c>
      <c r="G1448" s="192" t="str">
        <f>Instructions!$I$75</f>
        <v>Word 54</v>
      </c>
      <c r="H1448" s="192">
        <f ca="1" t="shared" si="350"/>
        <v>0.7189171689246786</v>
      </c>
      <c r="I1448" s="192" t="str">
        <f>Instructions!$I$90</f>
        <v>Word 69</v>
      </c>
      <c r="J1448" s="192">
        <f ca="1" t="shared" si="350"/>
        <v>0.6465507373162902</v>
      </c>
    </row>
    <row r="1449" spans="1:10" ht="16.5">
      <c r="A1449" s="192" t="str">
        <f>Instructions!$I$31</f>
        <v>Word 10</v>
      </c>
      <c r="B1449" s="192">
        <f ca="1" t="shared" si="344"/>
        <v>0.012121451267727235</v>
      </c>
      <c r="C1449" s="192" t="str">
        <f>Instructions!$I$46</f>
        <v>Word 25</v>
      </c>
      <c r="D1449" s="192">
        <f ca="1">RAND()</f>
        <v>0.865991892519361</v>
      </c>
      <c r="E1449" s="192" t="str">
        <f>Instructions!$I$61</f>
        <v>Word 40</v>
      </c>
      <c r="F1449" s="192">
        <f ca="1">RAND()</f>
        <v>0.4989076592266585</v>
      </c>
      <c r="G1449" s="192" t="str">
        <f>Instructions!$I$76</f>
        <v>Word 55</v>
      </c>
      <c r="H1449" s="192">
        <f ca="1" t="shared" si="350"/>
        <v>0.12510614066729853</v>
      </c>
      <c r="I1449" s="192" t="str">
        <f>Instructions!$I$91</f>
        <v>Word 70</v>
      </c>
      <c r="J1449" s="192">
        <f ca="1" t="shared" si="350"/>
        <v>0.2122936958052145</v>
      </c>
    </row>
    <row r="1450" spans="1:10" ht="16.5">
      <c r="A1450" s="192" t="str">
        <f>Instructions!$I$32</f>
        <v>Word 11</v>
      </c>
      <c r="B1450" s="192">
        <f ca="1" t="shared" si="344"/>
        <v>0.3339614047734867</v>
      </c>
      <c r="C1450" s="192" t="str">
        <f>Instructions!$I$47</f>
        <v>Word 26</v>
      </c>
      <c r="D1450" s="192">
        <f ca="1">RAND()</f>
        <v>0.5804596207273879</v>
      </c>
      <c r="E1450" s="192" t="str">
        <f>Instructions!$I$62</f>
        <v>Word 41</v>
      </c>
      <c r="F1450" s="192">
        <f ca="1">RAND()</f>
        <v>0.6686094444145811</v>
      </c>
      <c r="G1450" s="192" t="str">
        <f>Instructions!$I$77</f>
        <v>Word 56</v>
      </c>
      <c r="H1450" s="192">
        <f ca="1" t="shared" si="350"/>
        <v>0.4817682561386156</v>
      </c>
      <c r="I1450" s="192" t="str">
        <f>Instructions!$I$92</f>
        <v>Word 71</v>
      </c>
      <c r="J1450" s="192">
        <f ca="1" t="shared" si="350"/>
        <v>0.7535755921866788</v>
      </c>
    </row>
    <row r="1451" spans="1:10" ht="16.5">
      <c r="A1451" s="192" t="str">
        <f>Instructions!$I$33</f>
        <v>Word 12</v>
      </c>
      <c r="B1451" s="192">
        <f ca="1" t="shared" si="344"/>
        <v>0.8493522416946994</v>
      </c>
      <c r="C1451" s="192" t="str">
        <f>Instructions!$I$48</f>
        <v>Word 27</v>
      </c>
      <c r="D1451" s="192">
        <f ca="1">RAND()</f>
        <v>0.9656731004298796</v>
      </c>
      <c r="E1451" s="192" t="str">
        <f>Instructions!$I$63</f>
        <v>Word 42</v>
      </c>
      <c r="F1451" s="192">
        <f ca="1">RAND()</f>
        <v>0.6317065489234073</v>
      </c>
      <c r="G1451" s="192" t="str">
        <f>Instructions!$I$78</f>
        <v>Word 57</v>
      </c>
      <c r="H1451" s="192">
        <f ca="1" t="shared" si="350"/>
        <v>0.3287536958014169</v>
      </c>
      <c r="I1451" s="192" t="str">
        <f>Instructions!$I$93</f>
        <v>Word 72</v>
      </c>
      <c r="J1451" s="192">
        <f ca="1" t="shared" si="350"/>
        <v>0.7721217065097856</v>
      </c>
    </row>
    <row r="1452" spans="1:10" ht="16.5">
      <c r="A1452" s="192" t="str">
        <f>Instructions!$I$34</f>
        <v>Word 13</v>
      </c>
      <c r="B1452" s="192">
        <f ca="1" t="shared" si="344"/>
        <v>0.0620334167331873</v>
      </c>
      <c r="C1452" s="192" t="str">
        <f>Instructions!$I$49</f>
        <v>Word 28</v>
      </c>
      <c r="D1452" s="192">
        <f aca="true" t="shared" si="351" ref="D1452:D1454">RAND()</f>
        <v>0.3793254998134995</v>
      </c>
      <c r="E1452" s="192" t="str">
        <f>Instructions!$I$64</f>
        <v>Word 43</v>
      </c>
      <c r="F1452" s="192">
        <f aca="true" t="shared" si="352" ref="F1452:F1454">RAND()</f>
        <v>0.012981814560757976</v>
      </c>
      <c r="G1452" s="192" t="str">
        <f>Instructions!$I$79</f>
        <v>Word 58</v>
      </c>
      <c r="H1452" s="192">
        <f ca="1" t="shared" si="350"/>
        <v>0.2371426701704119</v>
      </c>
      <c r="I1452" s="192" t="str">
        <f>Instructions!$I$94</f>
        <v>Word 73</v>
      </c>
      <c r="J1452" s="192">
        <f ca="1" t="shared" si="350"/>
        <v>0.26064625011579645</v>
      </c>
    </row>
    <row r="1453" spans="1:10" ht="16.5">
      <c r="A1453" s="192" t="str">
        <f>Instructions!$I$35</f>
        <v>Word 14</v>
      </c>
      <c r="B1453" s="192">
        <f ca="1" t="shared" si="344"/>
        <v>0.5844819945051443</v>
      </c>
      <c r="C1453" s="192" t="str">
        <f>Instructions!$I$50</f>
        <v>Word 29</v>
      </c>
      <c r="D1453" s="192">
        <f ca="1" t="shared" si="351"/>
        <v>0.8357095979125436</v>
      </c>
      <c r="E1453" s="192" t="str">
        <f>Instructions!$I$65</f>
        <v>Word 44</v>
      </c>
      <c r="F1453" s="192">
        <f ca="1" t="shared" si="352"/>
        <v>0.5182606456843073</v>
      </c>
      <c r="G1453" s="192" t="str">
        <f>Instructions!$I$80</f>
        <v>Word 59</v>
      </c>
      <c r="H1453" s="192">
        <f ca="1" t="shared" si="350"/>
        <v>0.4645892467168321</v>
      </c>
      <c r="I1453" s="192" t="str">
        <f>Instructions!$I$95</f>
        <v>Word 74</v>
      </c>
      <c r="J1453" s="192">
        <f ca="1" t="shared" si="350"/>
        <v>0.10923495736423039</v>
      </c>
    </row>
    <row r="1454" spans="1:10" ht="16.5">
      <c r="A1454" s="192" t="str">
        <f>Instructions!$I$36</f>
        <v>Word 15</v>
      </c>
      <c r="B1454" s="192">
        <f ca="1" t="shared" si="344"/>
        <v>0.9772286836481971</v>
      </c>
      <c r="C1454" s="192" t="str">
        <f>Instructions!$I$51</f>
        <v>Word 30</v>
      </c>
      <c r="D1454" s="192">
        <f ca="1" t="shared" si="351"/>
        <v>0.539632356246541</v>
      </c>
      <c r="E1454" s="192" t="str">
        <f>Instructions!$I$66</f>
        <v>Word 45</v>
      </c>
      <c r="F1454" s="192">
        <f ca="1" t="shared" si="352"/>
        <v>0.8089398084936923</v>
      </c>
      <c r="G1454" s="192" t="str">
        <f>Instructions!$I$81</f>
        <v>Word 60</v>
      </c>
      <c r="H1454" s="192">
        <f ca="1" t="shared" si="350"/>
        <v>0.2731859046057854</v>
      </c>
      <c r="I1454" s="192" t="str">
        <f>Instructions!$I$96</f>
        <v>Word 75</v>
      </c>
      <c r="J1454" s="192">
        <f ca="1" t="shared" si="350"/>
        <v>0.32988441152665093</v>
      </c>
    </row>
    <row r="1455" ht="16.5">
      <c r="K1455" s="192">
        <v>73</v>
      </c>
    </row>
    <row r="1460" spans="1:10" ht="16.5">
      <c r="A1460" s="192" t="str">
        <f>Instructions!$I$22</f>
        <v>Word 1</v>
      </c>
      <c r="B1460" s="192">
        <f aca="true" t="shared" si="353" ref="B1460:B1474">RAND()</f>
        <v>0.11018657841081891</v>
      </c>
      <c r="C1460" s="192" t="str">
        <f>Instructions!$I$37</f>
        <v>Word 16</v>
      </c>
      <c r="D1460" s="192">
        <f aca="true" t="shared" si="354" ref="D1460:D1468">RAND()</f>
        <v>0.9933469182982255</v>
      </c>
      <c r="E1460" s="192" t="str">
        <f>Instructions!$I$52</f>
        <v>Word 31</v>
      </c>
      <c r="F1460" s="192">
        <f aca="true" t="shared" si="355" ref="F1460:J1474">RAND()</f>
        <v>0.022757343392628915</v>
      </c>
      <c r="G1460" s="192" t="str">
        <f>Instructions!$I$67</f>
        <v>Word 46</v>
      </c>
      <c r="H1460" s="192">
        <f ca="1" t="shared" si="355"/>
        <v>0.9963671003227146</v>
      </c>
      <c r="I1460" s="192" t="str">
        <f>Instructions!$I$82</f>
        <v>Word 61</v>
      </c>
      <c r="J1460" s="192">
        <f ca="1" t="shared" si="355"/>
        <v>0.7408689723380727</v>
      </c>
    </row>
    <row r="1461" spans="1:10" ht="16.5">
      <c r="A1461" s="192" t="str">
        <f>Instructions!$I$23</f>
        <v>Word 2</v>
      </c>
      <c r="B1461" s="192">
        <f ca="1" t="shared" si="353"/>
        <v>0.9104069902081384</v>
      </c>
      <c r="C1461" s="192" t="str">
        <f>Instructions!$I$38</f>
        <v>Word 17</v>
      </c>
      <c r="D1461" s="192">
        <f ca="1" t="shared" si="354"/>
        <v>0.7473448010797565</v>
      </c>
      <c r="E1461" s="192" t="str">
        <f>Instructions!$I$53</f>
        <v>Word 32</v>
      </c>
      <c r="F1461" s="192">
        <f ca="1" t="shared" si="355"/>
        <v>0.9311764291713218</v>
      </c>
      <c r="G1461" s="192" t="str">
        <f>Instructions!$I$68</f>
        <v>Word 47</v>
      </c>
      <c r="H1461" s="192">
        <f ca="1" t="shared" si="355"/>
        <v>0.914920572124607</v>
      </c>
      <c r="I1461" s="192" t="str">
        <f>Instructions!$I$83</f>
        <v>Word 62</v>
      </c>
      <c r="J1461" s="192">
        <f ca="1" t="shared" si="355"/>
        <v>0.4594239683115223</v>
      </c>
    </row>
    <row r="1462" spans="1:10" ht="16.5">
      <c r="A1462" s="192" t="str">
        <f>Instructions!$I$24</f>
        <v>Word 3</v>
      </c>
      <c r="B1462" s="192">
        <f ca="1" t="shared" si="353"/>
        <v>0.026424155727761245</v>
      </c>
      <c r="C1462" s="192" t="str">
        <f>Instructions!$I$39</f>
        <v>Word 18</v>
      </c>
      <c r="D1462" s="192">
        <f ca="1" t="shared" si="354"/>
        <v>0.381545447309412</v>
      </c>
      <c r="E1462" s="192" t="str">
        <f>Instructions!$I$54</f>
        <v>Word 33</v>
      </c>
      <c r="F1462" s="192">
        <f ca="1" t="shared" si="355"/>
        <v>0.24093044052350865</v>
      </c>
      <c r="G1462" s="192" t="str">
        <f>Instructions!$I$69</f>
        <v>Word 48</v>
      </c>
      <c r="H1462" s="192">
        <f ca="1" t="shared" si="355"/>
        <v>0.12127728120626535</v>
      </c>
      <c r="I1462" s="192" t="str">
        <f>Instructions!$I$84</f>
        <v>Word 63</v>
      </c>
      <c r="J1462" s="192">
        <f ca="1" t="shared" si="355"/>
        <v>0.20460137442815873</v>
      </c>
    </row>
    <row r="1463" spans="1:10" ht="16.5">
      <c r="A1463" s="192" t="str">
        <f>Instructions!$I$25</f>
        <v>Word 4</v>
      </c>
      <c r="B1463" s="192">
        <f ca="1" t="shared" si="353"/>
        <v>0.8946178716640496</v>
      </c>
      <c r="C1463" s="192" t="str">
        <f>Instructions!$I$40</f>
        <v>Word 19</v>
      </c>
      <c r="D1463" s="192">
        <f ca="1" t="shared" si="354"/>
        <v>0.530892230085188</v>
      </c>
      <c r="E1463" s="192" t="str">
        <f>Instructions!$I$55</f>
        <v>Word 34</v>
      </c>
      <c r="F1463" s="192">
        <f ca="1" t="shared" si="355"/>
        <v>0.8405523997277576</v>
      </c>
      <c r="G1463" s="192" t="str">
        <f>Instructions!$I$70</f>
        <v>Word 49</v>
      </c>
      <c r="H1463" s="192">
        <f ca="1" t="shared" si="355"/>
        <v>0.4459619913069143</v>
      </c>
      <c r="I1463" s="192" t="str">
        <f>Instructions!$I$85</f>
        <v>Word 64</v>
      </c>
      <c r="J1463" s="192">
        <f ca="1" t="shared" si="355"/>
        <v>0.21894664684680198</v>
      </c>
    </row>
    <row r="1464" spans="1:10" ht="16.5">
      <c r="A1464" s="192" t="str">
        <f>Instructions!$I$26</f>
        <v>Word 5</v>
      </c>
      <c r="B1464" s="192">
        <f ca="1" t="shared" si="353"/>
        <v>0.19650612801211853</v>
      </c>
      <c r="C1464" s="192" t="str">
        <f>Instructions!$I$41</f>
        <v>Word 20</v>
      </c>
      <c r="D1464" s="192">
        <f ca="1" t="shared" si="354"/>
        <v>0.8913851101788117</v>
      </c>
      <c r="E1464" s="192" t="str">
        <f>Instructions!$I$56</f>
        <v>Word 35</v>
      </c>
      <c r="F1464" s="192">
        <f ca="1" t="shared" si="355"/>
        <v>0.008687477164770696</v>
      </c>
      <c r="G1464" s="192" t="str">
        <f>Instructions!$I$71</f>
        <v>Word 50</v>
      </c>
      <c r="H1464" s="192">
        <f ca="1" t="shared" si="355"/>
        <v>0.8409789721905886</v>
      </c>
      <c r="I1464" s="192" t="str">
        <f>Instructions!$I$86</f>
        <v>Word 65</v>
      </c>
      <c r="J1464" s="192">
        <f ca="1" t="shared" si="355"/>
        <v>0.5219749884341833</v>
      </c>
    </row>
    <row r="1465" spans="1:10" ht="16.5">
      <c r="A1465" s="192" t="str">
        <f>Instructions!$I$27</f>
        <v>Word 6</v>
      </c>
      <c r="B1465" s="192">
        <f ca="1" t="shared" si="353"/>
        <v>0.4592442880954707</v>
      </c>
      <c r="C1465" s="192" t="str">
        <f>Instructions!$I$42</f>
        <v>Word 21</v>
      </c>
      <c r="D1465" s="192">
        <f ca="1" t="shared" si="354"/>
        <v>0.35730709892611834</v>
      </c>
      <c r="E1465" s="192" t="str">
        <f>Instructions!$I$57</f>
        <v>Word 36</v>
      </c>
      <c r="F1465" s="192">
        <f ca="1" t="shared" si="355"/>
        <v>0.14203217103143873</v>
      </c>
      <c r="G1465" s="192" t="str">
        <f>Instructions!$I$72</f>
        <v>Word 51</v>
      </c>
      <c r="H1465" s="192">
        <f ca="1" t="shared" si="355"/>
        <v>0.548372208030406</v>
      </c>
      <c r="I1465" s="192" t="str">
        <f>Instructions!$I$87</f>
        <v>Word 66</v>
      </c>
      <c r="J1465" s="192">
        <f ca="1" t="shared" si="355"/>
        <v>0.2811221040537042</v>
      </c>
    </row>
    <row r="1466" spans="1:10" ht="16.5">
      <c r="A1466" s="192" t="str">
        <f>Instructions!$I$28</f>
        <v>Word 7</v>
      </c>
      <c r="B1466" s="192">
        <f ca="1" t="shared" si="353"/>
        <v>0.5260345304721129</v>
      </c>
      <c r="C1466" s="192" t="str">
        <f>Instructions!$I$43</f>
        <v>Word 22</v>
      </c>
      <c r="D1466" s="192">
        <f ca="1" t="shared" si="354"/>
        <v>0.0866473603576785</v>
      </c>
      <c r="E1466" s="192" t="str">
        <f>Instructions!$I$58</f>
        <v>Word 37</v>
      </c>
      <c r="F1466" s="192">
        <f ca="1" t="shared" si="355"/>
        <v>0.9052051609199161</v>
      </c>
      <c r="G1466" s="192" t="str">
        <f>Instructions!$I$73</f>
        <v>Word 52</v>
      </c>
      <c r="H1466" s="192">
        <f ca="1" t="shared" si="355"/>
        <v>0.5792033714386836</v>
      </c>
      <c r="I1466" s="192" t="str">
        <f>Instructions!$I$88</f>
        <v>Word 67</v>
      </c>
      <c r="J1466" s="192">
        <f ca="1" t="shared" si="355"/>
        <v>0.5177873515098274</v>
      </c>
    </row>
    <row r="1467" spans="1:10" ht="16.5">
      <c r="A1467" s="192" t="str">
        <f>Instructions!$I$29</f>
        <v>Word 8</v>
      </c>
      <c r="B1467" s="192">
        <f ca="1" t="shared" si="353"/>
        <v>0.7969581319425452</v>
      </c>
      <c r="C1467" s="192" t="str">
        <f>Instructions!$I$44</f>
        <v>Word 23</v>
      </c>
      <c r="D1467" s="192">
        <f ca="1" t="shared" si="354"/>
        <v>0.6036584098486083</v>
      </c>
      <c r="E1467" s="192" t="str">
        <f>Instructions!$I$59</f>
        <v>Word 38</v>
      </c>
      <c r="F1467" s="192">
        <f ca="1" t="shared" si="355"/>
        <v>0.27186436933414015</v>
      </c>
      <c r="G1467" s="192" t="str">
        <f>Instructions!$I$74</f>
        <v>Word 53</v>
      </c>
      <c r="H1467" s="192">
        <f ca="1" t="shared" si="355"/>
        <v>0.7809579811223517</v>
      </c>
      <c r="I1467" s="192" t="str">
        <f>Instructions!$I$89</f>
        <v>Word 68</v>
      </c>
      <c r="J1467" s="192">
        <f ca="1" t="shared" si="355"/>
        <v>0.5036428804204673</v>
      </c>
    </row>
    <row r="1468" spans="1:10" ht="16.5">
      <c r="A1468" s="192" t="str">
        <f>Instructions!$I$30</f>
        <v>Word 9</v>
      </c>
      <c r="B1468" s="192">
        <f ca="1" t="shared" si="353"/>
        <v>0.2107945151117122</v>
      </c>
      <c r="C1468" s="192" t="str">
        <f>Instructions!$I$45</f>
        <v>Word 24</v>
      </c>
      <c r="D1468" s="192">
        <f ca="1" t="shared" si="354"/>
        <v>0.019396511951656148</v>
      </c>
      <c r="E1468" s="192" t="str">
        <f>Instructions!$I$60</f>
        <v>Word 39</v>
      </c>
      <c r="F1468" s="192">
        <f ca="1" t="shared" si="355"/>
        <v>0.16480924752825743</v>
      </c>
      <c r="G1468" s="192" t="str">
        <f>Instructions!$I$75</f>
        <v>Word 54</v>
      </c>
      <c r="H1468" s="192">
        <f ca="1" t="shared" si="355"/>
        <v>0.5769131216013803</v>
      </c>
      <c r="I1468" s="192" t="str">
        <f>Instructions!$I$90</f>
        <v>Word 69</v>
      </c>
      <c r="J1468" s="192">
        <f ca="1" t="shared" si="355"/>
        <v>0.07261558139701674</v>
      </c>
    </row>
    <row r="1469" spans="1:10" ht="16.5">
      <c r="A1469" s="192" t="str">
        <f>Instructions!$I$31</f>
        <v>Word 10</v>
      </c>
      <c r="B1469" s="192">
        <f ca="1" t="shared" si="353"/>
        <v>0.055428454865872556</v>
      </c>
      <c r="C1469" s="192" t="str">
        <f>Instructions!$I$46</f>
        <v>Word 25</v>
      </c>
      <c r="D1469" s="192">
        <f ca="1">RAND()</f>
        <v>0.9981928497359456</v>
      </c>
      <c r="E1469" s="192" t="str">
        <f>Instructions!$I$61</f>
        <v>Word 40</v>
      </c>
      <c r="F1469" s="192">
        <f ca="1">RAND()</f>
        <v>0.15558202991241155</v>
      </c>
      <c r="G1469" s="192" t="str">
        <f>Instructions!$I$76</f>
        <v>Word 55</v>
      </c>
      <c r="H1469" s="192">
        <f ca="1" t="shared" si="355"/>
        <v>0.8116328615724759</v>
      </c>
      <c r="I1469" s="192" t="str">
        <f>Instructions!$I$91</f>
        <v>Word 70</v>
      </c>
      <c r="J1469" s="192">
        <f ca="1" t="shared" si="355"/>
        <v>0.6388012923064764</v>
      </c>
    </row>
    <row r="1470" spans="1:10" ht="16.5">
      <c r="A1470" s="192" t="str">
        <f>Instructions!$I$32</f>
        <v>Word 11</v>
      </c>
      <c r="B1470" s="192">
        <f ca="1" t="shared" si="353"/>
        <v>0.38177746176705607</v>
      </c>
      <c r="C1470" s="192" t="str">
        <f>Instructions!$I$47</f>
        <v>Word 26</v>
      </c>
      <c r="D1470" s="192">
        <f ca="1">RAND()</f>
        <v>0.16467620475589795</v>
      </c>
      <c r="E1470" s="192" t="str">
        <f>Instructions!$I$62</f>
        <v>Word 41</v>
      </c>
      <c r="F1470" s="192">
        <f ca="1">RAND()</f>
        <v>0.7218633511777921</v>
      </c>
      <c r="G1470" s="192" t="str">
        <f>Instructions!$I$77</f>
        <v>Word 56</v>
      </c>
      <c r="H1470" s="192">
        <f ca="1" t="shared" si="355"/>
        <v>0.7218122445521669</v>
      </c>
      <c r="I1470" s="192" t="str">
        <f>Instructions!$I$92</f>
        <v>Word 71</v>
      </c>
      <c r="J1470" s="192">
        <f ca="1" t="shared" si="355"/>
        <v>0.8707401992887288</v>
      </c>
    </row>
    <row r="1471" spans="1:10" ht="16.5">
      <c r="A1471" s="192" t="str">
        <f>Instructions!$I$33</f>
        <v>Word 12</v>
      </c>
      <c r="B1471" s="192">
        <f ca="1" t="shared" si="353"/>
        <v>0.3229398883710155</v>
      </c>
      <c r="C1471" s="192" t="str">
        <f>Instructions!$I$48</f>
        <v>Word 27</v>
      </c>
      <c r="D1471" s="192">
        <f ca="1">RAND()</f>
        <v>0.57521619191678</v>
      </c>
      <c r="E1471" s="192" t="str">
        <f>Instructions!$I$63</f>
        <v>Word 42</v>
      </c>
      <c r="F1471" s="192">
        <f ca="1">RAND()</f>
        <v>0.54031230009371</v>
      </c>
      <c r="G1471" s="192" t="str">
        <f>Instructions!$I$78</f>
        <v>Word 57</v>
      </c>
      <c r="H1471" s="192">
        <f ca="1" t="shared" si="355"/>
        <v>0.9423145232821426</v>
      </c>
      <c r="I1471" s="192" t="str">
        <f>Instructions!$I$93</f>
        <v>Word 72</v>
      </c>
      <c r="J1471" s="192">
        <f ca="1" t="shared" si="355"/>
        <v>0.15011450294843776</v>
      </c>
    </row>
    <row r="1472" spans="1:10" ht="16.5">
      <c r="A1472" s="192" t="str">
        <f>Instructions!$I$34</f>
        <v>Word 13</v>
      </c>
      <c r="B1472" s="192">
        <f ca="1" t="shared" si="353"/>
        <v>0.463736328576131</v>
      </c>
      <c r="C1472" s="192" t="str">
        <f>Instructions!$I$49</f>
        <v>Word 28</v>
      </c>
      <c r="D1472" s="192">
        <f aca="true" t="shared" si="356" ref="D1472:D1474">RAND()</f>
        <v>0.7710341048375143</v>
      </c>
      <c r="E1472" s="192" t="str">
        <f>Instructions!$I$64</f>
        <v>Word 43</v>
      </c>
      <c r="F1472" s="192">
        <f aca="true" t="shared" si="357" ref="F1472:F1474">RAND()</f>
        <v>0.7297847071526747</v>
      </c>
      <c r="G1472" s="192" t="str">
        <f>Instructions!$I$79</f>
        <v>Word 58</v>
      </c>
      <c r="H1472" s="192">
        <f ca="1" t="shared" si="355"/>
        <v>0.6196970719963348</v>
      </c>
      <c r="I1472" s="192" t="str">
        <f>Instructions!$I$94</f>
        <v>Word 73</v>
      </c>
      <c r="J1472" s="192">
        <f ca="1" t="shared" si="355"/>
        <v>0.45024978398168913</v>
      </c>
    </row>
    <row r="1473" spans="1:10" ht="16.5">
      <c r="A1473" s="192" t="str">
        <f>Instructions!$I$35</f>
        <v>Word 14</v>
      </c>
      <c r="B1473" s="192">
        <f ca="1" t="shared" si="353"/>
        <v>0.8346848039115676</v>
      </c>
      <c r="C1473" s="192" t="str">
        <f>Instructions!$I$50</f>
        <v>Word 29</v>
      </c>
      <c r="D1473" s="192">
        <f ca="1" t="shared" si="356"/>
        <v>0.7515023600184823</v>
      </c>
      <c r="E1473" s="192" t="str">
        <f>Instructions!$I$65</f>
        <v>Word 44</v>
      </c>
      <c r="F1473" s="192">
        <f ca="1" t="shared" si="357"/>
        <v>0.1963196226869276</v>
      </c>
      <c r="G1473" s="192" t="str">
        <f>Instructions!$I$80</f>
        <v>Word 59</v>
      </c>
      <c r="H1473" s="192">
        <f ca="1" t="shared" si="355"/>
        <v>0.4834789977604811</v>
      </c>
      <c r="I1473" s="192" t="str">
        <f>Instructions!$I$95</f>
        <v>Word 74</v>
      </c>
      <c r="J1473" s="192">
        <f ca="1" t="shared" si="355"/>
        <v>0.2766180052226538</v>
      </c>
    </row>
    <row r="1474" spans="1:10" ht="16.5">
      <c r="A1474" s="192" t="str">
        <f>Instructions!$I$36</f>
        <v>Word 15</v>
      </c>
      <c r="B1474" s="192">
        <f ca="1" t="shared" si="353"/>
        <v>0.4914921539658923</v>
      </c>
      <c r="C1474" s="192" t="str">
        <f>Instructions!$I$51</f>
        <v>Word 30</v>
      </c>
      <c r="D1474" s="192">
        <f ca="1" t="shared" si="356"/>
        <v>0.5453345401625771</v>
      </c>
      <c r="E1474" s="192" t="str">
        <f>Instructions!$I$66</f>
        <v>Word 45</v>
      </c>
      <c r="F1474" s="192">
        <f ca="1" t="shared" si="357"/>
        <v>0.06050338275182687</v>
      </c>
      <c r="G1474" s="192" t="str">
        <f>Instructions!$I$81</f>
        <v>Word 60</v>
      </c>
      <c r="H1474" s="192">
        <f ca="1" t="shared" si="355"/>
        <v>0.32278291131430925</v>
      </c>
      <c r="I1474" s="192" t="str">
        <f>Instructions!$I$96</f>
        <v>Word 75</v>
      </c>
      <c r="J1474" s="192">
        <f ca="1" t="shared" si="355"/>
        <v>0.8073725388458216</v>
      </c>
    </row>
    <row r="1475" ht="16.5">
      <c r="K1475" s="192">
        <v>74</v>
      </c>
    </row>
    <row r="1480" spans="1:10" ht="16.5">
      <c r="A1480" s="192" t="str">
        <f>Instructions!$I$22</f>
        <v>Word 1</v>
      </c>
      <c r="B1480" s="192">
        <f aca="true" t="shared" si="358" ref="B1480:B1494">RAND()</f>
        <v>0.5038163159879728</v>
      </c>
      <c r="C1480" s="192" t="str">
        <f>Instructions!$I$37</f>
        <v>Word 16</v>
      </c>
      <c r="D1480" s="192">
        <f aca="true" t="shared" si="359" ref="D1480:D1488">RAND()</f>
        <v>0.41801905075179036</v>
      </c>
      <c r="E1480" s="192" t="str">
        <f>Instructions!$I$52</f>
        <v>Word 31</v>
      </c>
      <c r="F1480" s="192">
        <f aca="true" t="shared" si="360" ref="F1480:J1494">RAND()</f>
        <v>0.39753694772340986</v>
      </c>
      <c r="G1480" s="192" t="str">
        <f>Instructions!$I$67</f>
        <v>Word 46</v>
      </c>
      <c r="H1480" s="192">
        <f ca="1" t="shared" si="360"/>
        <v>0.7977409450293376</v>
      </c>
      <c r="I1480" s="192" t="str">
        <f>Instructions!$I$82</f>
        <v>Word 61</v>
      </c>
      <c r="J1480" s="192">
        <f ca="1" t="shared" si="360"/>
        <v>0.5675080313795506</v>
      </c>
    </row>
    <row r="1481" spans="1:10" ht="16.5">
      <c r="A1481" s="192" t="str">
        <f>Instructions!$I$23</f>
        <v>Word 2</v>
      </c>
      <c r="B1481" s="192">
        <f ca="1" t="shared" si="358"/>
        <v>0.12765454414577337</v>
      </c>
      <c r="C1481" s="192" t="str">
        <f>Instructions!$I$38</f>
        <v>Word 17</v>
      </c>
      <c r="D1481" s="192">
        <f ca="1" t="shared" si="359"/>
        <v>0.08087641082515518</v>
      </c>
      <c r="E1481" s="192" t="str">
        <f>Instructions!$I$53</f>
        <v>Word 32</v>
      </c>
      <c r="F1481" s="192">
        <f ca="1" t="shared" si="360"/>
        <v>0.3628291966692462</v>
      </c>
      <c r="G1481" s="192" t="str">
        <f>Instructions!$I$68</f>
        <v>Word 47</v>
      </c>
      <c r="H1481" s="192">
        <f ca="1" t="shared" si="360"/>
        <v>0.3731636079118651</v>
      </c>
      <c r="I1481" s="192" t="str">
        <f>Instructions!$I$83</f>
        <v>Word 62</v>
      </c>
      <c r="J1481" s="192">
        <f ca="1" t="shared" si="360"/>
        <v>0.12478516927767913</v>
      </c>
    </row>
    <row r="1482" spans="1:10" ht="16.5">
      <c r="A1482" s="192" t="str">
        <f>Instructions!$I$24</f>
        <v>Word 3</v>
      </c>
      <c r="B1482" s="192">
        <f ca="1" t="shared" si="358"/>
        <v>0.49069264859797956</v>
      </c>
      <c r="C1482" s="192" t="str">
        <f>Instructions!$I$39</f>
        <v>Word 18</v>
      </c>
      <c r="D1482" s="192">
        <f ca="1" t="shared" si="359"/>
        <v>0.5809252810028219</v>
      </c>
      <c r="E1482" s="192" t="str">
        <f>Instructions!$I$54</f>
        <v>Word 33</v>
      </c>
      <c r="F1482" s="192">
        <f ca="1" t="shared" si="360"/>
        <v>0.052346511006552965</v>
      </c>
      <c r="G1482" s="192" t="str">
        <f>Instructions!$I$69</f>
        <v>Word 48</v>
      </c>
      <c r="H1482" s="192">
        <f ca="1" t="shared" si="360"/>
        <v>0.6110728165486828</v>
      </c>
      <c r="I1482" s="192" t="str">
        <f>Instructions!$I$84</f>
        <v>Word 63</v>
      </c>
      <c r="J1482" s="192">
        <f ca="1" t="shared" si="360"/>
        <v>0.9399948248341017</v>
      </c>
    </row>
    <row r="1483" spans="1:10" ht="16.5">
      <c r="A1483" s="192" t="str">
        <f>Instructions!$I$25</f>
        <v>Word 4</v>
      </c>
      <c r="B1483" s="192">
        <f ca="1" t="shared" si="358"/>
        <v>0.18098016010603435</v>
      </c>
      <c r="C1483" s="192" t="str">
        <f>Instructions!$I$40</f>
        <v>Word 19</v>
      </c>
      <c r="D1483" s="192">
        <f ca="1" t="shared" si="359"/>
        <v>0.011375404688101165</v>
      </c>
      <c r="E1483" s="192" t="str">
        <f>Instructions!$I$55</f>
        <v>Word 34</v>
      </c>
      <c r="F1483" s="192">
        <f ca="1" t="shared" si="360"/>
        <v>0.5436796694722287</v>
      </c>
      <c r="G1483" s="192" t="str">
        <f>Instructions!$I$70</f>
        <v>Word 49</v>
      </c>
      <c r="H1483" s="192">
        <f ca="1" t="shared" si="360"/>
        <v>0.15506580830012828</v>
      </c>
      <c r="I1483" s="192" t="str">
        <f>Instructions!$I$85</f>
        <v>Word 64</v>
      </c>
      <c r="J1483" s="192">
        <f ca="1" t="shared" si="360"/>
        <v>0.44727163214493515</v>
      </c>
    </row>
    <row r="1484" spans="1:10" ht="16.5">
      <c r="A1484" s="192" t="str">
        <f>Instructions!$I$26</f>
        <v>Word 5</v>
      </c>
      <c r="B1484" s="192">
        <f ca="1" t="shared" si="358"/>
        <v>0.32585199139628107</v>
      </c>
      <c r="C1484" s="192" t="str">
        <f>Instructions!$I$41</f>
        <v>Word 20</v>
      </c>
      <c r="D1484" s="192">
        <f ca="1" t="shared" si="359"/>
        <v>0.4543254241645387</v>
      </c>
      <c r="E1484" s="192" t="str">
        <f>Instructions!$I$56</f>
        <v>Word 35</v>
      </c>
      <c r="F1484" s="192">
        <f ca="1" t="shared" si="360"/>
        <v>0.6563199294644003</v>
      </c>
      <c r="G1484" s="192" t="str">
        <f>Instructions!$I$71</f>
        <v>Word 50</v>
      </c>
      <c r="H1484" s="192">
        <f ca="1" t="shared" si="360"/>
        <v>0.9062854856490854</v>
      </c>
      <c r="I1484" s="192" t="str">
        <f>Instructions!$I$86</f>
        <v>Word 65</v>
      </c>
      <c r="J1484" s="192">
        <f ca="1" t="shared" si="360"/>
        <v>0.018184327505934572</v>
      </c>
    </row>
    <row r="1485" spans="1:10" ht="16.5">
      <c r="A1485" s="192" t="str">
        <f>Instructions!$I$27</f>
        <v>Word 6</v>
      </c>
      <c r="B1485" s="192">
        <f ca="1" t="shared" si="358"/>
        <v>0.018453082428774303</v>
      </c>
      <c r="C1485" s="192" t="str">
        <f>Instructions!$I$42</f>
        <v>Word 21</v>
      </c>
      <c r="D1485" s="192">
        <f ca="1" t="shared" si="359"/>
        <v>0.7651216893188777</v>
      </c>
      <c r="E1485" s="192" t="str">
        <f>Instructions!$I$57</f>
        <v>Word 36</v>
      </c>
      <c r="F1485" s="192">
        <f ca="1" t="shared" si="360"/>
        <v>0.04081615671931338</v>
      </c>
      <c r="G1485" s="192" t="str">
        <f>Instructions!$I$72</f>
        <v>Word 51</v>
      </c>
      <c r="H1485" s="192">
        <f ca="1" t="shared" si="360"/>
        <v>0.8239154387504073</v>
      </c>
      <c r="I1485" s="192" t="str">
        <f>Instructions!$I$87</f>
        <v>Word 66</v>
      </c>
      <c r="J1485" s="192">
        <f ca="1" t="shared" si="360"/>
        <v>0.2291978328400538</v>
      </c>
    </row>
    <row r="1486" spans="1:10" ht="16.5">
      <c r="A1486" s="192" t="str">
        <f>Instructions!$I$28</f>
        <v>Word 7</v>
      </c>
      <c r="B1486" s="192">
        <f ca="1" t="shared" si="358"/>
        <v>0.9172983273702553</v>
      </c>
      <c r="C1486" s="192" t="str">
        <f>Instructions!$I$43</f>
        <v>Word 22</v>
      </c>
      <c r="D1486" s="192">
        <f ca="1" t="shared" si="359"/>
        <v>0.28856531036353383</v>
      </c>
      <c r="E1486" s="192" t="str">
        <f>Instructions!$I$58</f>
        <v>Word 37</v>
      </c>
      <c r="F1486" s="192">
        <f ca="1" t="shared" si="360"/>
        <v>0.6508830623572517</v>
      </c>
      <c r="G1486" s="192" t="str">
        <f>Instructions!$I$73</f>
        <v>Word 52</v>
      </c>
      <c r="H1486" s="192">
        <f ca="1" t="shared" si="360"/>
        <v>0.07682248656890667</v>
      </c>
      <c r="I1486" s="192" t="str">
        <f>Instructions!$I$88</f>
        <v>Word 67</v>
      </c>
      <c r="J1486" s="192">
        <f ca="1" t="shared" si="360"/>
        <v>0.4095347265738467</v>
      </c>
    </row>
    <row r="1487" spans="1:10" ht="16.5">
      <c r="A1487" s="192" t="str">
        <f>Instructions!$I$29</f>
        <v>Word 8</v>
      </c>
      <c r="B1487" s="192">
        <f ca="1" t="shared" si="358"/>
        <v>0.9748741046421591</v>
      </c>
      <c r="C1487" s="192" t="str">
        <f>Instructions!$I$44</f>
        <v>Word 23</v>
      </c>
      <c r="D1487" s="192">
        <f ca="1" t="shared" si="359"/>
        <v>0.8551287484203083</v>
      </c>
      <c r="E1487" s="192" t="str">
        <f>Instructions!$I$59</f>
        <v>Word 38</v>
      </c>
      <c r="F1487" s="192">
        <f ca="1" t="shared" si="360"/>
        <v>0.5888653710299465</v>
      </c>
      <c r="G1487" s="192" t="str">
        <f>Instructions!$I$74</f>
        <v>Word 53</v>
      </c>
      <c r="H1487" s="192">
        <f ca="1" t="shared" si="360"/>
        <v>0.684578987876283</v>
      </c>
      <c r="I1487" s="192" t="str">
        <f>Instructions!$I$89</f>
        <v>Word 68</v>
      </c>
      <c r="J1487" s="192">
        <f ca="1" t="shared" si="360"/>
        <v>0.7885564725591766</v>
      </c>
    </row>
    <row r="1488" spans="1:10" ht="16.5">
      <c r="A1488" s="192" t="str">
        <f>Instructions!$I$30</f>
        <v>Word 9</v>
      </c>
      <c r="B1488" s="192">
        <f ca="1" t="shared" si="358"/>
        <v>0.6999229452496031</v>
      </c>
      <c r="C1488" s="192" t="str">
        <f>Instructions!$I$45</f>
        <v>Word 24</v>
      </c>
      <c r="D1488" s="192">
        <f ca="1" t="shared" si="359"/>
        <v>0.6139160646480558</v>
      </c>
      <c r="E1488" s="192" t="str">
        <f>Instructions!$I$60</f>
        <v>Word 39</v>
      </c>
      <c r="F1488" s="192">
        <f ca="1" t="shared" si="360"/>
        <v>0.9393508990191798</v>
      </c>
      <c r="G1488" s="192" t="str">
        <f>Instructions!$I$75</f>
        <v>Word 54</v>
      </c>
      <c r="H1488" s="192">
        <f ca="1" t="shared" si="360"/>
        <v>0.7225687943508957</v>
      </c>
      <c r="I1488" s="192" t="str">
        <f>Instructions!$I$90</f>
        <v>Word 69</v>
      </c>
      <c r="J1488" s="192">
        <f ca="1" t="shared" si="360"/>
        <v>0.48898124478054417</v>
      </c>
    </row>
    <row r="1489" spans="1:10" ht="16.5">
      <c r="A1489" s="192" t="str">
        <f>Instructions!$I$31</f>
        <v>Word 10</v>
      </c>
      <c r="B1489" s="192">
        <f ca="1" t="shared" si="358"/>
        <v>0.9386168687614005</v>
      </c>
      <c r="C1489" s="192" t="str">
        <f>Instructions!$I$46</f>
        <v>Word 25</v>
      </c>
      <c r="D1489" s="192">
        <f ca="1">RAND()</f>
        <v>0.520906355152461</v>
      </c>
      <c r="E1489" s="192" t="str">
        <f>Instructions!$I$61</f>
        <v>Word 40</v>
      </c>
      <c r="F1489" s="192">
        <f ca="1">RAND()</f>
        <v>0.8178333905189156</v>
      </c>
      <c r="G1489" s="192" t="str">
        <f>Instructions!$I$76</f>
        <v>Word 55</v>
      </c>
      <c r="H1489" s="192">
        <f ca="1" t="shared" si="360"/>
        <v>0.5240169126429687</v>
      </c>
      <c r="I1489" s="192" t="str">
        <f>Instructions!$I$91</f>
        <v>Word 70</v>
      </c>
      <c r="J1489" s="192">
        <f ca="1" t="shared" si="360"/>
        <v>0.26350498794561594</v>
      </c>
    </row>
    <row r="1490" spans="1:10" ht="16.5">
      <c r="A1490" s="192" t="str">
        <f>Instructions!$I$32</f>
        <v>Word 11</v>
      </c>
      <c r="B1490" s="192">
        <f ca="1" t="shared" si="358"/>
        <v>0.3194369025066247</v>
      </c>
      <c r="C1490" s="192" t="str">
        <f>Instructions!$I$47</f>
        <v>Word 26</v>
      </c>
      <c r="D1490" s="192">
        <f ca="1">RAND()</f>
        <v>0.4454096613365337</v>
      </c>
      <c r="E1490" s="192" t="str">
        <f>Instructions!$I$62</f>
        <v>Word 41</v>
      </c>
      <c r="F1490" s="192">
        <f ca="1">RAND()</f>
        <v>0.9115599508812778</v>
      </c>
      <c r="G1490" s="192" t="str">
        <f>Instructions!$I$77</f>
        <v>Word 56</v>
      </c>
      <c r="H1490" s="192">
        <f ca="1" t="shared" si="360"/>
        <v>0.3752812229302611</v>
      </c>
      <c r="I1490" s="192" t="str">
        <f>Instructions!$I$92</f>
        <v>Word 71</v>
      </c>
      <c r="J1490" s="192">
        <f ca="1" t="shared" si="360"/>
        <v>0.2989351810985753</v>
      </c>
    </row>
    <row r="1491" spans="1:10" ht="16.5">
      <c r="A1491" s="192" t="str">
        <f>Instructions!$I$33</f>
        <v>Word 12</v>
      </c>
      <c r="B1491" s="192">
        <f ca="1" t="shared" si="358"/>
        <v>0.9318480539069592</v>
      </c>
      <c r="C1491" s="192" t="str">
        <f>Instructions!$I$48</f>
        <v>Word 27</v>
      </c>
      <c r="D1491" s="192">
        <f ca="1">RAND()</f>
        <v>0.36273790413330376</v>
      </c>
      <c r="E1491" s="192" t="str">
        <f>Instructions!$I$63</f>
        <v>Word 42</v>
      </c>
      <c r="F1491" s="192">
        <f ca="1">RAND()</f>
        <v>0.5264741770077848</v>
      </c>
      <c r="G1491" s="192" t="str">
        <f>Instructions!$I$78</f>
        <v>Word 57</v>
      </c>
      <c r="H1491" s="192">
        <f ca="1" t="shared" si="360"/>
        <v>0.12889413158154384</v>
      </c>
      <c r="I1491" s="192" t="str">
        <f>Instructions!$I$93</f>
        <v>Word 72</v>
      </c>
      <c r="J1491" s="192">
        <f ca="1" t="shared" si="360"/>
        <v>0.4214848123745375</v>
      </c>
    </row>
    <row r="1492" spans="1:10" ht="16.5">
      <c r="A1492" s="192" t="str">
        <f>Instructions!$I$34</f>
        <v>Word 13</v>
      </c>
      <c r="B1492" s="192">
        <f ca="1" t="shared" si="358"/>
        <v>0.7788983306858448</v>
      </c>
      <c r="C1492" s="192" t="str">
        <f>Instructions!$I$49</f>
        <v>Word 28</v>
      </c>
      <c r="D1492" s="192">
        <f aca="true" t="shared" si="361" ref="D1492:D1494">RAND()</f>
        <v>0.3539527148804885</v>
      </c>
      <c r="E1492" s="192" t="str">
        <f>Instructions!$I$64</f>
        <v>Word 43</v>
      </c>
      <c r="F1492" s="192">
        <f aca="true" t="shared" si="362" ref="F1492:F1494">RAND()</f>
        <v>0.3299326968016525</v>
      </c>
      <c r="G1492" s="192" t="str">
        <f>Instructions!$I$79</f>
        <v>Word 58</v>
      </c>
      <c r="H1492" s="192">
        <f ca="1" t="shared" si="360"/>
        <v>0.49484613012793677</v>
      </c>
      <c r="I1492" s="192" t="str">
        <f>Instructions!$I$94</f>
        <v>Word 73</v>
      </c>
      <c r="J1492" s="192">
        <f ca="1" t="shared" si="360"/>
        <v>0.8179030170837618</v>
      </c>
    </row>
    <row r="1493" spans="1:10" ht="16.5">
      <c r="A1493" s="192" t="str">
        <f>Instructions!$I$35</f>
        <v>Word 14</v>
      </c>
      <c r="B1493" s="192">
        <f ca="1" t="shared" si="358"/>
        <v>0.3766166819920109</v>
      </c>
      <c r="C1493" s="192" t="str">
        <f>Instructions!$I$50</f>
        <v>Word 29</v>
      </c>
      <c r="D1493" s="192">
        <f ca="1" t="shared" si="361"/>
        <v>0.9555932264393372</v>
      </c>
      <c r="E1493" s="192" t="str">
        <f>Instructions!$I$65</f>
        <v>Word 44</v>
      </c>
      <c r="F1493" s="192">
        <f ca="1" t="shared" si="362"/>
        <v>0.8839480566574783</v>
      </c>
      <c r="G1493" s="192" t="str">
        <f>Instructions!$I$80</f>
        <v>Word 59</v>
      </c>
      <c r="H1493" s="192">
        <f ca="1" t="shared" si="360"/>
        <v>0.6647624066180867</v>
      </c>
      <c r="I1493" s="192" t="str">
        <f>Instructions!$I$95</f>
        <v>Word 74</v>
      </c>
      <c r="J1493" s="192">
        <f ca="1" t="shared" si="360"/>
        <v>0.2375437957596117</v>
      </c>
    </row>
    <row r="1494" spans="1:10" ht="16.5">
      <c r="A1494" s="192" t="str">
        <f>Instructions!$I$36</f>
        <v>Word 15</v>
      </c>
      <c r="B1494" s="192">
        <f ca="1" t="shared" si="358"/>
        <v>0.7086599934821007</v>
      </c>
      <c r="C1494" s="192" t="str">
        <f>Instructions!$I$51</f>
        <v>Word 30</v>
      </c>
      <c r="D1494" s="192">
        <f ca="1" t="shared" si="361"/>
        <v>0.6186923459292443</v>
      </c>
      <c r="E1494" s="192" t="str">
        <f>Instructions!$I$66</f>
        <v>Word 45</v>
      </c>
      <c r="F1494" s="192">
        <f ca="1" t="shared" si="362"/>
        <v>0.025834889619724577</v>
      </c>
      <c r="G1494" s="192" t="str">
        <f>Instructions!$I$81</f>
        <v>Word 60</v>
      </c>
      <c r="H1494" s="192">
        <f ca="1" t="shared" si="360"/>
        <v>0.6875517507567307</v>
      </c>
      <c r="I1494" s="192" t="str">
        <f>Instructions!$I$96</f>
        <v>Word 75</v>
      </c>
      <c r="J1494" s="192">
        <f ca="1" t="shared" si="360"/>
        <v>0.43464427746425427</v>
      </c>
    </row>
    <row r="1495" ht="16.5">
      <c r="K1495" s="192">
        <v>75</v>
      </c>
    </row>
    <row r="1500" spans="1:10" ht="16.5">
      <c r="A1500" s="192" t="str">
        <f>Instructions!$I$22</f>
        <v>Word 1</v>
      </c>
      <c r="B1500" s="192">
        <f aca="true" t="shared" si="363" ref="B1500:B1514">RAND()</f>
        <v>0.5350662737961505</v>
      </c>
      <c r="C1500" s="192" t="str">
        <f>Instructions!$I$37</f>
        <v>Word 16</v>
      </c>
      <c r="D1500" s="192">
        <f aca="true" t="shared" si="364" ref="D1500:D1508">RAND()</f>
        <v>0.4594906585350018</v>
      </c>
      <c r="E1500" s="192" t="str">
        <f>Instructions!$I$52</f>
        <v>Word 31</v>
      </c>
      <c r="F1500" s="192">
        <f aca="true" t="shared" si="365" ref="F1500:J1514">RAND()</f>
        <v>0.2982599248493186</v>
      </c>
      <c r="G1500" s="192" t="str">
        <f>Instructions!$I$67</f>
        <v>Word 46</v>
      </c>
      <c r="H1500" s="192">
        <f ca="1" t="shared" si="365"/>
        <v>0.47973423600227905</v>
      </c>
      <c r="I1500" s="192" t="str">
        <f>Instructions!$I$82</f>
        <v>Word 61</v>
      </c>
      <c r="J1500" s="192">
        <f ca="1" t="shared" si="365"/>
        <v>0.40678615610385405</v>
      </c>
    </row>
    <row r="1501" spans="1:10" ht="16.5">
      <c r="A1501" s="192" t="str">
        <f>Instructions!$I$23</f>
        <v>Word 2</v>
      </c>
      <c r="B1501" s="192">
        <f ca="1" t="shared" si="363"/>
        <v>0.45056114305417583</v>
      </c>
      <c r="C1501" s="192" t="str">
        <f>Instructions!$I$38</f>
        <v>Word 17</v>
      </c>
      <c r="D1501" s="192">
        <f ca="1" t="shared" si="364"/>
        <v>0.9809995990485822</v>
      </c>
      <c r="E1501" s="192" t="str">
        <f>Instructions!$I$53</f>
        <v>Word 32</v>
      </c>
      <c r="F1501" s="192">
        <f ca="1" t="shared" si="365"/>
        <v>0.2762811607948049</v>
      </c>
      <c r="G1501" s="192" t="str">
        <f>Instructions!$I$68</f>
        <v>Word 47</v>
      </c>
      <c r="H1501" s="192">
        <f ca="1" t="shared" si="365"/>
        <v>0.7160561887437492</v>
      </c>
      <c r="I1501" s="192" t="str">
        <f>Instructions!$I$83</f>
        <v>Word 62</v>
      </c>
      <c r="J1501" s="192">
        <f ca="1" t="shared" si="365"/>
        <v>0.41351117448578834</v>
      </c>
    </row>
    <row r="1502" spans="1:10" ht="16.5">
      <c r="A1502" s="192" t="str">
        <f>Instructions!$I$24</f>
        <v>Word 3</v>
      </c>
      <c r="B1502" s="192">
        <f ca="1" t="shared" si="363"/>
        <v>0.6162235175099532</v>
      </c>
      <c r="C1502" s="192" t="str">
        <f>Instructions!$I$39</f>
        <v>Word 18</v>
      </c>
      <c r="D1502" s="192">
        <f ca="1" t="shared" si="364"/>
        <v>0.010244175007743994</v>
      </c>
      <c r="E1502" s="192" t="str">
        <f>Instructions!$I$54</f>
        <v>Word 33</v>
      </c>
      <c r="F1502" s="192">
        <f ca="1" t="shared" si="365"/>
        <v>0.09008970394727411</v>
      </c>
      <c r="G1502" s="192" t="str">
        <f>Instructions!$I$69</f>
        <v>Word 48</v>
      </c>
      <c r="H1502" s="192">
        <f ca="1" t="shared" si="365"/>
        <v>0.9344258320470726</v>
      </c>
      <c r="I1502" s="192" t="str">
        <f>Instructions!$I$84</f>
        <v>Word 63</v>
      </c>
      <c r="J1502" s="192">
        <f ca="1" t="shared" si="365"/>
        <v>0.9987370428244366</v>
      </c>
    </row>
    <row r="1503" spans="1:10" ht="16.5">
      <c r="A1503" s="192" t="str">
        <f>Instructions!$I$25</f>
        <v>Word 4</v>
      </c>
      <c r="B1503" s="192">
        <f ca="1" t="shared" si="363"/>
        <v>0.019542104712984787</v>
      </c>
      <c r="C1503" s="192" t="str">
        <f>Instructions!$I$40</f>
        <v>Word 19</v>
      </c>
      <c r="D1503" s="192">
        <f ca="1" t="shared" si="364"/>
        <v>0.5827460276947731</v>
      </c>
      <c r="E1503" s="192" t="str">
        <f>Instructions!$I$55</f>
        <v>Word 34</v>
      </c>
      <c r="F1503" s="192">
        <f ca="1" t="shared" si="365"/>
        <v>0.6630071828986693</v>
      </c>
      <c r="G1503" s="192" t="str">
        <f>Instructions!$I$70</f>
        <v>Word 49</v>
      </c>
      <c r="H1503" s="192">
        <f ca="1" t="shared" si="365"/>
        <v>0.9971072439122701</v>
      </c>
      <c r="I1503" s="192" t="str">
        <f>Instructions!$I$85</f>
        <v>Word 64</v>
      </c>
      <c r="J1503" s="192">
        <f ca="1" t="shared" si="365"/>
        <v>0.7455528456819671</v>
      </c>
    </row>
    <row r="1504" spans="1:10" ht="16.5">
      <c r="A1504" s="192" t="str">
        <f>Instructions!$I$26</f>
        <v>Word 5</v>
      </c>
      <c r="B1504" s="192">
        <f ca="1" t="shared" si="363"/>
        <v>0.4064773491121728</v>
      </c>
      <c r="C1504" s="192" t="str">
        <f>Instructions!$I$41</f>
        <v>Word 20</v>
      </c>
      <c r="D1504" s="192">
        <f ca="1" t="shared" si="364"/>
        <v>0.7820463482429789</v>
      </c>
      <c r="E1504" s="192" t="str">
        <f>Instructions!$I$56</f>
        <v>Word 35</v>
      </c>
      <c r="F1504" s="192">
        <f ca="1" t="shared" si="365"/>
        <v>0.6741632270596584</v>
      </c>
      <c r="G1504" s="192" t="str">
        <f>Instructions!$I$71</f>
        <v>Word 50</v>
      </c>
      <c r="H1504" s="192">
        <f ca="1" t="shared" si="365"/>
        <v>0.0292854907611535</v>
      </c>
      <c r="I1504" s="192" t="str">
        <f>Instructions!$I$86</f>
        <v>Word 65</v>
      </c>
      <c r="J1504" s="192">
        <f ca="1" t="shared" si="365"/>
        <v>0.6897757202525224</v>
      </c>
    </row>
    <row r="1505" spans="1:10" ht="16.5">
      <c r="A1505" s="192" t="str">
        <f>Instructions!$I$27</f>
        <v>Word 6</v>
      </c>
      <c r="B1505" s="192">
        <f ca="1" t="shared" si="363"/>
        <v>0.5288357269075932</v>
      </c>
      <c r="C1505" s="192" t="str">
        <f>Instructions!$I$42</f>
        <v>Word 21</v>
      </c>
      <c r="D1505" s="192">
        <f ca="1" t="shared" si="364"/>
        <v>0.5749340968596345</v>
      </c>
      <c r="E1505" s="192" t="str">
        <f>Instructions!$I$57</f>
        <v>Word 36</v>
      </c>
      <c r="F1505" s="192">
        <f ca="1" t="shared" si="365"/>
        <v>0.7266191805215199</v>
      </c>
      <c r="G1505" s="192" t="str">
        <f>Instructions!$I$72</f>
        <v>Word 51</v>
      </c>
      <c r="H1505" s="192">
        <f ca="1" t="shared" si="365"/>
        <v>0.5792322651140465</v>
      </c>
      <c r="I1505" s="192" t="str">
        <f>Instructions!$I$87</f>
        <v>Word 66</v>
      </c>
      <c r="J1505" s="192">
        <f ca="1" t="shared" si="365"/>
        <v>0.9550062710846517</v>
      </c>
    </row>
    <row r="1506" spans="1:10" ht="16.5">
      <c r="A1506" s="192" t="str">
        <f>Instructions!$I$28</f>
        <v>Word 7</v>
      </c>
      <c r="B1506" s="192">
        <f ca="1" t="shared" si="363"/>
        <v>0.2830055253118987</v>
      </c>
      <c r="C1506" s="192" t="str">
        <f>Instructions!$I$43</f>
        <v>Word 22</v>
      </c>
      <c r="D1506" s="192">
        <f ca="1" t="shared" si="364"/>
        <v>0.48029742857928504</v>
      </c>
      <c r="E1506" s="192" t="str">
        <f>Instructions!$I$58</f>
        <v>Word 37</v>
      </c>
      <c r="F1506" s="192">
        <f ca="1" t="shared" si="365"/>
        <v>0.9561105352102031</v>
      </c>
      <c r="G1506" s="192" t="str">
        <f>Instructions!$I$73</f>
        <v>Word 52</v>
      </c>
      <c r="H1506" s="192">
        <f ca="1" t="shared" si="365"/>
        <v>0.1654748302509883</v>
      </c>
      <c r="I1506" s="192" t="str">
        <f>Instructions!$I$88</f>
        <v>Word 67</v>
      </c>
      <c r="J1506" s="192">
        <f ca="1" t="shared" si="365"/>
        <v>0.5892758799009343</v>
      </c>
    </row>
    <row r="1507" spans="1:10" ht="16.5">
      <c r="A1507" s="192" t="str">
        <f>Instructions!$I$29</f>
        <v>Word 8</v>
      </c>
      <c r="B1507" s="192">
        <f ca="1" t="shared" si="363"/>
        <v>0.1159931393363578</v>
      </c>
      <c r="C1507" s="192" t="str">
        <f>Instructions!$I$44</f>
        <v>Word 23</v>
      </c>
      <c r="D1507" s="192">
        <f ca="1" t="shared" si="364"/>
        <v>0.7010747056511072</v>
      </c>
      <c r="E1507" s="192" t="str">
        <f>Instructions!$I$59</f>
        <v>Word 38</v>
      </c>
      <c r="F1507" s="192">
        <f ca="1" t="shared" si="365"/>
        <v>0.3213876140572848</v>
      </c>
      <c r="G1507" s="192" t="str">
        <f>Instructions!$I$74</f>
        <v>Word 53</v>
      </c>
      <c r="H1507" s="192">
        <f ca="1" t="shared" si="365"/>
        <v>0.9384387828186661</v>
      </c>
      <c r="I1507" s="192" t="str">
        <f>Instructions!$I$89</f>
        <v>Word 68</v>
      </c>
      <c r="J1507" s="192">
        <f ca="1" t="shared" si="365"/>
        <v>0.8642240591285629</v>
      </c>
    </row>
    <row r="1508" spans="1:10" ht="16.5">
      <c r="A1508" s="192" t="str">
        <f>Instructions!$I$30</f>
        <v>Word 9</v>
      </c>
      <c r="B1508" s="192">
        <f ca="1" t="shared" si="363"/>
        <v>0.5347211866022965</v>
      </c>
      <c r="C1508" s="192" t="str">
        <f>Instructions!$I$45</f>
        <v>Word 24</v>
      </c>
      <c r="D1508" s="192">
        <f ca="1" t="shared" si="364"/>
        <v>0.7249035730655294</v>
      </c>
      <c r="E1508" s="192" t="str">
        <f>Instructions!$I$60</f>
        <v>Word 39</v>
      </c>
      <c r="F1508" s="192">
        <f ca="1" t="shared" si="365"/>
        <v>0.45984694410891114</v>
      </c>
      <c r="G1508" s="192" t="str">
        <f>Instructions!$I$75</f>
        <v>Word 54</v>
      </c>
      <c r="H1508" s="192">
        <f ca="1" t="shared" si="365"/>
        <v>0.30403303136990645</v>
      </c>
      <c r="I1508" s="192" t="str">
        <f>Instructions!$I$90</f>
        <v>Word 69</v>
      </c>
      <c r="J1508" s="192">
        <f ca="1" t="shared" si="365"/>
        <v>0.4937922985353841</v>
      </c>
    </row>
    <row r="1509" spans="1:10" ht="16.5">
      <c r="A1509" s="192" t="str">
        <f>Instructions!$I$31</f>
        <v>Word 10</v>
      </c>
      <c r="B1509" s="192">
        <f ca="1" t="shared" si="363"/>
        <v>0.704010199084167</v>
      </c>
      <c r="C1509" s="192" t="str">
        <f>Instructions!$I$46</f>
        <v>Word 25</v>
      </c>
      <c r="D1509" s="192">
        <f ca="1">RAND()</f>
        <v>0.6600355000671638</v>
      </c>
      <c r="E1509" s="192" t="str">
        <f>Instructions!$I$61</f>
        <v>Word 40</v>
      </c>
      <c r="F1509" s="192">
        <f ca="1">RAND()</f>
        <v>0.7509081253373819</v>
      </c>
      <c r="G1509" s="192" t="str">
        <f>Instructions!$I$76</f>
        <v>Word 55</v>
      </c>
      <c r="H1509" s="192">
        <f ca="1" t="shared" si="365"/>
        <v>0.8842208593434936</v>
      </c>
      <c r="I1509" s="192" t="str">
        <f>Instructions!$I$91</f>
        <v>Word 70</v>
      </c>
      <c r="J1509" s="192">
        <f ca="1" t="shared" si="365"/>
        <v>0.8953495373131561</v>
      </c>
    </row>
    <row r="1510" spans="1:10" ht="16.5">
      <c r="A1510" s="192" t="str">
        <f>Instructions!$I$32</f>
        <v>Word 11</v>
      </c>
      <c r="B1510" s="192">
        <f ca="1" t="shared" si="363"/>
        <v>0.36510832911570956</v>
      </c>
      <c r="C1510" s="192" t="str">
        <f>Instructions!$I$47</f>
        <v>Word 26</v>
      </c>
      <c r="D1510" s="192">
        <f ca="1">RAND()</f>
        <v>0.4664594198422559</v>
      </c>
      <c r="E1510" s="192" t="str">
        <f>Instructions!$I$62</f>
        <v>Word 41</v>
      </c>
      <c r="F1510" s="192">
        <f ca="1">RAND()</f>
        <v>0.29935252550506275</v>
      </c>
      <c r="G1510" s="192" t="str">
        <f>Instructions!$I$77</f>
        <v>Word 56</v>
      </c>
      <c r="H1510" s="192">
        <f ca="1" t="shared" si="365"/>
        <v>0.03779637891325471</v>
      </c>
      <c r="I1510" s="192" t="str">
        <f>Instructions!$I$92</f>
        <v>Word 71</v>
      </c>
      <c r="J1510" s="192">
        <f ca="1" t="shared" si="365"/>
        <v>0.19996186534368687</v>
      </c>
    </row>
    <row r="1511" spans="1:10" ht="16.5">
      <c r="A1511" s="192" t="str">
        <f>Instructions!$I$33</f>
        <v>Word 12</v>
      </c>
      <c r="B1511" s="192">
        <f ca="1" t="shared" si="363"/>
        <v>0.5831964242282147</v>
      </c>
      <c r="C1511" s="192" t="str">
        <f>Instructions!$I$48</f>
        <v>Word 27</v>
      </c>
      <c r="D1511" s="192">
        <f ca="1">RAND()</f>
        <v>0.3148472512023368</v>
      </c>
      <c r="E1511" s="192" t="str">
        <f>Instructions!$I$63</f>
        <v>Word 42</v>
      </c>
      <c r="F1511" s="192">
        <f ca="1">RAND()</f>
        <v>0.1262498302719075</v>
      </c>
      <c r="G1511" s="192" t="str">
        <f>Instructions!$I$78</f>
        <v>Word 57</v>
      </c>
      <c r="H1511" s="192">
        <f ca="1" t="shared" si="365"/>
        <v>0.5410850075670868</v>
      </c>
      <c r="I1511" s="192" t="str">
        <f>Instructions!$I$93</f>
        <v>Word 72</v>
      </c>
      <c r="J1511" s="192">
        <f ca="1" t="shared" si="365"/>
        <v>0.04786979462083907</v>
      </c>
    </row>
    <row r="1512" spans="1:10" ht="16.5">
      <c r="A1512" s="192" t="str">
        <f>Instructions!$I$34</f>
        <v>Word 13</v>
      </c>
      <c r="B1512" s="192">
        <f ca="1" t="shared" si="363"/>
        <v>0.30774931970917907</v>
      </c>
      <c r="C1512" s="192" t="str">
        <f>Instructions!$I$49</f>
        <v>Word 28</v>
      </c>
      <c r="D1512" s="192">
        <f aca="true" t="shared" si="366" ref="D1512:D1514">RAND()</f>
        <v>0.3184940665716256</v>
      </c>
      <c r="E1512" s="192" t="str">
        <f>Instructions!$I$64</f>
        <v>Word 43</v>
      </c>
      <c r="F1512" s="192">
        <f aca="true" t="shared" si="367" ref="F1512:F1514">RAND()</f>
        <v>0.25926057910741795</v>
      </c>
      <c r="G1512" s="192" t="str">
        <f>Instructions!$I$79</f>
        <v>Word 58</v>
      </c>
      <c r="H1512" s="192">
        <f ca="1" t="shared" si="365"/>
        <v>0.08141082123104915</v>
      </c>
      <c r="I1512" s="192" t="str">
        <f>Instructions!$I$94</f>
        <v>Word 73</v>
      </c>
      <c r="J1512" s="192">
        <f ca="1" t="shared" si="365"/>
        <v>0.7542269397405941</v>
      </c>
    </row>
    <row r="1513" spans="1:10" ht="16.5">
      <c r="A1513" s="192" t="str">
        <f>Instructions!$I$35</f>
        <v>Word 14</v>
      </c>
      <c r="B1513" s="192">
        <f ca="1" t="shared" si="363"/>
        <v>0.7973079747814271</v>
      </c>
      <c r="C1513" s="192" t="str">
        <f>Instructions!$I$50</f>
        <v>Word 29</v>
      </c>
      <c r="D1513" s="192">
        <f ca="1" t="shared" si="366"/>
        <v>0.6567459326837415</v>
      </c>
      <c r="E1513" s="192" t="str">
        <f>Instructions!$I$65</f>
        <v>Word 44</v>
      </c>
      <c r="F1513" s="192">
        <f ca="1" t="shared" si="367"/>
        <v>0.6617123788831929</v>
      </c>
      <c r="G1513" s="192" t="str">
        <f>Instructions!$I$80</f>
        <v>Word 59</v>
      </c>
      <c r="H1513" s="192">
        <f ca="1" t="shared" si="365"/>
        <v>0.08090532925305216</v>
      </c>
      <c r="I1513" s="192" t="str">
        <f>Instructions!$I$95</f>
        <v>Word 74</v>
      </c>
      <c r="J1513" s="192">
        <f ca="1" t="shared" si="365"/>
        <v>0.1908143552035786</v>
      </c>
    </row>
    <row r="1514" spans="1:10" ht="16.5">
      <c r="A1514" s="192" t="str">
        <f>Instructions!$I$36</f>
        <v>Word 15</v>
      </c>
      <c r="B1514" s="192">
        <f ca="1" t="shared" si="363"/>
        <v>0.016884934837824384</v>
      </c>
      <c r="C1514" s="192" t="str">
        <f>Instructions!$I$51</f>
        <v>Word 30</v>
      </c>
      <c r="D1514" s="192">
        <f ca="1" t="shared" si="366"/>
        <v>0.2116330188661274</v>
      </c>
      <c r="E1514" s="192" t="str">
        <f>Instructions!$I$66</f>
        <v>Word 45</v>
      </c>
      <c r="F1514" s="192">
        <f ca="1" t="shared" si="367"/>
        <v>0.08407043918769552</v>
      </c>
      <c r="G1514" s="192" t="str">
        <f>Instructions!$I$81</f>
        <v>Word 60</v>
      </c>
      <c r="H1514" s="192">
        <f ca="1" t="shared" si="365"/>
        <v>0.4815960755650672</v>
      </c>
      <c r="I1514" s="192" t="str">
        <f>Instructions!$I$96</f>
        <v>Word 75</v>
      </c>
      <c r="J1514" s="192">
        <f ca="1" t="shared" si="365"/>
        <v>0.6632140402382594</v>
      </c>
    </row>
    <row r="1515" ht="16.5">
      <c r="K1515" s="192">
        <v>76</v>
      </c>
    </row>
    <row r="1520" spans="1:10" ht="16.5">
      <c r="A1520" s="192" t="str">
        <f>Instructions!$I$22</f>
        <v>Word 1</v>
      </c>
      <c r="B1520" s="192">
        <f aca="true" t="shared" si="368" ref="B1520:B1554">RAND()</f>
        <v>0.9767015598974415</v>
      </c>
      <c r="C1520" s="192" t="str">
        <f>Instructions!$I$37</f>
        <v>Word 16</v>
      </c>
      <c r="D1520" s="192">
        <f aca="true" t="shared" si="369" ref="D1520:D1528">RAND()</f>
        <v>0.25699062638812475</v>
      </c>
      <c r="E1520" s="192" t="str">
        <f>Instructions!$I$52</f>
        <v>Word 31</v>
      </c>
      <c r="F1520" s="192">
        <f aca="true" t="shared" si="370" ref="F1520:J1534">RAND()</f>
        <v>0.8724497620793037</v>
      </c>
      <c r="G1520" s="192" t="str">
        <f>Instructions!$I$67</f>
        <v>Word 46</v>
      </c>
      <c r="H1520" s="192">
        <f ca="1" t="shared" si="370"/>
        <v>0.28897906836497533</v>
      </c>
      <c r="I1520" s="192" t="str">
        <f>Instructions!$I$82</f>
        <v>Word 61</v>
      </c>
      <c r="J1520" s="192">
        <f ca="1" t="shared" si="370"/>
        <v>0.8569159885336691</v>
      </c>
    </row>
    <row r="1521" spans="1:10" ht="16.5">
      <c r="A1521" s="192" t="str">
        <f>Instructions!$I$23</f>
        <v>Word 2</v>
      </c>
      <c r="B1521" s="192">
        <f ca="1" t="shared" si="368"/>
        <v>0.4868578823663974</v>
      </c>
      <c r="C1521" s="192" t="str">
        <f>Instructions!$I$38</f>
        <v>Word 17</v>
      </c>
      <c r="D1521" s="192">
        <f ca="1" t="shared" si="369"/>
        <v>0.8790166084849026</v>
      </c>
      <c r="E1521" s="192" t="str">
        <f>Instructions!$I$53</f>
        <v>Word 32</v>
      </c>
      <c r="F1521" s="192">
        <f ca="1" t="shared" si="370"/>
        <v>0.7737655771943347</v>
      </c>
      <c r="G1521" s="192" t="str">
        <f>Instructions!$I$68</f>
        <v>Word 47</v>
      </c>
      <c r="H1521" s="192">
        <f ca="1" t="shared" si="370"/>
        <v>0.9844004438900148</v>
      </c>
      <c r="I1521" s="192" t="str">
        <f>Instructions!$I$83</f>
        <v>Word 62</v>
      </c>
      <c r="J1521" s="192">
        <f ca="1" t="shared" si="370"/>
        <v>0.17205873959976414</v>
      </c>
    </row>
    <row r="1522" spans="1:10" ht="16.5">
      <c r="A1522" s="192" t="str">
        <f>Instructions!$I$24</f>
        <v>Word 3</v>
      </c>
      <c r="B1522" s="192">
        <f ca="1" t="shared" si="368"/>
        <v>0.09963129300730933</v>
      </c>
      <c r="C1522" s="192" t="str">
        <f>Instructions!$I$39</f>
        <v>Word 18</v>
      </c>
      <c r="D1522" s="192">
        <f ca="1" t="shared" si="369"/>
        <v>0.4586719800993898</v>
      </c>
      <c r="E1522" s="192" t="str">
        <f>Instructions!$I$54</f>
        <v>Word 33</v>
      </c>
      <c r="F1522" s="192">
        <f ca="1" t="shared" si="370"/>
        <v>0.8139406795245789</v>
      </c>
      <c r="G1522" s="192" t="str">
        <f>Instructions!$I$69</f>
        <v>Word 48</v>
      </c>
      <c r="H1522" s="192">
        <f ca="1" t="shared" si="370"/>
        <v>0.4788406514036041</v>
      </c>
      <c r="I1522" s="192" t="str">
        <f>Instructions!$I$84</f>
        <v>Word 63</v>
      </c>
      <c r="J1522" s="192">
        <f ca="1" t="shared" si="370"/>
        <v>0.2833880823448949</v>
      </c>
    </row>
    <row r="1523" spans="1:10" ht="16.5">
      <c r="A1523" s="192" t="str">
        <f>Instructions!$I$25</f>
        <v>Word 4</v>
      </c>
      <c r="B1523" s="192">
        <f ca="1" t="shared" si="368"/>
        <v>0.2600579636880047</v>
      </c>
      <c r="C1523" s="192" t="str">
        <f>Instructions!$I$40</f>
        <v>Word 19</v>
      </c>
      <c r="D1523" s="192">
        <f ca="1" t="shared" si="369"/>
        <v>0.025760201364209312</v>
      </c>
      <c r="E1523" s="192" t="str">
        <f>Instructions!$I$55</f>
        <v>Word 34</v>
      </c>
      <c r="F1523" s="192">
        <f ca="1" t="shared" si="370"/>
        <v>0.7244816205569758</v>
      </c>
      <c r="G1523" s="192" t="str">
        <f>Instructions!$I$70</f>
        <v>Word 49</v>
      </c>
      <c r="H1523" s="192">
        <f ca="1" t="shared" si="370"/>
        <v>0.6783015997900598</v>
      </c>
      <c r="I1523" s="192" t="str">
        <f>Instructions!$I$85</f>
        <v>Word 64</v>
      </c>
      <c r="J1523" s="192">
        <f ca="1" t="shared" si="370"/>
        <v>0.0073148545008085986</v>
      </c>
    </row>
    <row r="1524" spans="1:10" ht="16.5">
      <c r="A1524" s="192" t="str">
        <f>Instructions!$I$26</f>
        <v>Word 5</v>
      </c>
      <c r="B1524" s="192">
        <f ca="1" t="shared" si="368"/>
        <v>0.7004473362647886</v>
      </c>
      <c r="C1524" s="192" t="str">
        <f>Instructions!$I$41</f>
        <v>Word 20</v>
      </c>
      <c r="D1524" s="192">
        <f ca="1" t="shared" si="369"/>
        <v>0.5596867169564221</v>
      </c>
      <c r="E1524" s="192" t="str">
        <f>Instructions!$I$56</f>
        <v>Word 35</v>
      </c>
      <c r="F1524" s="192">
        <f ca="1" t="shared" si="370"/>
        <v>0.7184663710257734</v>
      </c>
      <c r="G1524" s="192" t="str">
        <f>Instructions!$I$71</f>
        <v>Word 50</v>
      </c>
      <c r="H1524" s="192">
        <f ca="1" t="shared" si="370"/>
        <v>0.521341478914041</v>
      </c>
      <c r="I1524" s="192" t="str">
        <f>Instructions!$I$86</f>
        <v>Word 65</v>
      </c>
      <c r="J1524" s="192">
        <f ca="1" t="shared" si="370"/>
        <v>0.925249013042428</v>
      </c>
    </row>
    <row r="1525" spans="1:10" ht="16.5">
      <c r="A1525" s="192" t="str">
        <f>Instructions!$I$27</f>
        <v>Word 6</v>
      </c>
      <c r="B1525" s="192">
        <f ca="1" t="shared" si="368"/>
        <v>0.7164429519702235</v>
      </c>
      <c r="C1525" s="192" t="str">
        <f>Instructions!$I$42</f>
        <v>Word 21</v>
      </c>
      <c r="D1525" s="192">
        <f ca="1" t="shared" si="369"/>
        <v>0.9669277376296789</v>
      </c>
      <c r="E1525" s="192" t="str">
        <f>Instructions!$I$57</f>
        <v>Word 36</v>
      </c>
      <c r="F1525" s="192">
        <f ca="1" t="shared" si="370"/>
        <v>0.029806717751090783</v>
      </c>
      <c r="G1525" s="192" t="str">
        <f>Instructions!$I$72</f>
        <v>Word 51</v>
      </c>
      <c r="H1525" s="192">
        <f ca="1" t="shared" si="370"/>
        <v>0.31207724275533977</v>
      </c>
      <c r="I1525" s="192" t="str">
        <f>Instructions!$I$87</f>
        <v>Word 66</v>
      </c>
      <c r="J1525" s="192">
        <f ca="1" t="shared" si="370"/>
        <v>0.9133898480703768</v>
      </c>
    </row>
    <row r="1526" spans="1:10" ht="16.5">
      <c r="A1526" s="192" t="str">
        <f>Instructions!$I$28</f>
        <v>Word 7</v>
      </c>
      <c r="B1526" s="192">
        <f ca="1" t="shared" si="368"/>
        <v>0.11458826574680125</v>
      </c>
      <c r="C1526" s="192" t="str">
        <f>Instructions!$I$43</f>
        <v>Word 22</v>
      </c>
      <c r="D1526" s="192">
        <f ca="1" t="shared" si="369"/>
        <v>0.5068581029425671</v>
      </c>
      <c r="E1526" s="192" t="str">
        <f>Instructions!$I$58</f>
        <v>Word 37</v>
      </c>
      <c r="F1526" s="192">
        <f ca="1" t="shared" si="370"/>
        <v>0.8058975698952038</v>
      </c>
      <c r="G1526" s="192" t="str">
        <f>Instructions!$I$73</f>
        <v>Word 52</v>
      </c>
      <c r="H1526" s="192">
        <f ca="1" t="shared" si="370"/>
        <v>0.9774262444205735</v>
      </c>
      <c r="I1526" s="192" t="str">
        <f>Instructions!$I$88</f>
        <v>Word 67</v>
      </c>
      <c r="J1526" s="192">
        <f ca="1" t="shared" si="370"/>
        <v>0.9526775808670667</v>
      </c>
    </row>
    <row r="1527" spans="1:10" ht="16.5">
      <c r="A1527" s="192" t="str">
        <f>Instructions!$I$29</f>
        <v>Word 8</v>
      </c>
      <c r="B1527" s="192">
        <f ca="1" t="shared" si="368"/>
        <v>0.7461846384798295</v>
      </c>
      <c r="C1527" s="192" t="str">
        <f>Instructions!$I$44</f>
        <v>Word 23</v>
      </c>
      <c r="D1527" s="192">
        <f ca="1" t="shared" si="369"/>
        <v>0.2528692561547836</v>
      </c>
      <c r="E1527" s="192" t="str">
        <f>Instructions!$I$59</f>
        <v>Word 38</v>
      </c>
      <c r="F1527" s="192">
        <f ca="1" t="shared" si="370"/>
        <v>0.6967738355043099</v>
      </c>
      <c r="G1527" s="192" t="str">
        <f>Instructions!$I$74</f>
        <v>Word 53</v>
      </c>
      <c r="H1527" s="192">
        <f ca="1" t="shared" si="370"/>
        <v>0.42741327917244953</v>
      </c>
      <c r="I1527" s="192" t="str">
        <f>Instructions!$I$89</f>
        <v>Word 68</v>
      </c>
      <c r="J1527" s="192">
        <f ca="1" t="shared" si="370"/>
        <v>0.4314153386417906</v>
      </c>
    </row>
    <row r="1528" spans="1:10" ht="16.5">
      <c r="A1528" s="192" t="str">
        <f>Instructions!$I$30</f>
        <v>Word 9</v>
      </c>
      <c r="B1528" s="192">
        <f ca="1" t="shared" si="368"/>
        <v>0.5786659543475503</v>
      </c>
      <c r="C1528" s="192" t="str">
        <f>Instructions!$I$45</f>
        <v>Word 24</v>
      </c>
      <c r="D1528" s="192">
        <f ca="1" t="shared" si="369"/>
        <v>0.4543146994339009</v>
      </c>
      <c r="E1528" s="192" t="str">
        <f>Instructions!$I$60</f>
        <v>Word 39</v>
      </c>
      <c r="F1528" s="192">
        <f ca="1" t="shared" si="370"/>
        <v>0.8629422988887553</v>
      </c>
      <c r="G1528" s="192" t="str">
        <f>Instructions!$I$75</f>
        <v>Word 54</v>
      </c>
      <c r="H1528" s="192">
        <f ca="1" t="shared" si="370"/>
        <v>0.9353053804423632</v>
      </c>
      <c r="I1528" s="192" t="str">
        <f>Instructions!$I$90</f>
        <v>Word 69</v>
      </c>
      <c r="J1528" s="192">
        <f ca="1" t="shared" si="370"/>
        <v>0.7804053732342655</v>
      </c>
    </row>
    <row r="1529" spans="1:10" ht="16.5">
      <c r="A1529" s="192" t="str">
        <f>Instructions!$I$31</f>
        <v>Word 10</v>
      </c>
      <c r="B1529" s="192">
        <f ca="1" t="shared" si="368"/>
        <v>0.184194640640857</v>
      </c>
      <c r="C1529" s="192" t="str">
        <f>Instructions!$I$46</f>
        <v>Word 25</v>
      </c>
      <c r="D1529" s="192">
        <f ca="1">RAND()</f>
        <v>0.7595751385126623</v>
      </c>
      <c r="E1529" s="192" t="str">
        <f>Instructions!$I$61</f>
        <v>Word 40</v>
      </c>
      <c r="F1529" s="192">
        <f ca="1">RAND()</f>
        <v>0.46177143350642036</v>
      </c>
      <c r="G1529" s="192" t="str">
        <f>Instructions!$I$76</f>
        <v>Word 55</v>
      </c>
      <c r="H1529" s="192">
        <f ca="1" t="shared" si="370"/>
        <v>0.7164530620457813</v>
      </c>
      <c r="I1529" s="192" t="str">
        <f>Instructions!$I$91</f>
        <v>Word 70</v>
      </c>
      <c r="J1529" s="192">
        <f ca="1" t="shared" si="370"/>
        <v>0.5342918701661316</v>
      </c>
    </row>
    <row r="1530" spans="1:10" ht="16.5">
      <c r="A1530" s="192" t="str">
        <f>Instructions!$I$32</f>
        <v>Word 11</v>
      </c>
      <c r="B1530" s="192">
        <f ca="1" t="shared" si="368"/>
        <v>0.8270746471795292</v>
      </c>
      <c r="C1530" s="192" t="str">
        <f>Instructions!$I$47</f>
        <v>Word 26</v>
      </c>
      <c r="D1530" s="192">
        <f ca="1">RAND()</f>
        <v>0.7435301757115613</v>
      </c>
      <c r="E1530" s="192" t="str">
        <f>Instructions!$I$62</f>
        <v>Word 41</v>
      </c>
      <c r="F1530" s="192">
        <f ca="1">RAND()</f>
        <v>0.5257227082548787</v>
      </c>
      <c r="G1530" s="192" t="str">
        <f>Instructions!$I$77</f>
        <v>Word 56</v>
      </c>
      <c r="H1530" s="192">
        <f ca="1" t="shared" si="370"/>
        <v>0.12696311596869647</v>
      </c>
      <c r="I1530" s="192" t="str">
        <f>Instructions!$I$92</f>
        <v>Word 71</v>
      </c>
      <c r="J1530" s="192">
        <f ca="1" t="shared" si="370"/>
        <v>0.5327415581256345</v>
      </c>
    </row>
    <row r="1531" spans="1:10" ht="16.5">
      <c r="A1531" s="192" t="str">
        <f>Instructions!$I$33</f>
        <v>Word 12</v>
      </c>
      <c r="B1531" s="192">
        <f ca="1" t="shared" si="368"/>
        <v>0.2264642389471071</v>
      </c>
      <c r="C1531" s="192" t="str">
        <f>Instructions!$I$48</f>
        <v>Word 27</v>
      </c>
      <c r="D1531" s="192">
        <f ca="1">RAND()</f>
        <v>0.3077442118489646</v>
      </c>
      <c r="E1531" s="192" t="str">
        <f>Instructions!$I$63</f>
        <v>Word 42</v>
      </c>
      <c r="F1531" s="192">
        <f ca="1">RAND()</f>
        <v>0.016485189771955233</v>
      </c>
      <c r="G1531" s="192" t="str">
        <f>Instructions!$I$78</f>
        <v>Word 57</v>
      </c>
      <c r="H1531" s="192">
        <f ca="1" t="shared" si="370"/>
        <v>0.9954840692196268</v>
      </c>
      <c r="I1531" s="192" t="str">
        <f>Instructions!$I$93</f>
        <v>Word 72</v>
      </c>
      <c r="J1531" s="192">
        <f ca="1" t="shared" si="370"/>
        <v>0.5072270390511519</v>
      </c>
    </row>
    <row r="1532" spans="1:10" ht="16.5">
      <c r="A1532" s="192" t="str">
        <f>Instructions!$I$34</f>
        <v>Word 13</v>
      </c>
      <c r="B1532" s="192">
        <f ca="1" t="shared" si="368"/>
        <v>0.6393126528910432</v>
      </c>
      <c r="C1532" s="192" t="str">
        <f>Instructions!$I$49</f>
        <v>Word 28</v>
      </c>
      <c r="D1532" s="192">
        <f aca="true" t="shared" si="371" ref="D1532:D1534">RAND()</f>
        <v>0.06616790673875095</v>
      </c>
      <c r="E1532" s="192" t="str">
        <f>Instructions!$I$64</f>
        <v>Word 43</v>
      </c>
      <c r="F1532" s="192">
        <f aca="true" t="shared" si="372" ref="F1532:F1534">RAND()</f>
        <v>0.19127417593334672</v>
      </c>
      <c r="G1532" s="192" t="str">
        <f>Instructions!$I$79</f>
        <v>Word 58</v>
      </c>
      <c r="H1532" s="192">
        <f ca="1" t="shared" si="370"/>
        <v>0.5507204436977353</v>
      </c>
      <c r="I1532" s="192" t="str">
        <f>Instructions!$I$94</f>
        <v>Word 73</v>
      </c>
      <c r="J1532" s="192">
        <f ca="1" t="shared" si="370"/>
        <v>0.8150956571468124</v>
      </c>
    </row>
    <row r="1533" spans="1:10" ht="16.5">
      <c r="A1533" s="192" t="str">
        <f>Instructions!$I$35</f>
        <v>Word 14</v>
      </c>
      <c r="B1533" s="192">
        <f ca="1" t="shared" si="368"/>
        <v>0.42120502313218233</v>
      </c>
      <c r="C1533" s="192" t="str">
        <f>Instructions!$I$50</f>
        <v>Word 29</v>
      </c>
      <c r="D1533" s="192">
        <f ca="1" t="shared" si="371"/>
        <v>0.7695611241386445</v>
      </c>
      <c r="E1533" s="192" t="str">
        <f>Instructions!$I$65</f>
        <v>Word 44</v>
      </c>
      <c r="F1533" s="192">
        <f ca="1" t="shared" si="372"/>
        <v>0.8179421213915063</v>
      </c>
      <c r="G1533" s="192" t="str">
        <f>Instructions!$I$80</f>
        <v>Word 59</v>
      </c>
      <c r="H1533" s="192">
        <f ca="1" t="shared" si="370"/>
        <v>0.24922634220602746</v>
      </c>
      <c r="I1533" s="192" t="str">
        <f>Instructions!$I$95</f>
        <v>Word 74</v>
      </c>
      <c r="J1533" s="192">
        <f ca="1" t="shared" si="370"/>
        <v>0.6578898772330575</v>
      </c>
    </row>
    <row r="1534" spans="1:10" ht="16.5">
      <c r="A1534" s="192" t="str">
        <f>Instructions!$I$36</f>
        <v>Word 15</v>
      </c>
      <c r="B1534" s="192">
        <f ca="1" t="shared" si="368"/>
        <v>0.738758598528941</v>
      </c>
      <c r="C1534" s="192" t="str">
        <f>Instructions!$I$51</f>
        <v>Word 30</v>
      </c>
      <c r="D1534" s="192">
        <f ca="1" t="shared" si="371"/>
        <v>0.8588532270863142</v>
      </c>
      <c r="E1534" s="192" t="str">
        <f>Instructions!$I$66</f>
        <v>Word 45</v>
      </c>
      <c r="F1534" s="192">
        <f ca="1" t="shared" si="372"/>
        <v>0.6948737463516678</v>
      </c>
      <c r="G1534" s="192" t="str">
        <f>Instructions!$I$81</f>
        <v>Word 60</v>
      </c>
      <c r="H1534" s="192">
        <f ca="1" t="shared" si="370"/>
        <v>0.8960918537837693</v>
      </c>
      <c r="I1534" s="192" t="str">
        <f>Instructions!$I$96</f>
        <v>Word 75</v>
      </c>
      <c r="J1534" s="192">
        <f ca="1" t="shared" si="370"/>
        <v>0.34633129793798934</v>
      </c>
    </row>
    <row r="1535" ht="16.5">
      <c r="K1535" s="192">
        <v>77</v>
      </c>
    </row>
    <row r="1540" spans="1:10" ht="16.5">
      <c r="A1540" s="192" t="str">
        <f>Instructions!$I$22</f>
        <v>Word 1</v>
      </c>
      <c r="B1540" s="192">
        <f ca="1" t="shared" si="368"/>
        <v>0.10827157384109354</v>
      </c>
      <c r="C1540" s="192" t="str">
        <f>Instructions!$I$37</f>
        <v>Word 16</v>
      </c>
      <c r="D1540" s="192">
        <f aca="true" t="shared" si="373" ref="D1540:D1548">RAND()</f>
        <v>0.03791028297855914</v>
      </c>
      <c r="E1540" s="192" t="str">
        <f>Instructions!$I$52</f>
        <v>Word 31</v>
      </c>
      <c r="F1540" s="192">
        <f aca="true" t="shared" si="374" ref="F1540:J1554">RAND()</f>
        <v>0.9703429687864169</v>
      </c>
      <c r="G1540" s="192" t="str">
        <f>Instructions!$I$67</f>
        <v>Word 46</v>
      </c>
      <c r="H1540" s="192">
        <f ca="1" t="shared" si="374"/>
        <v>0.9908543890136227</v>
      </c>
      <c r="I1540" s="192" t="str">
        <f>Instructions!$I$82</f>
        <v>Word 61</v>
      </c>
      <c r="J1540" s="192">
        <f ca="1" t="shared" si="374"/>
        <v>0.6406172136306835</v>
      </c>
    </row>
    <row r="1541" spans="1:10" ht="16.5">
      <c r="A1541" s="192" t="str">
        <f>Instructions!$I$23</f>
        <v>Word 2</v>
      </c>
      <c r="B1541" s="192">
        <f ca="1" t="shared" si="368"/>
        <v>0.8410844867817642</v>
      </c>
      <c r="C1541" s="192" t="str">
        <f>Instructions!$I$38</f>
        <v>Word 17</v>
      </c>
      <c r="D1541" s="192">
        <f ca="1" t="shared" si="373"/>
        <v>0.16740536321901822</v>
      </c>
      <c r="E1541" s="192" t="str">
        <f>Instructions!$I$53</f>
        <v>Word 32</v>
      </c>
      <c r="F1541" s="192">
        <f ca="1" t="shared" si="374"/>
        <v>0.18975429916190012</v>
      </c>
      <c r="G1541" s="192" t="str">
        <f>Instructions!$I$68</f>
        <v>Word 47</v>
      </c>
      <c r="H1541" s="192">
        <f ca="1" t="shared" si="374"/>
        <v>0.7145002178811695</v>
      </c>
      <c r="I1541" s="192" t="str">
        <f>Instructions!$I$83</f>
        <v>Word 62</v>
      </c>
      <c r="J1541" s="192">
        <f ca="1" t="shared" si="374"/>
        <v>0.7047488036142655</v>
      </c>
    </row>
    <row r="1542" spans="1:10" ht="16.5">
      <c r="A1542" s="192" t="str">
        <f>Instructions!$I$24</f>
        <v>Word 3</v>
      </c>
      <c r="B1542" s="192">
        <f ca="1" t="shared" si="368"/>
        <v>0.4295450522347324</v>
      </c>
      <c r="C1542" s="192" t="str">
        <f>Instructions!$I$39</f>
        <v>Word 18</v>
      </c>
      <c r="D1542" s="192">
        <f ca="1" t="shared" si="373"/>
        <v>0.4488686845801627</v>
      </c>
      <c r="E1542" s="192" t="str">
        <f>Instructions!$I$54</f>
        <v>Word 33</v>
      </c>
      <c r="F1542" s="192">
        <f ca="1" t="shared" si="374"/>
        <v>0.11612413206573047</v>
      </c>
      <c r="G1542" s="192" t="str">
        <f>Instructions!$I$69</f>
        <v>Word 48</v>
      </c>
      <c r="H1542" s="192">
        <f ca="1" t="shared" si="374"/>
        <v>0.6694461929115911</v>
      </c>
      <c r="I1542" s="192" t="str">
        <f>Instructions!$I$84</f>
        <v>Word 63</v>
      </c>
      <c r="J1542" s="192">
        <f ca="1" t="shared" si="374"/>
        <v>0.13819497540101244</v>
      </c>
    </row>
    <row r="1543" spans="1:10" ht="16.5">
      <c r="A1543" s="192" t="str">
        <f>Instructions!$I$25</f>
        <v>Word 4</v>
      </c>
      <c r="B1543" s="192">
        <f ca="1" t="shared" si="368"/>
        <v>0.13238106367843638</v>
      </c>
      <c r="C1543" s="192" t="str">
        <f>Instructions!$I$40</f>
        <v>Word 19</v>
      </c>
      <c r="D1543" s="192">
        <f ca="1" t="shared" si="373"/>
        <v>0.9274286324912779</v>
      </c>
      <c r="E1543" s="192" t="str">
        <f>Instructions!$I$55</f>
        <v>Word 34</v>
      </c>
      <c r="F1543" s="192">
        <f ca="1" t="shared" si="374"/>
        <v>0.8705167430907258</v>
      </c>
      <c r="G1543" s="192" t="str">
        <f>Instructions!$I$70</f>
        <v>Word 49</v>
      </c>
      <c r="H1543" s="192">
        <f ca="1" t="shared" si="374"/>
        <v>0.5741016026140078</v>
      </c>
      <c r="I1543" s="192" t="str">
        <f>Instructions!$I$85</f>
        <v>Word 64</v>
      </c>
      <c r="J1543" s="192">
        <f ca="1" t="shared" si="374"/>
        <v>0.06324662469133602</v>
      </c>
    </row>
    <row r="1544" spans="1:10" ht="16.5">
      <c r="A1544" s="192" t="str">
        <f>Instructions!$I$26</f>
        <v>Word 5</v>
      </c>
      <c r="B1544" s="192">
        <f ca="1" t="shared" si="368"/>
        <v>0.8880547601805631</v>
      </c>
      <c r="C1544" s="192" t="str">
        <f>Instructions!$I$41</f>
        <v>Word 20</v>
      </c>
      <c r="D1544" s="192">
        <f ca="1" t="shared" si="373"/>
        <v>0.2566316765793384</v>
      </c>
      <c r="E1544" s="192" t="str">
        <f>Instructions!$I$56</f>
        <v>Word 35</v>
      </c>
      <c r="F1544" s="192">
        <f ca="1" t="shared" si="374"/>
        <v>0.1772343444635146</v>
      </c>
      <c r="G1544" s="192" t="str">
        <f>Instructions!$I$71</f>
        <v>Word 50</v>
      </c>
      <c r="H1544" s="192">
        <f ca="1" t="shared" si="374"/>
        <v>0.575626492892844</v>
      </c>
      <c r="I1544" s="192" t="str">
        <f>Instructions!$I$86</f>
        <v>Word 65</v>
      </c>
      <c r="J1544" s="192">
        <f ca="1" t="shared" si="374"/>
        <v>0.3662430501703964</v>
      </c>
    </row>
    <row r="1545" spans="1:10" ht="16.5">
      <c r="A1545" s="192" t="str">
        <f>Instructions!$I$27</f>
        <v>Word 6</v>
      </c>
      <c r="B1545" s="192">
        <f ca="1" t="shared" si="368"/>
        <v>0.18608659197804833</v>
      </c>
      <c r="C1545" s="192" t="str">
        <f>Instructions!$I$42</f>
        <v>Word 21</v>
      </c>
      <c r="D1545" s="192">
        <f ca="1" t="shared" si="373"/>
        <v>0.6087144115496496</v>
      </c>
      <c r="E1545" s="192" t="str">
        <f>Instructions!$I$57</f>
        <v>Word 36</v>
      </c>
      <c r="F1545" s="192">
        <f ca="1" t="shared" si="374"/>
        <v>0.9911285892591581</v>
      </c>
      <c r="G1545" s="192" t="str">
        <f>Instructions!$I$72</f>
        <v>Word 51</v>
      </c>
      <c r="H1545" s="192">
        <f ca="1" t="shared" si="374"/>
        <v>0.8134948057782758</v>
      </c>
      <c r="I1545" s="192" t="str">
        <f>Instructions!$I$87</f>
        <v>Word 66</v>
      </c>
      <c r="J1545" s="192">
        <f ca="1" t="shared" si="374"/>
        <v>0.10943234309336214</v>
      </c>
    </row>
    <row r="1546" spans="1:10" ht="16.5">
      <c r="A1546" s="192" t="str">
        <f>Instructions!$I$28</f>
        <v>Word 7</v>
      </c>
      <c r="B1546" s="192">
        <f ca="1" t="shared" si="368"/>
        <v>0.7429816926595217</v>
      </c>
      <c r="C1546" s="192" t="str">
        <f>Instructions!$I$43</f>
        <v>Word 22</v>
      </c>
      <c r="D1546" s="192">
        <f ca="1" t="shared" si="373"/>
        <v>0.04363843627678243</v>
      </c>
      <c r="E1546" s="192" t="str">
        <f>Instructions!$I$58</f>
        <v>Word 37</v>
      </c>
      <c r="F1546" s="192">
        <f ca="1" t="shared" si="374"/>
        <v>0.17701866223567775</v>
      </c>
      <c r="G1546" s="192" t="str">
        <f>Instructions!$I$73</f>
        <v>Word 52</v>
      </c>
      <c r="H1546" s="192">
        <f ca="1" t="shared" si="374"/>
        <v>0.10532173117380605</v>
      </c>
      <c r="I1546" s="192" t="str">
        <f>Instructions!$I$88</f>
        <v>Word 67</v>
      </c>
      <c r="J1546" s="192">
        <f ca="1" t="shared" si="374"/>
        <v>0.9235596088138562</v>
      </c>
    </row>
    <row r="1547" spans="1:10" ht="16.5">
      <c r="A1547" s="192" t="str">
        <f>Instructions!$I$29</f>
        <v>Word 8</v>
      </c>
      <c r="B1547" s="192">
        <f ca="1" t="shared" si="368"/>
        <v>0.9079264303810699</v>
      </c>
      <c r="C1547" s="192" t="str">
        <f>Instructions!$I$44</f>
        <v>Word 23</v>
      </c>
      <c r="D1547" s="192">
        <f ca="1" t="shared" si="373"/>
        <v>0.17255910190362111</v>
      </c>
      <c r="E1547" s="192" t="str">
        <f>Instructions!$I$59</f>
        <v>Word 38</v>
      </c>
      <c r="F1547" s="192">
        <f ca="1" t="shared" si="374"/>
        <v>0.9463355221883774</v>
      </c>
      <c r="G1547" s="192" t="str">
        <f>Instructions!$I$74</f>
        <v>Word 53</v>
      </c>
      <c r="H1547" s="192">
        <f ca="1" t="shared" si="374"/>
        <v>0.3616369220358592</v>
      </c>
      <c r="I1547" s="192" t="str">
        <f>Instructions!$I$89</f>
        <v>Word 68</v>
      </c>
      <c r="J1547" s="192">
        <f ca="1" t="shared" si="374"/>
        <v>0.5388241678833454</v>
      </c>
    </row>
    <row r="1548" spans="1:10" ht="16.5">
      <c r="A1548" s="192" t="str">
        <f>Instructions!$I$30</f>
        <v>Word 9</v>
      </c>
      <c r="B1548" s="192">
        <f ca="1" t="shared" si="368"/>
        <v>0.9317965882152369</v>
      </c>
      <c r="C1548" s="192" t="str">
        <f>Instructions!$I$45</f>
        <v>Word 24</v>
      </c>
      <c r="D1548" s="192">
        <f ca="1" t="shared" si="373"/>
        <v>0.8837592165696955</v>
      </c>
      <c r="E1548" s="192" t="str">
        <f>Instructions!$I$60</f>
        <v>Word 39</v>
      </c>
      <c r="F1548" s="192">
        <f ca="1" t="shared" si="374"/>
        <v>0.409112410587979</v>
      </c>
      <c r="G1548" s="192" t="str">
        <f>Instructions!$I$75</f>
        <v>Word 54</v>
      </c>
      <c r="H1548" s="192">
        <f ca="1" t="shared" si="374"/>
        <v>0.835573271277629</v>
      </c>
      <c r="I1548" s="192" t="str">
        <f>Instructions!$I$90</f>
        <v>Word 69</v>
      </c>
      <c r="J1548" s="192">
        <f ca="1" t="shared" si="374"/>
        <v>0.3187112115662173</v>
      </c>
    </row>
    <row r="1549" spans="1:10" ht="16.5">
      <c r="A1549" s="192" t="str">
        <f>Instructions!$I$31</f>
        <v>Word 10</v>
      </c>
      <c r="B1549" s="192">
        <f ca="1" t="shared" si="368"/>
        <v>0.9371739957678836</v>
      </c>
      <c r="C1549" s="192" t="str">
        <f>Instructions!$I$46</f>
        <v>Word 25</v>
      </c>
      <c r="D1549" s="192">
        <f ca="1">RAND()</f>
        <v>0.46870026214302596</v>
      </c>
      <c r="E1549" s="192" t="str">
        <f>Instructions!$I$61</f>
        <v>Word 40</v>
      </c>
      <c r="F1549" s="192">
        <f ca="1">RAND()</f>
        <v>0.5340091683927205</v>
      </c>
      <c r="G1549" s="192" t="str">
        <f>Instructions!$I$76</f>
        <v>Word 55</v>
      </c>
      <c r="H1549" s="192">
        <f ca="1" t="shared" si="374"/>
        <v>0.35926672528030856</v>
      </c>
      <c r="I1549" s="192" t="str">
        <f>Instructions!$I$91</f>
        <v>Word 70</v>
      </c>
      <c r="J1549" s="192">
        <f ca="1" t="shared" si="374"/>
        <v>0.11674867716440429</v>
      </c>
    </row>
    <row r="1550" spans="1:10" ht="16.5">
      <c r="A1550" s="192" t="str">
        <f>Instructions!$I$32</f>
        <v>Word 11</v>
      </c>
      <c r="B1550" s="192">
        <f ca="1" t="shared" si="368"/>
        <v>0.843702539290325</v>
      </c>
      <c r="C1550" s="192" t="str">
        <f>Instructions!$I$47</f>
        <v>Word 26</v>
      </c>
      <c r="D1550" s="192">
        <f ca="1">RAND()</f>
        <v>0.6598034267373593</v>
      </c>
      <c r="E1550" s="192" t="str">
        <f>Instructions!$I$62</f>
        <v>Word 41</v>
      </c>
      <c r="F1550" s="192">
        <f ca="1">RAND()</f>
        <v>0.8441914426901843</v>
      </c>
      <c r="G1550" s="192" t="str">
        <f>Instructions!$I$77</f>
        <v>Word 56</v>
      </c>
      <c r="H1550" s="192">
        <f ca="1" t="shared" si="374"/>
        <v>0.17425476678532292</v>
      </c>
      <c r="I1550" s="192" t="str">
        <f>Instructions!$I$92</f>
        <v>Word 71</v>
      </c>
      <c r="J1550" s="192">
        <f ca="1" t="shared" si="374"/>
        <v>0.8958226833387432</v>
      </c>
    </row>
    <row r="1551" spans="1:10" ht="16.5">
      <c r="A1551" s="192" t="str">
        <f>Instructions!$I$33</f>
        <v>Word 12</v>
      </c>
      <c r="B1551" s="192">
        <f ca="1" t="shared" si="368"/>
        <v>0.063341656570019</v>
      </c>
      <c r="C1551" s="192" t="str">
        <f>Instructions!$I$48</f>
        <v>Word 27</v>
      </c>
      <c r="D1551" s="192">
        <f ca="1">RAND()</f>
        <v>0.9069939432155186</v>
      </c>
      <c r="E1551" s="192" t="str">
        <f>Instructions!$I$63</f>
        <v>Word 42</v>
      </c>
      <c r="F1551" s="192">
        <f ca="1">RAND()</f>
        <v>0.10850069461846346</v>
      </c>
      <c r="G1551" s="192" t="str">
        <f>Instructions!$I$78</f>
        <v>Word 57</v>
      </c>
      <c r="H1551" s="192">
        <f ca="1" t="shared" si="374"/>
        <v>0.8976196566812902</v>
      </c>
      <c r="I1551" s="192" t="str">
        <f>Instructions!$I$93</f>
        <v>Word 72</v>
      </c>
      <c r="J1551" s="192">
        <f ca="1" t="shared" si="374"/>
        <v>0.761797536280148</v>
      </c>
    </row>
    <row r="1552" spans="1:10" ht="16.5">
      <c r="A1552" s="192" t="str">
        <f>Instructions!$I$34</f>
        <v>Word 13</v>
      </c>
      <c r="B1552" s="192">
        <f ca="1" t="shared" si="368"/>
        <v>0.7653796528675276</v>
      </c>
      <c r="C1552" s="192" t="str">
        <f>Instructions!$I$49</f>
        <v>Word 28</v>
      </c>
      <c r="D1552" s="192">
        <f aca="true" t="shared" si="375" ref="D1552:D1554">RAND()</f>
        <v>0.27258124457012967</v>
      </c>
      <c r="E1552" s="192" t="str">
        <f>Instructions!$I$64</f>
        <v>Word 43</v>
      </c>
      <c r="F1552" s="192">
        <f aca="true" t="shared" si="376" ref="F1552:F1554">RAND()</f>
        <v>0.3552297351877455</v>
      </c>
      <c r="G1552" s="192" t="str">
        <f>Instructions!$I$79</f>
        <v>Word 58</v>
      </c>
      <c r="H1552" s="192">
        <f ca="1" t="shared" si="374"/>
        <v>0.42102699638208096</v>
      </c>
      <c r="I1552" s="192" t="str">
        <f>Instructions!$I$94</f>
        <v>Word 73</v>
      </c>
      <c r="J1552" s="192">
        <f ca="1" t="shared" si="374"/>
        <v>0.4988912607267316</v>
      </c>
    </row>
    <row r="1553" spans="1:10" ht="16.5">
      <c r="A1553" s="192" t="str">
        <f>Instructions!$I$35</f>
        <v>Word 14</v>
      </c>
      <c r="B1553" s="192">
        <f ca="1" t="shared" si="368"/>
        <v>0.05452456565885866</v>
      </c>
      <c r="C1553" s="192" t="str">
        <f>Instructions!$I$50</f>
        <v>Word 29</v>
      </c>
      <c r="D1553" s="192">
        <f ca="1" t="shared" si="375"/>
        <v>0.4371788605232714</v>
      </c>
      <c r="E1553" s="192" t="str">
        <f>Instructions!$I$65</f>
        <v>Word 44</v>
      </c>
      <c r="F1553" s="192">
        <f ca="1" t="shared" si="376"/>
        <v>0.7359145415202353</v>
      </c>
      <c r="G1553" s="192" t="str">
        <f>Instructions!$I$80</f>
        <v>Word 59</v>
      </c>
      <c r="H1553" s="192">
        <f ca="1" t="shared" si="374"/>
        <v>0.5344707020625584</v>
      </c>
      <c r="I1553" s="192" t="str">
        <f>Instructions!$I$95</f>
        <v>Word 74</v>
      </c>
      <c r="J1553" s="192">
        <f ca="1" t="shared" si="374"/>
        <v>0.30041729157198804</v>
      </c>
    </row>
    <row r="1554" spans="1:10" ht="16.5">
      <c r="A1554" s="192" t="str">
        <f>Instructions!$I$36</f>
        <v>Word 15</v>
      </c>
      <c r="B1554" s="192">
        <f ca="1" t="shared" si="368"/>
        <v>0.5963220868763596</v>
      </c>
      <c r="C1554" s="192" t="str">
        <f>Instructions!$I$51</f>
        <v>Word 30</v>
      </c>
      <c r="D1554" s="192">
        <f ca="1" t="shared" si="375"/>
        <v>0.994216692448399</v>
      </c>
      <c r="E1554" s="192" t="str">
        <f>Instructions!$I$66</f>
        <v>Word 45</v>
      </c>
      <c r="F1554" s="192">
        <f ca="1" t="shared" si="376"/>
        <v>0.07749768897889242</v>
      </c>
      <c r="G1554" s="192" t="str">
        <f>Instructions!$I$81</f>
        <v>Word 60</v>
      </c>
      <c r="H1554" s="192">
        <f ca="1" t="shared" si="374"/>
        <v>0.22411168616199784</v>
      </c>
      <c r="I1554" s="192" t="str">
        <f>Instructions!$I$96</f>
        <v>Word 75</v>
      </c>
      <c r="J1554" s="192">
        <f ca="1" t="shared" si="374"/>
        <v>0.41158899563116724</v>
      </c>
    </row>
    <row r="1555" ht="16.5">
      <c r="K1555" s="192">
        <v>78</v>
      </c>
    </row>
    <row r="1560" spans="1:10" ht="16.5">
      <c r="A1560" s="192" t="str">
        <f>Instructions!$I$22</f>
        <v>Word 1</v>
      </c>
      <c r="B1560" s="192">
        <f aca="true" t="shared" si="377" ref="B1560:B1574">RAND()</f>
        <v>0.41350207339295353</v>
      </c>
      <c r="C1560" s="192" t="str">
        <f>Instructions!$I$37</f>
        <v>Word 16</v>
      </c>
      <c r="D1560" s="192">
        <f aca="true" t="shared" si="378" ref="D1560:D1568">RAND()</f>
        <v>0.8906939906364358</v>
      </c>
      <c r="E1560" s="192" t="str">
        <f>Instructions!$I$52</f>
        <v>Word 31</v>
      </c>
      <c r="F1560" s="192">
        <f aca="true" t="shared" si="379" ref="F1560:J1574">RAND()</f>
        <v>0.21413601725774611</v>
      </c>
      <c r="G1560" s="192" t="str">
        <f>Instructions!$I$67</f>
        <v>Word 46</v>
      </c>
      <c r="H1560" s="192">
        <f ca="1" t="shared" si="379"/>
        <v>0.13935648719047367</v>
      </c>
      <c r="I1560" s="192" t="str">
        <f>Instructions!$I$82</f>
        <v>Word 61</v>
      </c>
      <c r="J1560" s="192">
        <f ca="1" t="shared" si="379"/>
        <v>0.7285934332057149</v>
      </c>
    </row>
    <row r="1561" spans="1:10" ht="16.5">
      <c r="A1561" s="192" t="str">
        <f>Instructions!$I$23</f>
        <v>Word 2</v>
      </c>
      <c r="B1561" s="192">
        <f ca="1" t="shared" si="377"/>
        <v>0.6323881501324651</v>
      </c>
      <c r="C1561" s="192" t="str">
        <f>Instructions!$I$38</f>
        <v>Word 17</v>
      </c>
      <c r="D1561" s="192">
        <f ca="1" t="shared" si="378"/>
        <v>0.5745685453766822</v>
      </c>
      <c r="E1561" s="192" t="str">
        <f>Instructions!$I$53</f>
        <v>Word 32</v>
      </c>
      <c r="F1561" s="192">
        <f ca="1" t="shared" si="379"/>
        <v>0.0861513312092197</v>
      </c>
      <c r="G1561" s="192" t="str">
        <f>Instructions!$I$68</f>
        <v>Word 47</v>
      </c>
      <c r="H1561" s="192">
        <f ca="1" t="shared" si="379"/>
        <v>0.711639172116711</v>
      </c>
      <c r="I1561" s="192" t="str">
        <f>Instructions!$I$83</f>
        <v>Word 62</v>
      </c>
      <c r="J1561" s="192">
        <f ca="1" t="shared" si="379"/>
        <v>0.20613545520365228</v>
      </c>
    </row>
    <row r="1562" spans="1:10" ht="16.5">
      <c r="A1562" s="192" t="str">
        <f>Instructions!$I$24</f>
        <v>Word 3</v>
      </c>
      <c r="B1562" s="192">
        <f ca="1" t="shared" si="377"/>
        <v>0.9155477776856322</v>
      </c>
      <c r="C1562" s="192" t="str">
        <f>Instructions!$I$39</f>
        <v>Word 18</v>
      </c>
      <c r="D1562" s="192">
        <f ca="1" t="shared" si="378"/>
        <v>0.18278114071165708</v>
      </c>
      <c r="E1562" s="192" t="str">
        <f>Instructions!$I$54</f>
        <v>Word 33</v>
      </c>
      <c r="F1562" s="192">
        <f ca="1" t="shared" si="379"/>
        <v>0.7111802164611343</v>
      </c>
      <c r="G1562" s="192" t="str">
        <f>Instructions!$I$69</f>
        <v>Word 48</v>
      </c>
      <c r="H1562" s="192">
        <f ca="1" t="shared" si="379"/>
        <v>0.43513197268113635</v>
      </c>
      <c r="I1562" s="192" t="str">
        <f>Instructions!$I$84</f>
        <v>Word 63</v>
      </c>
      <c r="J1562" s="192">
        <f ca="1" t="shared" si="379"/>
        <v>0.2740765071189679</v>
      </c>
    </row>
    <row r="1563" spans="1:10" ht="16.5">
      <c r="A1563" s="192" t="str">
        <f>Instructions!$I$25</f>
        <v>Word 4</v>
      </c>
      <c r="B1563" s="192">
        <f ca="1" t="shared" si="377"/>
        <v>0.5997471786013148</v>
      </c>
      <c r="C1563" s="192" t="str">
        <f>Instructions!$I$40</f>
        <v>Word 19</v>
      </c>
      <c r="D1563" s="192">
        <f ca="1" t="shared" si="378"/>
        <v>0.31467843187967626</v>
      </c>
      <c r="E1563" s="192" t="str">
        <f>Instructions!$I$55</f>
        <v>Word 34</v>
      </c>
      <c r="F1563" s="192">
        <f ca="1" t="shared" si="379"/>
        <v>0.027675058334800773</v>
      </c>
      <c r="G1563" s="192" t="str">
        <f>Instructions!$I$70</f>
        <v>Word 49</v>
      </c>
      <c r="H1563" s="192">
        <f ca="1" t="shared" si="379"/>
        <v>0.36936265154473746</v>
      </c>
      <c r="I1563" s="192" t="str">
        <f>Instructions!$I$85</f>
        <v>Word 64</v>
      </c>
      <c r="J1563" s="192">
        <f ca="1" t="shared" si="379"/>
        <v>0.7163394542907786</v>
      </c>
    </row>
    <row r="1564" spans="1:10" ht="16.5">
      <c r="A1564" s="192" t="str">
        <f>Instructions!$I$26</f>
        <v>Word 5</v>
      </c>
      <c r="B1564" s="192">
        <f ca="1" t="shared" si="377"/>
        <v>0.6283753970153093</v>
      </c>
      <c r="C1564" s="192" t="str">
        <f>Instructions!$I$41</f>
        <v>Word 20</v>
      </c>
      <c r="D1564" s="192">
        <f ca="1" t="shared" si="378"/>
        <v>0.7626333055674054</v>
      </c>
      <c r="E1564" s="192" t="str">
        <f>Instructions!$I$56</f>
        <v>Word 35</v>
      </c>
      <c r="F1564" s="192">
        <f ca="1" t="shared" si="379"/>
        <v>0.4300495703979802</v>
      </c>
      <c r="G1564" s="192" t="str">
        <f>Instructions!$I$71</f>
        <v>Word 50</v>
      </c>
      <c r="H1564" s="192">
        <f ca="1" t="shared" si="379"/>
        <v>0.07140374863111332</v>
      </c>
      <c r="I1564" s="192" t="str">
        <f>Instructions!$I$86</f>
        <v>Word 65</v>
      </c>
      <c r="J1564" s="192">
        <f ca="1" t="shared" si="379"/>
        <v>0.6622205463465081</v>
      </c>
    </row>
    <row r="1565" spans="1:10" ht="16.5">
      <c r="A1565" s="192" t="str">
        <f>Instructions!$I$27</f>
        <v>Word 6</v>
      </c>
      <c r="B1565" s="192">
        <f ca="1" t="shared" si="377"/>
        <v>0.6439089772736841</v>
      </c>
      <c r="C1565" s="192" t="str">
        <f>Instructions!$I$42</f>
        <v>Word 21</v>
      </c>
      <c r="D1565" s="192">
        <f ca="1" t="shared" si="378"/>
        <v>0.34658797919313444</v>
      </c>
      <c r="E1565" s="192" t="str">
        <f>Instructions!$I$57</f>
        <v>Word 36</v>
      </c>
      <c r="F1565" s="192">
        <f ca="1" t="shared" si="379"/>
        <v>0.7920264670368266</v>
      </c>
      <c r="G1565" s="192" t="str">
        <f>Instructions!$I$72</f>
        <v>Word 51</v>
      </c>
      <c r="H1565" s="192">
        <f ca="1" t="shared" si="379"/>
        <v>0.14761328857317646</v>
      </c>
      <c r="I1565" s="192" t="str">
        <f>Instructions!$I$87</f>
        <v>Word 66</v>
      </c>
      <c r="J1565" s="192">
        <f ca="1" t="shared" si="379"/>
        <v>0.8918159559800433</v>
      </c>
    </row>
    <row r="1566" spans="1:10" ht="16.5">
      <c r="A1566" s="192" t="str">
        <f>Instructions!$I$28</f>
        <v>Word 7</v>
      </c>
      <c r="B1566" s="192">
        <f ca="1" t="shared" si="377"/>
        <v>0.5611425632570746</v>
      </c>
      <c r="C1566" s="192" t="str">
        <f>Instructions!$I$43</f>
        <v>Word 22</v>
      </c>
      <c r="D1566" s="192">
        <f ca="1" t="shared" si="378"/>
        <v>0.522852144638721</v>
      </c>
      <c r="E1566" s="192" t="str">
        <f>Instructions!$I$58</f>
        <v>Word 37</v>
      </c>
      <c r="F1566" s="192">
        <f ca="1" t="shared" si="379"/>
        <v>0.052599764786501524</v>
      </c>
      <c r="G1566" s="192" t="str">
        <f>Instructions!$I$73</f>
        <v>Word 52</v>
      </c>
      <c r="H1566" s="192">
        <f ca="1" t="shared" si="379"/>
        <v>0.2026984348860369</v>
      </c>
      <c r="I1566" s="192" t="str">
        <f>Instructions!$I$88</f>
        <v>Word 67</v>
      </c>
      <c r="J1566" s="192">
        <f ca="1" t="shared" si="379"/>
        <v>0.4121153695249604</v>
      </c>
    </row>
    <row r="1567" spans="1:10" ht="16.5">
      <c r="A1567" s="192" t="str">
        <f>Instructions!$I$29</f>
        <v>Word 8</v>
      </c>
      <c r="B1567" s="192">
        <f ca="1" t="shared" si="377"/>
        <v>0.8291666574535599</v>
      </c>
      <c r="C1567" s="192" t="str">
        <f>Instructions!$I$44</f>
        <v>Word 23</v>
      </c>
      <c r="D1567" s="192">
        <f ca="1" t="shared" si="378"/>
        <v>0.8116252574651663</v>
      </c>
      <c r="E1567" s="192" t="str">
        <f>Instructions!$I$59</f>
        <v>Word 38</v>
      </c>
      <c r="F1567" s="192">
        <f ca="1" t="shared" si="379"/>
        <v>0.20510633752216068</v>
      </c>
      <c r="G1567" s="192" t="str">
        <f>Instructions!$I$74</f>
        <v>Word 53</v>
      </c>
      <c r="H1567" s="192">
        <f ca="1" t="shared" si="379"/>
        <v>0.7543192694422675</v>
      </c>
      <c r="I1567" s="192" t="str">
        <f>Instructions!$I$89</f>
        <v>Word 68</v>
      </c>
      <c r="J1567" s="192">
        <f ca="1" t="shared" si="379"/>
        <v>0.43126077752408587</v>
      </c>
    </row>
    <row r="1568" spans="1:10" ht="16.5">
      <c r="A1568" s="192" t="str">
        <f>Instructions!$I$30</f>
        <v>Word 9</v>
      </c>
      <c r="B1568" s="192">
        <f ca="1" t="shared" si="377"/>
        <v>0.8110617465845165</v>
      </c>
      <c r="C1568" s="192" t="str">
        <f>Instructions!$I$45</f>
        <v>Word 24</v>
      </c>
      <c r="D1568" s="192">
        <f ca="1" t="shared" si="378"/>
        <v>0.8201790459314867</v>
      </c>
      <c r="E1568" s="192" t="str">
        <f>Instructions!$I$60</f>
        <v>Word 39</v>
      </c>
      <c r="F1568" s="192">
        <f ca="1" t="shared" si="379"/>
        <v>0.9074046756421076</v>
      </c>
      <c r="G1568" s="192" t="str">
        <f>Instructions!$I$75</f>
        <v>Word 54</v>
      </c>
      <c r="H1568" s="192">
        <f ca="1" t="shared" si="379"/>
        <v>0.5935993187436311</v>
      </c>
      <c r="I1568" s="192" t="str">
        <f>Instructions!$I$90</f>
        <v>Word 69</v>
      </c>
      <c r="J1568" s="192">
        <f ca="1" t="shared" si="379"/>
        <v>0.45347508218898447</v>
      </c>
    </row>
    <row r="1569" spans="1:10" ht="16.5">
      <c r="A1569" s="192" t="str">
        <f>Instructions!$I$31</f>
        <v>Word 10</v>
      </c>
      <c r="B1569" s="192">
        <f ca="1" t="shared" si="377"/>
        <v>0.9464137087969869</v>
      </c>
      <c r="C1569" s="192" t="str">
        <f>Instructions!$I$46</f>
        <v>Word 25</v>
      </c>
      <c r="D1569" s="192">
        <f ca="1">RAND()</f>
        <v>0.7577636438453418</v>
      </c>
      <c r="E1569" s="192" t="str">
        <f>Instructions!$I$61</f>
        <v>Word 40</v>
      </c>
      <c r="F1569" s="192">
        <f ca="1">RAND()</f>
        <v>0.11200303175510917</v>
      </c>
      <c r="G1569" s="192" t="str">
        <f>Instructions!$I$76</f>
        <v>Word 55</v>
      </c>
      <c r="H1569" s="192">
        <f ca="1" t="shared" si="379"/>
        <v>0.22095603397140773</v>
      </c>
      <c r="I1569" s="192" t="str">
        <f>Instructions!$I$91</f>
        <v>Word 70</v>
      </c>
      <c r="J1569" s="192">
        <f ca="1" t="shared" si="379"/>
        <v>0.3475930576179467</v>
      </c>
    </row>
    <row r="1570" spans="1:10" ht="16.5">
      <c r="A1570" s="192" t="str">
        <f>Instructions!$I$32</f>
        <v>Word 11</v>
      </c>
      <c r="B1570" s="192">
        <f ca="1" t="shared" si="377"/>
        <v>0.2149131582311956</v>
      </c>
      <c r="C1570" s="192" t="str">
        <f>Instructions!$I$47</f>
        <v>Word 26</v>
      </c>
      <c r="D1570" s="192">
        <f ca="1">RAND()</f>
        <v>0.9531963721506156</v>
      </c>
      <c r="E1570" s="192" t="str">
        <f>Instructions!$I$62</f>
        <v>Word 41</v>
      </c>
      <c r="F1570" s="192">
        <f ca="1">RAND()</f>
        <v>0.5613489962260001</v>
      </c>
      <c r="G1570" s="192" t="str">
        <f>Instructions!$I$77</f>
        <v>Word 56</v>
      </c>
      <c r="H1570" s="192">
        <f ca="1" t="shared" si="379"/>
        <v>0.8615633044858851</v>
      </c>
      <c r="I1570" s="192" t="str">
        <f>Instructions!$I$92</f>
        <v>Word 71</v>
      </c>
      <c r="J1570" s="192">
        <f ca="1" t="shared" si="379"/>
        <v>0.26643348031550484</v>
      </c>
    </row>
    <row r="1571" spans="1:10" ht="16.5">
      <c r="A1571" s="192" t="str">
        <f>Instructions!$I$33</f>
        <v>Word 12</v>
      </c>
      <c r="B1571" s="192">
        <f ca="1" t="shared" si="377"/>
        <v>0.9783137441701477</v>
      </c>
      <c r="C1571" s="192" t="str">
        <f>Instructions!$I$48</f>
        <v>Word 27</v>
      </c>
      <c r="D1571" s="192">
        <f ca="1">RAND()</f>
        <v>0.26458602422247157</v>
      </c>
      <c r="E1571" s="192" t="str">
        <f>Instructions!$I$63</f>
        <v>Word 42</v>
      </c>
      <c r="F1571" s="192">
        <f ca="1">RAND()</f>
        <v>0.052665057017854955</v>
      </c>
      <c r="G1571" s="192" t="str">
        <f>Instructions!$I$78</f>
        <v>Word 57</v>
      </c>
      <c r="H1571" s="192">
        <f ca="1" t="shared" si="379"/>
        <v>0.34089899198877804</v>
      </c>
      <c r="I1571" s="192" t="str">
        <f>Instructions!$I$93</f>
        <v>Word 72</v>
      </c>
      <c r="J1571" s="192">
        <f ca="1" t="shared" si="379"/>
        <v>0.5884125909016119</v>
      </c>
    </row>
    <row r="1572" spans="1:10" ht="16.5">
      <c r="A1572" s="192" t="str">
        <f>Instructions!$I$34</f>
        <v>Word 13</v>
      </c>
      <c r="B1572" s="192">
        <f ca="1" t="shared" si="377"/>
        <v>0.023313229897853116</v>
      </c>
      <c r="C1572" s="192" t="str">
        <f>Instructions!$I$49</f>
        <v>Word 28</v>
      </c>
      <c r="D1572" s="192">
        <f aca="true" t="shared" si="380" ref="D1572:D1574">RAND()</f>
        <v>0.7552091804164509</v>
      </c>
      <c r="E1572" s="192" t="str">
        <f>Instructions!$I$64</f>
        <v>Word 43</v>
      </c>
      <c r="F1572" s="192">
        <f aca="true" t="shared" si="381" ref="F1572:F1574">RAND()</f>
        <v>0.9819104858197686</v>
      </c>
      <c r="G1572" s="192" t="str">
        <f>Instructions!$I$79</f>
        <v>Word 58</v>
      </c>
      <c r="H1572" s="192">
        <f ca="1" t="shared" si="379"/>
        <v>0.14489463512396294</v>
      </c>
      <c r="I1572" s="192" t="str">
        <f>Instructions!$I$94</f>
        <v>Word 73</v>
      </c>
      <c r="J1572" s="192">
        <f ca="1" t="shared" si="379"/>
        <v>0.7191220916467632</v>
      </c>
    </row>
    <row r="1573" spans="1:10" ht="16.5">
      <c r="A1573" s="192" t="str">
        <f>Instructions!$I$35</f>
        <v>Word 14</v>
      </c>
      <c r="B1573" s="192">
        <f ca="1" t="shared" si="377"/>
        <v>0.37878873924693035</v>
      </c>
      <c r="C1573" s="192" t="str">
        <f>Instructions!$I$50</f>
        <v>Word 29</v>
      </c>
      <c r="D1573" s="192">
        <f ca="1" t="shared" si="380"/>
        <v>0.22729396951564862</v>
      </c>
      <c r="E1573" s="192" t="str">
        <f>Instructions!$I$65</f>
        <v>Word 44</v>
      </c>
      <c r="F1573" s="192">
        <f ca="1" t="shared" si="381"/>
        <v>0.9630872113381435</v>
      </c>
      <c r="G1573" s="192" t="str">
        <f>Instructions!$I$80</f>
        <v>Word 59</v>
      </c>
      <c r="H1573" s="192">
        <f ca="1" t="shared" si="379"/>
        <v>0.8154071980426012</v>
      </c>
      <c r="I1573" s="192" t="str">
        <f>Instructions!$I$95</f>
        <v>Word 74</v>
      </c>
      <c r="J1573" s="192">
        <f ca="1" t="shared" si="379"/>
        <v>0.910520203502995</v>
      </c>
    </row>
    <row r="1574" spans="1:10" ht="16.5">
      <c r="A1574" s="192" t="str">
        <f>Instructions!$I$36</f>
        <v>Word 15</v>
      </c>
      <c r="B1574" s="192">
        <f ca="1" t="shared" si="377"/>
        <v>0.5795400547185202</v>
      </c>
      <c r="C1574" s="192" t="str">
        <f>Instructions!$I$51</f>
        <v>Word 30</v>
      </c>
      <c r="D1574" s="192">
        <f ca="1" t="shared" si="380"/>
        <v>0.045272690231017654</v>
      </c>
      <c r="E1574" s="192" t="str">
        <f>Instructions!$I$66</f>
        <v>Word 45</v>
      </c>
      <c r="F1574" s="192">
        <f ca="1" t="shared" si="381"/>
        <v>0.5776358622881209</v>
      </c>
      <c r="G1574" s="192" t="str">
        <f>Instructions!$I$81</f>
        <v>Word 60</v>
      </c>
      <c r="H1574" s="192">
        <f ca="1" t="shared" si="379"/>
        <v>0.8007212934687756</v>
      </c>
      <c r="I1574" s="192" t="str">
        <f>Instructions!$I$96</f>
        <v>Word 75</v>
      </c>
      <c r="J1574" s="192">
        <f ca="1" t="shared" si="379"/>
        <v>0.0012936221220535282</v>
      </c>
    </row>
    <row r="1575" ht="16.5">
      <c r="K1575" s="192">
        <v>79</v>
      </c>
    </row>
    <row r="1580" spans="1:10" ht="16.5">
      <c r="A1580" s="192" t="str">
        <f>Instructions!$I$22</f>
        <v>Word 1</v>
      </c>
      <c r="B1580" s="192">
        <f aca="true" t="shared" si="382" ref="B1580:B1594">RAND()</f>
        <v>0.10219711716427649</v>
      </c>
      <c r="C1580" s="192" t="str">
        <f>Instructions!$I$37</f>
        <v>Word 16</v>
      </c>
      <c r="D1580" s="192">
        <f aca="true" t="shared" si="383" ref="D1580:D1588">RAND()</f>
        <v>0.029530703577502093</v>
      </c>
      <c r="E1580" s="192" t="str">
        <f>Instructions!$I$52</f>
        <v>Word 31</v>
      </c>
      <c r="F1580" s="192">
        <f aca="true" t="shared" si="384" ref="F1580:J1594">RAND()</f>
        <v>0.8819005675563717</v>
      </c>
      <c r="G1580" s="192" t="str">
        <f>Instructions!$I$67</f>
        <v>Word 46</v>
      </c>
      <c r="H1580" s="192">
        <f ca="1" t="shared" si="384"/>
        <v>0.7855512376687931</v>
      </c>
      <c r="I1580" s="192" t="str">
        <f>Instructions!$I$82</f>
        <v>Word 61</v>
      </c>
      <c r="J1580" s="192">
        <f ca="1" t="shared" si="384"/>
        <v>0.3193195128240275</v>
      </c>
    </row>
    <row r="1581" spans="1:10" ht="16.5">
      <c r="A1581" s="192" t="str">
        <f>Instructions!$I$23</f>
        <v>Word 2</v>
      </c>
      <c r="B1581" s="192">
        <f ca="1" t="shared" si="382"/>
        <v>0.9340686561581003</v>
      </c>
      <c r="C1581" s="192" t="str">
        <f>Instructions!$I$38</f>
        <v>Word 17</v>
      </c>
      <c r="D1581" s="192">
        <f ca="1" t="shared" si="383"/>
        <v>0.714304353285984</v>
      </c>
      <c r="E1581" s="192" t="str">
        <f>Instructions!$I$53</f>
        <v>Word 32</v>
      </c>
      <c r="F1581" s="192">
        <f ca="1" t="shared" si="384"/>
        <v>0.33496343423966224</v>
      </c>
      <c r="G1581" s="192" t="str">
        <f>Instructions!$I$68</f>
        <v>Word 47</v>
      </c>
      <c r="H1581" s="192">
        <f ca="1" t="shared" si="384"/>
        <v>0.3699059749069863</v>
      </c>
      <c r="I1581" s="192" t="str">
        <f>Instructions!$I$83</f>
        <v>Word 62</v>
      </c>
      <c r="J1581" s="192">
        <f ca="1" t="shared" si="384"/>
        <v>0.4134492634773437</v>
      </c>
    </row>
    <row r="1582" spans="1:10" ht="16.5">
      <c r="A1582" s="192" t="str">
        <f>Instructions!$I$24</f>
        <v>Word 3</v>
      </c>
      <c r="B1582" s="192">
        <f ca="1" t="shared" si="382"/>
        <v>0.3212226514515427</v>
      </c>
      <c r="C1582" s="192" t="str">
        <f>Instructions!$I$39</f>
        <v>Word 18</v>
      </c>
      <c r="D1582" s="192">
        <f ca="1" t="shared" si="383"/>
        <v>0.34524692952868263</v>
      </c>
      <c r="E1582" s="192" t="str">
        <f>Instructions!$I$54</f>
        <v>Word 33</v>
      </c>
      <c r="F1582" s="192">
        <f ca="1" t="shared" si="384"/>
        <v>0.6968643175483581</v>
      </c>
      <c r="G1582" s="192" t="str">
        <f>Instructions!$I$69</f>
        <v>Word 48</v>
      </c>
      <c r="H1582" s="192">
        <f ca="1" t="shared" si="384"/>
        <v>0.3038200760771833</v>
      </c>
      <c r="I1582" s="192" t="str">
        <f>Instructions!$I$84</f>
        <v>Word 63</v>
      </c>
      <c r="J1582" s="192">
        <f ca="1" t="shared" si="384"/>
        <v>0.8855474692106664</v>
      </c>
    </row>
    <row r="1583" spans="1:10" ht="16.5">
      <c r="A1583" s="192" t="str">
        <f>Instructions!$I$25</f>
        <v>Word 4</v>
      </c>
      <c r="B1583" s="192">
        <f ca="1" t="shared" si="382"/>
        <v>0.7376847965840284</v>
      </c>
      <c r="C1583" s="192" t="str">
        <f>Instructions!$I$40</f>
        <v>Word 19</v>
      </c>
      <c r="D1583" s="192">
        <f ca="1" t="shared" si="383"/>
        <v>0.7117447043366939</v>
      </c>
      <c r="E1583" s="192" t="str">
        <f>Instructions!$I$55</f>
        <v>Word 34</v>
      </c>
      <c r="F1583" s="192">
        <f ca="1" t="shared" si="384"/>
        <v>0.042345264342284916</v>
      </c>
      <c r="G1583" s="192" t="str">
        <f>Instructions!$I$70</f>
        <v>Word 49</v>
      </c>
      <c r="H1583" s="192">
        <f ca="1" t="shared" si="384"/>
        <v>0.23344256327035628</v>
      </c>
      <c r="I1583" s="192" t="str">
        <f>Instructions!$I$85</f>
        <v>Word 64</v>
      </c>
      <c r="J1583" s="192">
        <f ca="1" t="shared" si="384"/>
        <v>0.7719951692304243</v>
      </c>
    </row>
    <row r="1584" spans="1:10" ht="16.5">
      <c r="A1584" s="192" t="str">
        <f>Instructions!$I$26</f>
        <v>Word 5</v>
      </c>
      <c r="B1584" s="192">
        <f ca="1" t="shared" si="382"/>
        <v>0.7316947549228083</v>
      </c>
      <c r="C1584" s="192" t="str">
        <f>Instructions!$I$41</f>
        <v>Word 20</v>
      </c>
      <c r="D1584" s="192">
        <f ca="1" t="shared" si="383"/>
        <v>0.19969226778522697</v>
      </c>
      <c r="E1584" s="192" t="str">
        <f>Instructions!$I$56</f>
        <v>Word 35</v>
      </c>
      <c r="F1584" s="192">
        <f ca="1" t="shared" si="384"/>
        <v>0.36057302440562367</v>
      </c>
      <c r="G1584" s="192" t="str">
        <f>Instructions!$I$71</f>
        <v>Word 50</v>
      </c>
      <c r="H1584" s="192">
        <f ca="1" t="shared" si="384"/>
        <v>0.6823037622012311</v>
      </c>
      <c r="I1584" s="192" t="str">
        <f>Instructions!$I$86</f>
        <v>Word 65</v>
      </c>
      <c r="J1584" s="192">
        <f ca="1" t="shared" si="384"/>
        <v>0.5073045823622712</v>
      </c>
    </row>
    <row r="1585" spans="1:10" ht="16.5">
      <c r="A1585" s="192" t="str">
        <f>Instructions!$I$27</f>
        <v>Word 6</v>
      </c>
      <c r="B1585" s="192">
        <f ca="1" t="shared" si="382"/>
        <v>0.5838575300062891</v>
      </c>
      <c r="C1585" s="192" t="str">
        <f>Instructions!$I$42</f>
        <v>Word 21</v>
      </c>
      <c r="D1585" s="192">
        <f ca="1" t="shared" si="383"/>
        <v>0.4597109095358841</v>
      </c>
      <c r="E1585" s="192" t="str">
        <f>Instructions!$I$57</f>
        <v>Word 36</v>
      </c>
      <c r="F1585" s="192">
        <f ca="1" t="shared" si="384"/>
        <v>0.9883842992563389</v>
      </c>
      <c r="G1585" s="192" t="str">
        <f>Instructions!$I$72</f>
        <v>Word 51</v>
      </c>
      <c r="H1585" s="192">
        <f ca="1" t="shared" si="384"/>
        <v>0.704311847721239</v>
      </c>
      <c r="I1585" s="192" t="str">
        <f>Instructions!$I$87</f>
        <v>Word 66</v>
      </c>
      <c r="J1585" s="192">
        <f ca="1" t="shared" si="384"/>
        <v>0.1881211612809861</v>
      </c>
    </row>
    <row r="1586" spans="1:10" ht="16.5">
      <c r="A1586" s="192" t="str">
        <f>Instructions!$I$28</f>
        <v>Word 7</v>
      </c>
      <c r="B1586" s="192">
        <f ca="1" t="shared" si="382"/>
        <v>0.3420892788630008</v>
      </c>
      <c r="C1586" s="192" t="str">
        <f>Instructions!$I$43</f>
        <v>Word 22</v>
      </c>
      <c r="D1586" s="192">
        <f ca="1" t="shared" si="383"/>
        <v>0.21474399914810527</v>
      </c>
      <c r="E1586" s="192" t="str">
        <f>Instructions!$I$58</f>
        <v>Word 37</v>
      </c>
      <c r="F1586" s="192">
        <f ca="1" t="shared" si="384"/>
        <v>0.5441347750833511</v>
      </c>
      <c r="G1586" s="192" t="str">
        <f>Instructions!$I$73</f>
        <v>Word 52</v>
      </c>
      <c r="H1586" s="192">
        <f ca="1" t="shared" si="384"/>
        <v>0.7640296902444256</v>
      </c>
      <c r="I1586" s="192" t="str">
        <f>Instructions!$I$88</f>
        <v>Word 67</v>
      </c>
      <c r="J1586" s="192">
        <f ca="1" t="shared" si="384"/>
        <v>0.23432149337183372</v>
      </c>
    </row>
    <row r="1587" spans="1:10" ht="16.5">
      <c r="A1587" s="192" t="str">
        <f>Instructions!$I$29</f>
        <v>Word 8</v>
      </c>
      <c r="B1587" s="192">
        <f ca="1" t="shared" si="382"/>
        <v>0.0104551109432518</v>
      </c>
      <c r="C1587" s="192" t="str">
        <f>Instructions!$I$44</f>
        <v>Word 23</v>
      </c>
      <c r="D1587" s="192">
        <f ca="1" t="shared" si="383"/>
        <v>0.7174005281034829</v>
      </c>
      <c r="E1587" s="192" t="str">
        <f>Instructions!$I$59</f>
        <v>Word 38</v>
      </c>
      <c r="F1587" s="192">
        <f ca="1" t="shared" si="384"/>
        <v>0.400533659084896</v>
      </c>
      <c r="G1587" s="192" t="str">
        <f>Instructions!$I$74</f>
        <v>Word 53</v>
      </c>
      <c r="H1587" s="192">
        <f ca="1" t="shared" si="384"/>
        <v>0.8854034916395905</v>
      </c>
      <c r="I1587" s="192" t="str">
        <f>Instructions!$I$89</f>
        <v>Word 68</v>
      </c>
      <c r="J1587" s="192">
        <f ca="1" t="shared" si="384"/>
        <v>0.010026312244679758</v>
      </c>
    </row>
    <row r="1588" spans="1:10" ht="16.5">
      <c r="A1588" s="192" t="str">
        <f>Instructions!$I$30</f>
        <v>Word 9</v>
      </c>
      <c r="B1588" s="192">
        <f ca="1" t="shared" si="382"/>
        <v>0.19703302331377615</v>
      </c>
      <c r="C1588" s="192" t="str">
        <f>Instructions!$I$45</f>
        <v>Word 24</v>
      </c>
      <c r="D1588" s="192">
        <f ca="1" t="shared" si="383"/>
        <v>0.5999512112097932</v>
      </c>
      <c r="E1588" s="192" t="str">
        <f>Instructions!$I$60</f>
        <v>Word 39</v>
      </c>
      <c r="F1588" s="192">
        <f ca="1" t="shared" si="384"/>
        <v>0.38603926947697664</v>
      </c>
      <c r="G1588" s="192" t="str">
        <f>Instructions!$I$75</f>
        <v>Word 54</v>
      </c>
      <c r="H1588" s="192">
        <f ca="1" t="shared" si="384"/>
        <v>0.15864213152331308</v>
      </c>
      <c r="I1588" s="192" t="str">
        <f>Instructions!$I$90</f>
        <v>Word 69</v>
      </c>
      <c r="J1588" s="192">
        <f ca="1" t="shared" si="384"/>
        <v>0.295188268688669</v>
      </c>
    </row>
    <row r="1589" spans="1:10" ht="16.5">
      <c r="A1589" s="192" t="str">
        <f>Instructions!$I$31</f>
        <v>Word 10</v>
      </c>
      <c r="B1589" s="192">
        <f ca="1" t="shared" si="382"/>
        <v>0.7779778235789057</v>
      </c>
      <c r="C1589" s="192" t="str">
        <f>Instructions!$I$46</f>
        <v>Word 25</v>
      </c>
      <c r="D1589" s="192">
        <f ca="1">RAND()</f>
        <v>0.6649668723466076</v>
      </c>
      <c r="E1589" s="192" t="str">
        <f>Instructions!$I$61</f>
        <v>Word 40</v>
      </c>
      <c r="F1589" s="192">
        <f ca="1">RAND()</f>
        <v>0.27358827368371585</v>
      </c>
      <c r="G1589" s="192" t="str">
        <f>Instructions!$I$76</f>
        <v>Word 55</v>
      </c>
      <c r="H1589" s="192">
        <f ca="1" t="shared" si="384"/>
        <v>0.6915561907873988</v>
      </c>
      <c r="I1589" s="192" t="str">
        <f>Instructions!$I$91</f>
        <v>Word 70</v>
      </c>
      <c r="J1589" s="192">
        <f ca="1" t="shared" si="384"/>
        <v>0.8076915334216049</v>
      </c>
    </row>
    <row r="1590" spans="1:10" ht="16.5">
      <c r="A1590" s="192" t="str">
        <f>Instructions!$I$32</f>
        <v>Word 11</v>
      </c>
      <c r="B1590" s="192">
        <f ca="1" t="shared" si="382"/>
        <v>0.20690055000440732</v>
      </c>
      <c r="C1590" s="192" t="str">
        <f>Instructions!$I$47</f>
        <v>Word 26</v>
      </c>
      <c r="D1590" s="192">
        <f ca="1">RAND()</f>
        <v>0.6216097582424195</v>
      </c>
      <c r="E1590" s="192" t="str">
        <f>Instructions!$I$62</f>
        <v>Word 41</v>
      </c>
      <c r="F1590" s="192">
        <f ca="1">RAND()</f>
        <v>0.42628841277459484</v>
      </c>
      <c r="G1590" s="192" t="str">
        <f>Instructions!$I$77</f>
        <v>Word 56</v>
      </c>
      <c r="H1590" s="192">
        <f ca="1" t="shared" si="384"/>
        <v>0.2837338211586483</v>
      </c>
      <c r="I1590" s="192" t="str">
        <f>Instructions!$I$92</f>
        <v>Word 71</v>
      </c>
      <c r="J1590" s="192">
        <f ca="1" t="shared" si="384"/>
        <v>0.8188448355246414</v>
      </c>
    </row>
    <row r="1591" spans="1:10" ht="16.5">
      <c r="A1591" s="192" t="str">
        <f>Instructions!$I$33</f>
        <v>Word 12</v>
      </c>
      <c r="B1591" s="192">
        <f ca="1" t="shared" si="382"/>
        <v>0.597557689621427</v>
      </c>
      <c r="C1591" s="192" t="str">
        <f>Instructions!$I$48</f>
        <v>Word 27</v>
      </c>
      <c r="D1591" s="192">
        <f ca="1">RAND()</f>
        <v>0.7882898853050588</v>
      </c>
      <c r="E1591" s="192" t="str">
        <f>Instructions!$I$63</f>
        <v>Word 42</v>
      </c>
      <c r="F1591" s="192">
        <f ca="1">RAND()</f>
        <v>0.4319260935902698</v>
      </c>
      <c r="G1591" s="192" t="str">
        <f>Instructions!$I$78</f>
        <v>Word 57</v>
      </c>
      <c r="H1591" s="192">
        <f ca="1" t="shared" si="384"/>
        <v>0.9238441278554624</v>
      </c>
      <c r="I1591" s="192" t="str">
        <f>Instructions!$I$93</f>
        <v>Word 72</v>
      </c>
      <c r="J1591" s="192">
        <f ca="1" t="shared" si="384"/>
        <v>0.9941472192350138</v>
      </c>
    </row>
    <row r="1592" spans="1:10" ht="16.5">
      <c r="A1592" s="192" t="str">
        <f>Instructions!$I$34</f>
        <v>Word 13</v>
      </c>
      <c r="B1592" s="192">
        <f ca="1" t="shared" si="382"/>
        <v>0.549866173648033</v>
      </c>
      <c r="C1592" s="192" t="str">
        <f>Instructions!$I$49</f>
        <v>Word 28</v>
      </c>
      <c r="D1592" s="192">
        <f aca="true" t="shared" si="385" ref="D1592:D1594">RAND()</f>
        <v>0.870867392484038</v>
      </c>
      <c r="E1592" s="192" t="str">
        <f>Instructions!$I$64</f>
        <v>Word 43</v>
      </c>
      <c r="F1592" s="192">
        <f aca="true" t="shared" si="386" ref="F1592:F1594">RAND()</f>
        <v>0.9237872784923611</v>
      </c>
      <c r="G1592" s="192" t="str">
        <f>Instructions!$I$79</f>
        <v>Word 58</v>
      </c>
      <c r="H1592" s="192">
        <f ca="1" t="shared" si="384"/>
        <v>0.8592565439969874</v>
      </c>
      <c r="I1592" s="192" t="str">
        <f>Instructions!$I$94</f>
        <v>Word 73</v>
      </c>
      <c r="J1592" s="192">
        <f ca="1" t="shared" si="384"/>
        <v>0.34847051760531933</v>
      </c>
    </row>
    <row r="1593" spans="1:10" ht="16.5">
      <c r="A1593" s="192" t="str">
        <f>Instructions!$I$35</f>
        <v>Word 14</v>
      </c>
      <c r="B1593" s="192">
        <f ca="1" t="shared" si="382"/>
        <v>0.988144963582633</v>
      </c>
      <c r="C1593" s="192" t="str">
        <f>Instructions!$I$50</f>
        <v>Word 29</v>
      </c>
      <c r="D1593" s="192">
        <f ca="1" t="shared" si="385"/>
        <v>0.8557787711983368</v>
      </c>
      <c r="E1593" s="192" t="str">
        <f>Instructions!$I$65</f>
        <v>Word 44</v>
      </c>
      <c r="F1593" s="192">
        <f ca="1" t="shared" si="386"/>
        <v>0.21435633213518923</v>
      </c>
      <c r="G1593" s="192" t="str">
        <f>Instructions!$I$80</f>
        <v>Word 59</v>
      </c>
      <c r="H1593" s="192">
        <f ca="1" t="shared" si="384"/>
        <v>0.7536224692280789</v>
      </c>
      <c r="I1593" s="192" t="str">
        <f>Instructions!$I$95</f>
        <v>Word 74</v>
      </c>
      <c r="J1593" s="192">
        <f ca="1" t="shared" si="384"/>
        <v>0.08379206534313899</v>
      </c>
    </row>
    <row r="1594" spans="1:10" ht="16.5">
      <c r="A1594" s="192" t="str">
        <f>Instructions!$I$36</f>
        <v>Word 15</v>
      </c>
      <c r="B1594" s="192">
        <f ca="1" t="shared" si="382"/>
        <v>0.16821600573133255</v>
      </c>
      <c r="C1594" s="192" t="str">
        <f>Instructions!$I$51</f>
        <v>Word 30</v>
      </c>
      <c r="D1594" s="192">
        <f ca="1" t="shared" si="385"/>
        <v>0.5502640077250114</v>
      </c>
      <c r="E1594" s="192" t="str">
        <f>Instructions!$I$66</f>
        <v>Word 45</v>
      </c>
      <c r="F1594" s="192">
        <f ca="1" t="shared" si="386"/>
        <v>0.19999256518584896</v>
      </c>
      <c r="G1594" s="192" t="str">
        <f>Instructions!$I$81</f>
        <v>Word 60</v>
      </c>
      <c r="H1594" s="192">
        <f ca="1" t="shared" si="384"/>
        <v>0.13566753678606602</v>
      </c>
      <c r="I1594" s="192" t="str">
        <f>Instructions!$I$96</f>
        <v>Word 75</v>
      </c>
      <c r="J1594" s="192">
        <f ca="1" t="shared" si="384"/>
        <v>0.21340069018454688</v>
      </c>
    </row>
    <row r="1595" ht="16.5">
      <c r="K1595" s="192">
        <v>80</v>
      </c>
    </row>
    <row r="1600" spans="1:10" ht="16.5">
      <c r="A1600" s="192" t="str">
        <f>Instructions!$I$22</f>
        <v>Word 1</v>
      </c>
      <c r="B1600" s="192">
        <f aca="true" t="shared" si="387" ref="B1600:B1614">RAND()</f>
        <v>0.8183752972542165</v>
      </c>
      <c r="C1600" s="192" t="str">
        <f>Instructions!$I$37</f>
        <v>Word 16</v>
      </c>
      <c r="D1600" s="192">
        <f aca="true" t="shared" si="388" ref="D1600:D1608">RAND()</f>
        <v>0.3413809159854174</v>
      </c>
      <c r="E1600" s="192" t="str">
        <f>Instructions!$I$52</f>
        <v>Word 31</v>
      </c>
      <c r="F1600" s="192">
        <f aca="true" t="shared" si="389" ref="F1600:J1614">RAND()</f>
        <v>0.7938839509263856</v>
      </c>
      <c r="G1600" s="192" t="str">
        <f>Instructions!$I$67</f>
        <v>Word 46</v>
      </c>
      <c r="H1600" s="192">
        <f ca="1" t="shared" si="389"/>
        <v>0.35810541589730005</v>
      </c>
      <c r="I1600" s="192" t="str">
        <f>Instructions!$I$82</f>
        <v>Word 61</v>
      </c>
      <c r="J1600" s="192">
        <f ca="1" t="shared" si="389"/>
        <v>0.36312152302610956</v>
      </c>
    </row>
    <row r="1601" spans="1:10" ht="16.5">
      <c r="A1601" s="192" t="str">
        <f>Instructions!$I$23</f>
        <v>Word 2</v>
      </c>
      <c r="B1601" s="192">
        <f ca="1" t="shared" si="387"/>
        <v>0.9565209810196001</v>
      </c>
      <c r="C1601" s="192" t="str">
        <f>Instructions!$I$38</f>
        <v>Word 17</v>
      </c>
      <c r="D1601" s="192">
        <f ca="1" t="shared" si="388"/>
        <v>0.06243701861897599</v>
      </c>
      <c r="E1601" s="192" t="str">
        <f>Instructions!$I$53</f>
        <v>Word 32</v>
      </c>
      <c r="F1601" s="192">
        <f ca="1" t="shared" si="389"/>
        <v>0.5106307810321538</v>
      </c>
      <c r="G1601" s="192" t="str">
        <f>Instructions!$I$68</f>
        <v>Word 47</v>
      </c>
      <c r="H1601" s="192">
        <f ca="1" t="shared" si="389"/>
        <v>0.8826772722434701</v>
      </c>
      <c r="I1601" s="192" t="str">
        <f>Instructions!$I$83</f>
        <v>Word 62</v>
      </c>
      <c r="J1601" s="192">
        <f ca="1" t="shared" si="389"/>
        <v>0.8593226623509099</v>
      </c>
    </row>
    <row r="1602" spans="1:10" ht="16.5">
      <c r="A1602" s="192" t="str">
        <f>Instructions!$I$24</f>
        <v>Word 3</v>
      </c>
      <c r="B1602" s="192">
        <f ca="1" t="shared" si="387"/>
        <v>0.6922515532376142</v>
      </c>
      <c r="C1602" s="192" t="str">
        <f>Instructions!$I$39</f>
        <v>Word 18</v>
      </c>
      <c r="D1602" s="192">
        <f ca="1" t="shared" si="388"/>
        <v>0.7641579914090346</v>
      </c>
      <c r="E1602" s="192" t="str">
        <f>Instructions!$I$54</f>
        <v>Word 33</v>
      </c>
      <c r="F1602" s="192">
        <f ca="1" t="shared" si="389"/>
        <v>0.04498553710882347</v>
      </c>
      <c r="G1602" s="192" t="str">
        <f>Instructions!$I$69</f>
        <v>Word 48</v>
      </c>
      <c r="H1602" s="192">
        <f ca="1" t="shared" si="389"/>
        <v>0.8755978474429763</v>
      </c>
      <c r="I1602" s="192" t="str">
        <f>Instructions!$I$84</f>
        <v>Word 63</v>
      </c>
      <c r="J1602" s="192">
        <f ca="1" t="shared" si="389"/>
        <v>0.7334837956326669</v>
      </c>
    </row>
    <row r="1603" spans="1:10" ht="16.5">
      <c r="A1603" s="192" t="str">
        <f>Instructions!$I$25</f>
        <v>Word 4</v>
      </c>
      <c r="B1603" s="192">
        <f ca="1" t="shared" si="387"/>
        <v>0.21072851526232916</v>
      </c>
      <c r="C1603" s="192" t="str">
        <f>Instructions!$I$40</f>
        <v>Word 19</v>
      </c>
      <c r="D1603" s="192">
        <f ca="1" t="shared" si="388"/>
        <v>0.8644229946410671</v>
      </c>
      <c r="E1603" s="192" t="str">
        <f>Instructions!$I$55</f>
        <v>Word 34</v>
      </c>
      <c r="F1603" s="192">
        <f ca="1" t="shared" si="389"/>
        <v>0.52825521456333</v>
      </c>
      <c r="G1603" s="192" t="str">
        <f>Instructions!$I$70</f>
        <v>Word 49</v>
      </c>
      <c r="H1603" s="192">
        <f ca="1" t="shared" si="389"/>
        <v>0.2421926317918618</v>
      </c>
      <c r="I1603" s="192" t="str">
        <f>Instructions!$I$85</f>
        <v>Word 64</v>
      </c>
      <c r="J1603" s="192">
        <f ca="1" t="shared" si="389"/>
        <v>0.14973109706238463</v>
      </c>
    </row>
    <row r="1604" spans="1:10" ht="16.5">
      <c r="A1604" s="192" t="str">
        <f>Instructions!$I$26</f>
        <v>Word 5</v>
      </c>
      <c r="B1604" s="192">
        <f ca="1" t="shared" si="387"/>
        <v>0.0007388035439105378</v>
      </c>
      <c r="C1604" s="192" t="str">
        <f>Instructions!$I$41</f>
        <v>Word 20</v>
      </c>
      <c r="D1604" s="192">
        <f ca="1" t="shared" si="388"/>
        <v>0.7235660441690636</v>
      </c>
      <c r="E1604" s="192" t="str">
        <f>Instructions!$I$56</f>
        <v>Word 35</v>
      </c>
      <c r="F1604" s="192">
        <f ca="1" t="shared" si="389"/>
        <v>0.5933569634563401</v>
      </c>
      <c r="G1604" s="192" t="str">
        <f>Instructions!$I$71</f>
        <v>Word 50</v>
      </c>
      <c r="H1604" s="192">
        <f ca="1" t="shared" si="389"/>
        <v>0.9468098454939881</v>
      </c>
      <c r="I1604" s="192" t="str">
        <f>Instructions!$I$86</f>
        <v>Word 65</v>
      </c>
      <c r="J1604" s="192">
        <f ca="1" t="shared" si="389"/>
        <v>0.8043495582317606</v>
      </c>
    </row>
    <row r="1605" spans="1:10" ht="16.5">
      <c r="A1605" s="192" t="str">
        <f>Instructions!$I$27</f>
        <v>Word 6</v>
      </c>
      <c r="B1605" s="192">
        <f ca="1" t="shared" si="387"/>
        <v>0.9177067967738229</v>
      </c>
      <c r="C1605" s="192" t="str">
        <f>Instructions!$I$42</f>
        <v>Word 21</v>
      </c>
      <c r="D1605" s="192">
        <f ca="1" t="shared" si="388"/>
        <v>0.7608875531499629</v>
      </c>
      <c r="E1605" s="192" t="str">
        <f>Instructions!$I$57</f>
        <v>Word 36</v>
      </c>
      <c r="F1605" s="192">
        <f ca="1" t="shared" si="389"/>
        <v>0.9736412252528107</v>
      </c>
      <c r="G1605" s="192" t="str">
        <f>Instructions!$I$72</f>
        <v>Word 51</v>
      </c>
      <c r="H1605" s="192">
        <f ca="1" t="shared" si="389"/>
        <v>0.19621194046157786</v>
      </c>
      <c r="I1605" s="192" t="str">
        <f>Instructions!$I$87</f>
        <v>Word 66</v>
      </c>
      <c r="J1605" s="192">
        <f ca="1" t="shared" si="389"/>
        <v>0.6221530376773933</v>
      </c>
    </row>
    <row r="1606" spans="1:10" ht="16.5">
      <c r="A1606" s="192" t="str">
        <f>Instructions!$I$28</f>
        <v>Word 7</v>
      </c>
      <c r="B1606" s="192">
        <f ca="1" t="shared" si="387"/>
        <v>0.31506884274585156</v>
      </c>
      <c r="C1606" s="192" t="str">
        <f>Instructions!$I$43</f>
        <v>Word 22</v>
      </c>
      <c r="D1606" s="192">
        <f ca="1" t="shared" si="388"/>
        <v>0.7093601205006098</v>
      </c>
      <c r="E1606" s="192" t="str">
        <f>Instructions!$I$58</f>
        <v>Word 37</v>
      </c>
      <c r="F1606" s="192">
        <f ca="1" t="shared" si="389"/>
        <v>0.6643695524058376</v>
      </c>
      <c r="G1606" s="192" t="str">
        <f>Instructions!$I$73</f>
        <v>Word 52</v>
      </c>
      <c r="H1606" s="192">
        <f ca="1" t="shared" si="389"/>
        <v>0.932780943509649</v>
      </c>
      <c r="I1606" s="192" t="str">
        <f>Instructions!$I$88</f>
        <v>Word 67</v>
      </c>
      <c r="J1606" s="192">
        <f ca="1" t="shared" si="389"/>
        <v>0.847173252591263</v>
      </c>
    </row>
    <row r="1607" spans="1:10" ht="16.5">
      <c r="A1607" s="192" t="str">
        <f>Instructions!$I$29</f>
        <v>Word 8</v>
      </c>
      <c r="B1607" s="192">
        <f ca="1" t="shared" si="387"/>
        <v>0.8502497908236181</v>
      </c>
      <c r="C1607" s="192" t="str">
        <f>Instructions!$I$44</f>
        <v>Word 23</v>
      </c>
      <c r="D1607" s="192">
        <f ca="1" t="shared" si="388"/>
        <v>0.31629253020761605</v>
      </c>
      <c r="E1607" s="192" t="str">
        <f>Instructions!$I$59</f>
        <v>Word 38</v>
      </c>
      <c r="F1607" s="192">
        <f ca="1" t="shared" si="389"/>
        <v>0.770058025998719</v>
      </c>
      <c r="G1607" s="192" t="str">
        <f>Instructions!$I$74</f>
        <v>Word 53</v>
      </c>
      <c r="H1607" s="192">
        <f ca="1" t="shared" si="389"/>
        <v>0.2923628476574627</v>
      </c>
      <c r="I1607" s="192" t="str">
        <f>Instructions!$I$89</f>
        <v>Word 68</v>
      </c>
      <c r="J1607" s="192">
        <f ca="1" t="shared" si="389"/>
        <v>0.4581370500600097</v>
      </c>
    </row>
    <row r="1608" spans="1:10" ht="16.5">
      <c r="A1608" s="192" t="str">
        <f>Instructions!$I$30</f>
        <v>Word 9</v>
      </c>
      <c r="B1608" s="192">
        <f ca="1" t="shared" si="387"/>
        <v>0.8307438862009489</v>
      </c>
      <c r="C1608" s="192" t="str">
        <f>Instructions!$I$45</f>
        <v>Word 24</v>
      </c>
      <c r="D1608" s="192">
        <f ca="1" t="shared" si="388"/>
        <v>0.4325279331858821</v>
      </c>
      <c r="E1608" s="192" t="str">
        <f>Instructions!$I$60</f>
        <v>Word 39</v>
      </c>
      <c r="F1608" s="192">
        <f ca="1" t="shared" si="389"/>
        <v>0.7639422214900039</v>
      </c>
      <c r="G1608" s="192" t="str">
        <f>Instructions!$I$75</f>
        <v>Word 54</v>
      </c>
      <c r="H1608" s="192">
        <f ca="1" t="shared" si="389"/>
        <v>0.8652099630318846</v>
      </c>
      <c r="I1608" s="192" t="str">
        <f>Instructions!$I$90</f>
        <v>Word 69</v>
      </c>
      <c r="J1608" s="192">
        <f ca="1" t="shared" si="389"/>
        <v>0.9437920074611591</v>
      </c>
    </row>
    <row r="1609" spans="1:10" ht="16.5">
      <c r="A1609" s="192" t="str">
        <f>Instructions!$I$31</f>
        <v>Word 10</v>
      </c>
      <c r="B1609" s="192">
        <f ca="1" t="shared" si="387"/>
        <v>0.11251549122997306</v>
      </c>
      <c r="C1609" s="192" t="str">
        <f>Instructions!$I$46</f>
        <v>Word 25</v>
      </c>
      <c r="D1609" s="192">
        <f ca="1">RAND()</f>
        <v>0.8254676527240729</v>
      </c>
      <c r="E1609" s="192" t="str">
        <f>Instructions!$I$61</f>
        <v>Word 40</v>
      </c>
      <c r="F1609" s="192">
        <f ca="1">RAND()</f>
        <v>0.1884384311010987</v>
      </c>
      <c r="G1609" s="192" t="str">
        <f>Instructions!$I$76</f>
        <v>Word 55</v>
      </c>
      <c r="H1609" s="192">
        <f ca="1" t="shared" si="389"/>
        <v>0.07351911396603406</v>
      </c>
      <c r="I1609" s="192" t="str">
        <f>Instructions!$I$91</f>
        <v>Word 70</v>
      </c>
      <c r="J1609" s="192">
        <f ca="1" t="shared" si="389"/>
        <v>0.6363898668872447</v>
      </c>
    </row>
    <row r="1610" spans="1:10" ht="16.5">
      <c r="A1610" s="192" t="str">
        <f>Instructions!$I$32</f>
        <v>Word 11</v>
      </c>
      <c r="B1610" s="192">
        <f ca="1" t="shared" si="387"/>
        <v>0.4830871434498458</v>
      </c>
      <c r="C1610" s="192" t="str">
        <f>Instructions!$I$47</f>
        <v>Word 26</v>
      </c>
      <c r="D1610" s="192">
        <f ca="1">RAND()</f>
        <v>0.7111165095784119</v>
      </c>
      <c r="E1610" s="192" t="str">
        <f>Instructions!$I$62</f>
        <v>Word 41</v>
      </c>
      <c r="F1610" s="192">
        <f ca="1">RAND()</f>
        <v>0.06553025684125335</v>
      </c>
      <c r="G1610" s="192" t="str">
        <f>Instructions!$I$77</f>
        <v>Word 56</v>
      </c>
      <c r="H1610" s="192">
        <f ca="1" t="shared" si="389"/>
        <v>0.7319495172739794</v>
      </c>
      <c r="I1610" s="192" t="str">
        <f>Instructions!$I$92</f>
        <v>Word 71</v>
      </c>
      <c r="J1610" s="192">
        <f ca="1" t="shared" si="389"/>
        <v>0.10299099462407013</v>
      </c>
    </row>
    <row r="1611" spans="1:10" ht="16.5">
      <c r="A1611" s="192" t="str">
        <f>Instructions!$I$33</f>
        <v>Word 12</v>
      </c>
      <c r="B1611" s="192">
        <f ca="1" t="shared" si="387"/>
        <v>0.437970043073877</v>
      </c>
      <c r="C1611" s="192" t="str">
        <f>Instructions!$I$48</f>
        <v>Word 27</v>
      </c>
      <c r="D1611" s="192">
        <f ca="1">RAND()</f>
        <v>0.41890120056418245</v>
      </c>
      <c r="E1611" s="192" t="str">
        <f>Instructions!$I$63</f>
        <v>Word 42</v>
      </c>
      <c r="F1611" s="192">
        <f ca="1">RAND()</f>
        <v>0.5985576619124066</v>
      </c>
      <c r="G1611" s="192" t="str">
        <f>Instructions!$I$78</f>
        <v>Word 57</v>
      </c>
      <c r="H1611" s="192">
        <f ca="1" t="shared" si="389"/>
        <v>0.0290567965460945</v>
      </c>
      <c r="I1611" s="192" t="str">
        <f>Instructions!$I$93</f>
        <v>Word 72</v>
      </c>
      <c r="J1611" s="192">
        <f ca="1" t="shared" si="389"/>
        <v>0.22625350870140026</v>
      </c>
    </row>
    <row r="1612" spans="1:10" ht="16.5">
      <c r="A1612" s="192" t="str">
        <f>Instructions!$I$34</f>
        <v>Word 13</v>
      </c>
      <c r="B1612" s="192">
        <f ca="1" t="shared" si="387"/>
        <v>0.9682994519786211</v>
      </c>
      <c r="C1612" s="192" t="str">
        <f>Instructions!$I$49</f>
        <v>Word 28</v>
      </c>
      <c r="D1612" s="192">
        <f aca="true" t="shared" si="390" ref="D1612:D1614">RAND()</f>
        <v>0.6015747011932204</v>
      </c>
      <c r="E1612" s="192" t="str">
        <f>Instructions!$I$64</f>
        <v>Word 43</v>
      </c>
      <c r="F1612" s="192">
        <f aca="true" t="shared" si="391" ref="F1612:F1614">RAND()</f>
        <v>0.3877775598255021</v>
      </c>
      <c r="G1612" s="192" t="str">
        <f>Instructions!$I$79</f>
        <v>Word 58</v>
      </c>
      <c r="H1612" s="192">
        <f ca="1" t="shared" si="389"/>
        <v>0.6716493458974975</v>
      </c>
      <c r="I1612" s="192" t="str">
        <f>Instructions!$I$94</f>
        <v>Word 73</v>
      </c>
      <c r="J1612" s="192">
        <f ca="1" t="shared" si="389"/>
        <v>0.31459923466422446</v>
      </c>
    </row>
    <row r="1613" spans="1:10" ht="16.5">
      <c r="A1613" s="192" t="str">
        <f>Instructions!$I$35</f>
        <v>Word 14</v>
      </c>
      <c r="B1613" s="192">
        <f ca="1" t="shared" si="387"/>
        <v>0.9427450966019993</v>
      </c>
      <c r="C1613" s="192" t="str">
        <f>Instructions!$I$50</f>
        <v>Word 29</v>
      </c>
      <c r="D1613" s="192">
        <f ca="1" t="shared" si="390"/>
        <v>0.2037522063431778</v>
      </c>
      <c r="E1613" s="192" t="str">
        <f>Instructions!$I$65</f>
        <v>Word 44</v>
      </c>
      <c r="F1613" s="192">
        <f ca="1" t="shared" si="391"/>
        <v>0.21151760696832678</v>
      </c>
      <c r="G1613" s="192" t="str">
        <f>Instructions!$I$80</f>
        <v>Word 59</v>
      </c>
      <c r="H1613" s="192">
        <f ca="1" t="shared" si="389"/>
        <v>0.023767893038608157</v>
      </c>
      <c r="I1613" s="192" t="str">
        <f>Instructions!$I$95</f>
        <v>Word 74</v>
      </c>
      <c r="J1613" s="192">
        <f ca="1" t="shared" si="389"/>
        <v>0.35015508892296576</v>
      </c>
    </row>
    <row r="1614" spans="1:10" ht="16.5">
      <c r="A1614" s="192" t="str">
        <f>Instructions!$I$36</f>
        <v>Word 15</v>
      </c>
      <c r="B1614" s="192">
        <f ca="1" t="shared" si="387"/>
        <v>0.9174777380910051</v>
      </c>
      <c r="C1614" s="192" t="str">
        <f>Instructions!$I$51</f>
        <v>Word 30</v>
      </c>
      <c r="D1614" s="192">
        <f ca="1" t="shared" si="390"/>
        <v>0.7355668531104379</v>
      </c>
      <c r="E1614" s="192" t="str">
        <f>Instructions!$I$66</f>
        <v>Word 45</v>
      </c>
      <c r="F1614" s="192">
        <f ca="1" t="shared" si="391"/>
        <v>0.7190551153660064</v>
      </c>
      <c r="G1614" s="192" t="str">
        <f>Instructions!$I$81</f>
        <v>Word 60</v>
      </c>
      <c r="H1614" s="192">
        <f ca="1" t="shared" si="389"/>
        <v>0.24353137471882425</v>
      </c>
      <c r="I1614" s="192" t="str">
        <f>Instructions!$I$96</f>
        <v>Word 75</v>
      </c>
      <c r="J1614" s="192">
        <f ca="1" t="shared" si="389"/>
        <v>0.49611165967016047</v>
      </c>
    </row>
    <row r="1615" ht="16.5">
      <c r="K1615" s="192">
        <v>81</v>
      </c>
    </row>
    <row r="1620" spans="1:10" ht="16.5">
      <c r="A1620" s="192" t="str">
        <f>Instructions!$I$22</f>
        <v>Word 1</v>
      </c>
      <c r="B1620" s="192">
        <f aca="true" t="shared" si="392" ref="B1620:B1654">RAND()</f>
        <v>0.8546020867272257</v>
      </c>
      <c r="C1620" s="192" t="str">
        <f>Instructions!$I$37</f>
        <v>Word 16</v>
      </c>
      <c r="D1620" s="192">
        <f aca="true" t="shared" si="393" ref="D1620:D1628">RAND()</f>
        <v>0.5954945275918304</v>
      </c>
      <c r="E1620" s="192" t="str">
        <f>Instructions!$I$52</f>
        <v>Word 31</v>
      </c>
      <c r="F1620" s="192">
        <f aca="true" t="shared" si="394" ref="F1620:J1634">RAND()</f>
        <v>0.28297473961688013</v>
      </c>
      <c r="G1620" s="192" t="str">
        <f>Instructions!$I$67</f>
        <v>Word 46</v>
      </c>
      <c r="H1620" s="192">
        <f ca="1" t="shared" si="394"/>
        <v>0.753237218570736</v>
      </c>
      <c r="I1620" s="192" t="str">
        <f>Instructions!$I$82</f>
        <v>Word 61</v>
      </c>
      <c r="J1620" s="192">
        <f ca="1" t="shared" si="394"/>
        <v>0.511637857665237</v>
      </c>
    </row>
    <row r="1621" spans="1:10" ht="16.5">
      <c r="A1621" s="192" t="str">
        <f>Instructions!$I$23</f>
        <v>Word 2</v>
      </c>
      <c r="B1621" s="192">
        <f ca="1" t="shared" si="392"/>
        <v>0.8285460062923681</v>
      </c>
      <c r="C1621" s="192" t="str">
        <f>Instructions!$I$38</f>
        <v>Word 17</v>
      </c>
      <c r="D1621" s="192">
        <f ca="1" t="shared" si="393"/>
        <v>0.6445885424784562</v>
      </c>
      <c r="E1621" s="192" t="str">
        <f>Instructions!$I$53</f>
        <v>Word 32</v>
      </c>
      <c r="F1621" s="192">
        <f ca="1" t="shared" si="394"/>
        <v>0.24530403942184675</v>
      </c>
      <c r="G1621" s="192" t="str">
        <f>Instructions!$I$68</f>
        <v>Word 47</v>
      </c>
      <c r="H1621" s="192">
        <f ca="1" t="shared" si="394"/>
        <v>0.8757932071221488</v>
      </c>
      <c r="I1621" s="192" t="str">
        <f>Instructions!$I$83</f>
        <v>Word 62</v>
      </c>
      <c r="J1621" s="192">
        <f ca="1" t="shared" si="394"/>
        <v>0.8003979371966152</v>
      </c>
    </row>
    <row r="1622" spans="1:10" ht="16.5">
      <c r="A1622" s="192" t="str">
        <f>Instructions!$I$24</f>
        <v>Word 3</v>
      </c>
      <c r="B1622" s="192">
        <f ca="1" t="shared" si="392"/>
        <v>0.8755590655880736</v>
      </c>
      <c r="C1622" s="192" t="str">
        <f>Instructions!$I$39</f>
        <v>Word 18</v>
      </c>
      <c r="D1622" s="192">
        <f ca="1" t="shared" si="393"/>
        <v>0.2983859870433734</v>
      </c>
      <c r="E1622" s="192" t="str">
        <f>Instructions!$I$54</f>
        <v>Word 33</v>
      </c>
      <c r="F1622" s="192">
        <f ca="1" t="shared" si="394"/>
        <v>0.36361773980877465</v>
      </c>
      <c r="G1622" s="192" t="str">
        <f>Instructions!$I$69</f>
        <v>Word 48</v>
      </c>
      <c r="H1622" s="192">
        <f ca="1" t="shared" si="394"/>
        <v>0.35595300075318514</v>
      </c>
      <c r="I1622" s="192" t="str">
        <f>Instructions!$I$84</f>
        <v>Word 63</v>
      </c>
      <c r="J1622" s="192">
        <f ca="1" t="shared" si="394"/>
        <v>0.8398788013270099</v>
      </c>
    </row>
    <row r="1623" spans="1:10" ht="16.5">
      <c r="A1623" s="192" t="str">
        <f>Instructions!$I$25</f>
        <v>Word 4</v>
      </c>
      <c r="B1623" s="192">
        <f ca="1" t="shared" si="392"/>
        <v>0.8631335712622664</v>
      </c>
      <c r="C1623" s="192" t="str">
        <f>Instructions!$I$40</f>
        <v>Word 19</v>
      </c>
      <c r="D1623" s="192">
        <f ca="1" t="shared" si="393"/>
        <v>0.18101927174703747</v>
      </c>
      <c r="E1623" s="192" t="str">
        <f>Instructions!$I$55</f>
        <v>Word 34</v>
      </c>
      <c r="F1623" s="192">
        <f ca="1" t="shared" si="394"/>
        <v>0.3423131914379489</v>
      </c>
      <c r="G1623" s="192" t="str">
        <f>Instructions!$I$70</f>
        <v>Word 49</v>
      </c>
      <c r="H1623" s="192">
        <f ca="1" t="shared" si="394"/>
        <v>0.6129535724147688</v>
      </c>
      <c r="I1623" s="192" t="str">
        <f>Instructions!$I$85</f>
        <v>Word 64</v>
      </c>
      <c r="J1623" s="192">
        <f ca="1" t="shared" si="394"/>
        <v>0.7734444618341254</v>
      </c>
    </row>
    <row r="1624" spans="1:10" ht="16.5">
      <c r="A1624" s="192" t="str">
        <f>Instructions!$I$26</f>
        <v>Word 5</v>
      </c>
      <c r="B1624" s="192">
        <f ca="1" t="shared" si="392"/>
        <v>0.1385530563087879</v>
      </c>
      <c r="C1624" s="192" t="str">
        <f>Instructions!$I$41</f>
        <v>Word 20</v>
      </c>
      <c r="D1624" s="192">
        <f ca="1" t="shared" si="393"/>
        <v>0.921968796411355</v>
      </c>
      <c r="E1624" s="192" t="str">
        <f>Instructions!$I$56</f>
        <v>Word 35</v>
      </c>
      <c r="F1624" s="192">
        <f ca="1" t="shared" si="394"/>
        <v>0.7430553945504459</v>
      </c>
      <c r="G1624" s="192" t="str">
        <f>Instructions!$I$71</f>
        <v>Word 50</v>
      </c>
      <c r="H1624" s="192">
        <f ca="1" t="shared" si="394"/>
        <v>0.0938898128656086</v>
      </c>
      <c r="I1624" s="192" t="str">
        <f>Instructions!$I$86</f>
        <v>Word 65</v>
      </c>
      <c r="J1624" s="192">
        <f ca="1" t="shared" si="394"/>
        <v>0.28265303347680715</v>
      </c>
    </row>
    <row r="1625" spans="1:10" ht="16.5">
      <c r="A1625" s="192" t="str">
        <f>Instructions!$I$27</f>
        <v>Word 6</v>
      </c>
      <c r="B1625" s="192">
        <f ca="1" t="shared" si="392"/>
        <v>0.14368131043345767</v>
      </c>
      <c r="C1625" s="192" t="str">
        <f>Instructions!$I$42</f>
        <v>Word 21</v>
      </c>
      <c r="D1625" s="192">
        <f ca="1" t="shared" si="393"/>
        <v>0.6866826907902712</v>
      </c>
      <c r="E1625" s="192" t="str">
        <f>Instructions!$I$57</f>
        <v>Word 36</v>
      </c>
      <c r="F1625" s="192">
        <f ca="1" t="shared" si="394"/>
        <v>0.07716750545231865</v>
      </c>
      <c r="G1625" s="192" t="str">
        <f>Instructions!$I$72</f>
        <v>Word 51</v>
      </c>
      <c r="H1625" s="192">
        <f ca="1" t="shared" si="394"/>
        <v>0.03204477274207396</v>
      </c>
      <c r="I1625" s="192" t="str">
        <f>Instructions!$I$87</f>
        <v>Word 66</v>
      </c>
      <c r="J1625" s="192">
        <f ca="1" t="shared" si="394"/>
        <v>0.21550966699819807</v>
      </c>
    </row>
    <row r="1626" spans="1:10" ht="16.5">
      <c r="A1626" s="192" t="str">
        <f>Instructions!$I$28</f>
        <v>Word 7</v>
      </c>
      <c r="B1626" s="192">
        <f ca="1" t="shared" si="392"/>
        <v>0.4442067242087614</v>
      </c>
      <c r="C1626" s="192" t="str">
        <f>Instructions!$I$43</f>
        <v>Word 22</v>
      </c>
      <c r="D1626" s="192">
        <f ca="1" t="shared" si="393"/>
        <v>0.12113838392287657</v>
      </c>
      <c r="E1626" s="192" t="str">
        <f>Instructions!$I$58</f>
        <v>Word 37</v>
      </c>
      <c r="F1626" s="192">
        <f ca="1" t="shared" si="394"/>
        <v>0.4408283908762983</v>
      </c>
      <c r="G1626" s="192" t="str">
        <f>Instructions!$I$73</f>
        <v>Word 52</v>
      </c>
      <c r="H1626" s="192">
        <f ca="1" t="shared" si="394"/>
        <v>0.7197203851805872</v>
      </c>
      <c r="I1626" s="192" t="str">
        <f>Instructions!$I$88</f>
        <v>Word 67</v>
      </c>
      <c r="J1626" s="192">
        <f ca="1" t="shared" si="394"/>
        <v>0.933941020907945</v>
      </c>
    </row>
    <row r="1627" spans="1:10" ht="16.5">
      <c r="A1627" s="192" t="str">
        <f>Instructions!$I$29</f>
        <v>Word 8</v>
      </c>
      <c r="B1627" s="192">
        <f ca="1" t="shared" si="392"/>
        <v>0.06564616019101577</v>
      </c>
      <c r="C1627" s="192" t="str">
        <f>Instructions!$I$44</f>
        <v>Word 23</v>
      </c>
      <c r="D1627" s="192">
        <f ca="1" t="shared" si="393"/>
        <v>0.15700824023440507</v>
      </c>
      <c r="E1627" s="192" t="str">
        <f>Instructions!$I$59</f>
        <v>Word 38</v>
      </c>
      <c r="F1627" s="192">
        <f ca="1" t="shared" si="394"/>
        <v>0.2533939624315932</v>
      </c>
      <c r="G1627" s="192" t="str">
        <f>Instructions!$I$74</f>
        <v>Word 53</v>
      </c>
      <c r="H1627" s="192">
        <f ca="1" t="shared" si="394"/>
        <v>0.04824670976726264</v>
      </c>
      <c r="I1627" s="192" t="str">
        <f>Instructions!$I$89</f>
        <v>Word 68</v>
      </c>
      <c r="J1627" s="192">
        <f ca="1" t="shared" si="394"/>
        <v>0.4213801413148245</v>
      </c>
    </row>
    <row r="1628" spans="1:10" ht="16.5">
      <c r="A1628" s="192" t="str">
        <f>Instructions!$I$30</f>
        <v>Word 9</v>
      </c>
      <c r="B1628" s="192">
        <f ca="1" t="shared" si="392"/>
        <v>0.2417723422873519</v>
      </c>
      <c r="C1628" s="192" t="str">
        <f>Instructions!$I$45</f>
        <v>Word 24</v>
      </c>
      <c r="D1628" s="192">
        <f ca="1" t="shared" si="393"/>
        <v>0.6427256388118281</v>
      </c>
      <c r="E1628" s="192" t="str">
        <f>Instructions!$I$60</f>
        <v>Word 39</v>
      </c>
      <c r="F1628" s="192">
        <f ca="1" t="shared" si="394"/>
        <v>0.4564227449258246</v>
      </c>
      <c r="G1628" s="192" t="str">
        <f>Instructions!$I$75</f>
        <v>Word 54</v>
      </c>
      <c r="H1628" s="192">
        <f ca="1" t="shared" si="394"/>
        <v>0.17077831124552278</v>
      </c>
      <c r="I1628" s="192" t="str">
        <f>Instructions!$I$90</f>
        <v>Word 69</v>
      </c>
      <c r="J1628" s="192">
        <f ca="1" t="shared" si="394"/>
        <v>0.29221113345298266</v>
      </c>
    </row>
    <row r="1629" spans="1:10" ht="16.5">
      <c r="A1629" s="192" t="str">
        <f>Instructions!$I$31</f>
        <v>Word 10</v>
      </c>
      <c r="B1629" s="192">
        <f ca="1" t="shared" si="392"/>
        <v>0.949231425598185</v>
      </c>
      <c r="C1629" s="192" t="str">
        <f>Instructions!$I$46</f>
        <v>Word 25</v>
      </c>
      <c r="D1629" s="192">
        <f ca="1">RAND()</f>
        <v>0.08344042368573734</v>
      </c>
      <c r="E1629" s="192" t="str">
        <f>Instructions!$I$61</f>
        <v>Word 40</v>
      </c>
      <c r="F1629" s="192">
        <f ca="1">RAND()</f>
        <v>0.23201735014270541</v>
      </c>
      <c r="G1629" s="192" t="str">
        <f>Instructions!$I$76</f>
        <v>Word 55</v>
      </c>
      <c r="H1629" s="192">
        <f ca="1" t="shared" si="394"/>
        <v>0.14942606567962824</v>
      </c>
      <c r="I1629" s="192" t="str">
        <f>Instructions!$I$91</f>
        <v>Word 70</v>
      </c>
      <c r="J1629" s="192">
        <f ca="1" t="shared" si="394"/>
        <v>0.6484122093562212</v>
      </c>
    </row>
    <row r="1630" spans="1:10" ht="16.5">
      <c r="A1630" s="192" t="str">
        <f>Instructions!$I$32</f>
        <v>Word 11</v>
      </c>
      <c r="B1630" s="192">
        <f ca="1" t="shared" si="392"/>
        <v>0.5278622962076865</v>
      </c>
      <c r="C1630" s="192" t="str">
        <f>Instructions!$I$47</f>
        <v>Word 26</v>
      </c>
      <c r="D1630" s="192">
        <f ca="1">RAND()</f>
        <v>0.9499847932530985</v>
      </c>
      <c r="E1630" s="192" t="str">
        <f>Instructions!$I$62</f>
        <v>Word 41</v>
      </c>
      <c r="F1630" s="192">
        <f ca="1">RAND()</f>
        <v>0.3642286481276542</v>
      </c>
      <c r="G1630" s="192" t="str">
        <f>Instructions!$I$77</f>
        <v>Word 56</v>
      </c>
      <c r="H1630" s="192">
        <f ca="1" t="shared" si="394"/>
        <v>0.3451618397927526</v>
      </c>
      <c r="I1630" s="192" t="str">
        <f>Instructions!$I$92</f>
        <v>Word 71</v>
      </c>
      <c r="J1630" s="192">
        <f ca="1" t="shared" si="394"/>
        <v>0.7541627633454356</v>
      </c>
    </row>
    <row r="1631" spans="1:10" ht="16.5">
      <c r="A1631" s="192" t="str">
        <f>Instructions!$I$33</f>
        <v>Word 12</v>
      </c>
      <c r="B1631" s="192">
        <f ca="1" t="shared" si="392"/>
        <v>0.7879757312798191</v>
      </c>
      <c r="C1631" s="192" t="str">
        <f>Instructions!$I$48</f>
        <v>Word 27</v>
      </c>
      <c r="D1631" s="192">
        <f ca="1">RAND()</f>
        <v>0.7902015759978112</v>
      </c>
      <c r="E1631" s="192" t="str">
        <f>Instructions!$I$63</f>
        <v>Word 42</v>
      </c>
      <c r="F1631" s="192">
        <f ca="1">RAND()</f>
        <v>0.6943951730980158</v>
      </c>
      <c r="G1631" s="192" t="str">
        <f>Instructions!$I$78</f>
        <v>Word 57</v>
      </c>
      <c r="H1631" s="192">
        <f ca="1" t="shared" si="394"/>
        <v>0.22249766511277747</v>
      </c>
      <c r="I1631" s="192" t="str">
        <f>Instructions!$I$93</f>
        <v>Word 72</v>
      </c>
      <c r="J1631" s="192">
        <f ca="1" t="shared" si="394"/>
        <v>0.8066758640105947</v>
      </c>
    </row>
    <row r="1632" spans="1:10" ht="16.5">
      <c r="A1632" s="192" t="str">
        <f>Instructions!$I$34</f>
        <v>Word 13</v>
      </c>
      <c r="B1632" s="192">
        <f ca="1" t="shared" si="392"/>
        <v>0.9304988945160176</v>
      </c>
      <c r="C1632" s="192" t="str">
        <f>Instructions!$I$49</f>
        <v>Word 28</v>
      </c>
      <c r="D1632" s="192">
        <f aca="true" t="shared" si="395" ref="D1632:D1634">RAND()</f>
        <v>0.315240609817676</v>
      </c>
      <c r="E1632" s="192" t="str">
        <f>Instructions!$I$64</f>
        <v>Word 43</v>
      </c>
      <c r="F1632" s="192">
        <f aca="true" t="shared" si="396" ref="F1632:F1634">RAND()</f>
        <v>0.7511046531067068</v>
      </c>
      <c r="G1632" s="192" t="str">
        <f>Instructions!$I$79</f>
        <v>Word 58</v>
      </c>
      <c r="H1632" s="192">
        <f ca="1" t="shared" si="394"/>
        <v>0.9873113703648451</v>
      </c>
      <c r="I1632" s="192" t="str">
        <f>Instructions!$I$94</f>
        <v>Word 73</v>
      </c>
      <c r="J1632" s="192">
        <f ca="1" t="shared" si="394"/>
        <v>0.4841079377939259</v>
      </c>
    </row>
    <row r="1633" spans="1:10" ht="16.5">
      <c r="A1633" s="192" t="str">
        <f>Instructions!$I$35</f>
        <v>Word 14</v>
      </c>
      <c r="B1633" s="192">
        <f ca="1" t="shared" si="392"/>
        <v>0.0073397262780656725</v>
      </c>
      <c r="C1633" s="192" t="str">
        <f>Instructions!$I$50</f>
        <v>Word 29</v>
      </c>
      <c r="D1633" s="192">
        <f ca="1" t="shared" si="395"/>
        <v>0.3061977429187057</v>
      </c>
      <c r="E1633" s="192" t="str">
        <f>Instructions!$I$65</f>
        <v>Word 44</v>
      </c>
      <c r="F1633" s="192">
        <f ca="1" t="shared" si="396"/>
        <v>0.9880165771031083</v>
      </c>
      <c r="G1633" s="192" t="str">
        <f>Instructions!$I$80</f>
        <v>Word 59</v>
      </c>
      <c r="H1633" s="192">
        <f ca="1" t="shared" si="394"/>
        <v>0.576814196393541</v>
      </c>
      <c r="I1633" s="192" t="str">
        <f>Instructions!$I$95</f>
        <v>Word 74</v>
      </c>
      <c r="J1633" s="192">
        <f ca="1" t="shared" si="394"/>
        <v>0.6527976515613428</v>
      </c>
    </row>
    <row r="1634" spans="1:10" ht="16.5">
      <c r="A1634" s="192" t="str">
        <f>Instructions!$I$36</f>
        <v>Word 15</v>
      </c>
      <c r="B1634" s="192">
        <f ca="1" t="shared" si="392"/>
        <v>0.19789676805210454</v>
      </c>
      <c r="C1634" s="192" t="str">
        <f>Instructions!$I$51</f>
        <v>Word 30</v>
      </c>
      <c r="D1634" s="192">
        <f ca="1" t="shared" si="395"/>
        <v>0.32162821727706925</v>
      </c>
      <c r="E1634" s="192" t="str">
        <f>Instructions!$I$66</f>
        <v>Word 45</v>
      </c>
      <c r="F1634" s="192">
        <f ca="1" t="shared" si="396"/>
        <v>0.5206903549941491</v>
      </c>
      <c r="G1634" s="192" t="str">
        <f>Instructions!$I$81</f>
        <v>Word 60</v>
      </c>
      <c r="H1634" s="192">
        <f ca="1" t="shared" si="394"/>
        <v>0.4631808664671271</v>
      </c>
      <c r="I1634" s="192" t="str">
        <f>Instructions!$I$96</f>
        <v>Word 75</v>
      </c>
      <c r="J1634" s="192">
        <f ca="1" t="shared" si="394"/>
        <v>0.7385638971598084</v>
      </c>
    </row>
    <row r="1635" ht="16.5">
      <c r="K1635" s="192">
        <v>82</v>
      </c>
    </row>
    <row r="1640" spans="1:10" ht="16.5">
      <c r="A1640" s="192" t="str">
        <f>Instructions!$I$22</f>
        <v>Word 1</v>
      </c>
      <c r="B1640" s="192">
        <f ca="1" t="shared" si="392"/>
        <v>0.8016696030381734</v>
      </c>
      <c r="C1640" s="192" t="str">
        <f>Instructions!$I$37</f>
        <v>Word 16</v>
      </c>
      <c r="D1640" s="192">
        <f aca="true" t="shared" si="397" ref="D1640:D1648">RAND()</f>
        <v>0.693599316376752</v>
      </c>
      <c r="E1640" s="192" t="str">
        <f>Instructions!$I$52</f>
        <v>Word 31</v>
      </c>
      <c r="F1640" s="192">
        <f aca="true" t="shared" si="398" ref="F1640:J1654">RAND()</f>
        <v>0.4085912097312471</v>
      </c>
      <c r="G1640" s="192" t="str">
        <f>Instructions!$I$67</f>
        <v>Word 46</v>
      </c>
      <c r="H1640" s="192">
        <f ca="1" t="shared" si="398"/>
        <v>0.29939916723231275</v>
      </c>
      <c r="I1640" s="192" t="str">
        <f>Instructions!$I$82</f>
        <v>Word 61</v>
      </c>
      <c r="J1640" s="192">
        <f ca="1" t="shared" si="398"/>
        <v>0.034468762989588786</v>
      </c>
    </row>
    <row r="1641" spans="1:10" ht="16.5">
      <c r="A1641" s="192" t="str">
        <f>Instructions!$I$23</f>
        <v>Word 2</v>
      </c>
      <c r="B1641" s="192">
        <f ca="1" t="shared" si="392"/>
        <v>0.7921500479493874</v>
      </c>
      <c r="C1641" s="192" t="str">
        <f>Instructions!$I$38</f>
        <v>Word 17</v>
      </c>
      <c r="D1641" s="192">
        <f ca="1" t="shared" si="397"/>
        <v>0.7025820169714052</v>
      </c>
      <c r="E1641" s="192" t="str">
        <f>Instructions!$I$53</f>
        <v>Word 32</v>
      </c>
      <c r="F1641" s="192">
        <f ca="1" t="shared" si="398"/>
        <v>0.32092596924070016</v>
      </c>
      <c r="G1641" s="192" t="str">
        <f>Instructions!$I$68</f>
        <v>Word 47</v>
      </c>
      <c r="H1641" s="192">
        <f ca="1" t="shared" si="398"/>
        <v>0.9938673875787597</v>
      </c>
      <c r="I1641" s="192" t="str">
        <f>Instructions!$I$83</f>
        <v>Word 62</v>
      </c>
      <c r="J1641" s="192">
        <f ca="1" t="shared" si="398"/>
        <v>0.8543180765539311</v>
      </c>
    </row>
    <row r="1642" spans="1:10" ht="16.5">
      <c r="A1642" s="192" t="str">
        <f>Instructions!$I$24</f>
        <v>Word 3</v>
      </c>
      <c r="B1642" s="192">
        <f ca="1" t="shared" si="392"/>
        <v>0.03535527209292688</v>
      </c>
      <c r="C1642" s="192" t="str">
        <f>Instructions!$I$39</f>
        <v>Word 18</v>
      </c>
      <c r="D1642" s="192">
        <f ca="1" t="shared" si="397"/>
        <v>0.21699863657933793</v>
      </c>
      <c r="E1642" s="192" t="str">
        <f>Instructions!$I$54</f>
        <v>Word 33</v>
      </c>
      <c r="F1642" s="192">
        <f ca="1" t="shared" si="398"/>
        <v>0.9769557472034597</v>
      </c>
      <c r="G1642" s="192" t="str">
        <f>Instructions!$I$69</f>
        <v>Word 48</v>
      </c>
      <c r="H1642" s="192">
        <f ca="1" t="shared" si="398"/>
        <v>0.3394445045103809</v>
      </c>
      <c r="I1642" s="192" t="str">
        <f>Instructions!$I$84</f>
        <v>Word 63</v>
      </c>
      <c r="J1642" s="192">
        <f ca="1" t="shared" si="398"/>
        <v>0.6083999108159595</v>
      </c>
    </row>
    <row r="1643" spans="1:10" ht="16.5">
      <c r="A1643" s="192" t="str">
        <f>Instructions!$I$25</f>
        <v>Word 4</v>
      </c>
      <c r="B1643" s="192">
        <f ca="1" t="shared" si="392"/>
        <v>0.9095544742119008</v>
      </c>
      <c r="C1643" s="192" t="str">
        <f>Instructions!$I$40</f>
        <v>Word 19</v>
      </c>
      <c r="D1643" s="192">
        <f ca="1" t="shared" si="397"/>
        <v>0.6440708826986875</v>
      </c>
      <c r="E1643" s="192" t="str">
        <f>Instructions!$I$55</f>
        <v>Word 34</v>
      </c>
      <c r="F1643" s="192">
        <f ca="1" t="shared" si="398"/>
        <v>0.22713523696708415</v>
      </c>
      <c r="G1643" s="192" t="str">
        <f>Instructions!$I$70</f>
        <v>Word 49</v>
      </c>
      <c r="H1643" s="192">
        <f ca="1" t="shared" si="398"/>
        <v>0.6739089806429915</v>
      </c>
      <c r="I1643" s="192" t="str">
        <f>Instructions!$I$85</f>
        <v>Word 64</v>
      </c>
      <c r="J1643" s="192">
        <f ca="1" t="shared" si="398"/>
        <v>0.4976962521515088</v>
      </c>
    </row>
    <row r="1644" spans="1:10" ht="16.5">
      <c r="A1644" s="192" t="str">
        <f>Instructions!$I$26</f>
        <v>Word 5</v>
      </c>
      <c r="B1644" s="192">
        <f ca="1" t="shared" si="392"/>
        <v>0.05969909271685803</v>
      </c>
      <c r="C1644" s="192" t="str">
        <f>Instructions!$I$41</f>
        <v>Word 20</v>
      </c>
      <c r="D1644" s="192">
        <f ca="1" t="shared" si="397"/>
        <v>0.8379930259921409</v>
      </c>
      <c r="E1644" s="192" t="str">
        <f>Instructions!$I$56</f>
        <v>Word 35</v>
      </c>
      <c r="F1644" s="192">
        <f ca="1" t="shared" si="398"/>
        <v>0.9161922920127982</v>
      </c>
      <c r="G1644" s="192" t="str">
        <f>Instructions!$I$71</f>
        <v>Word 50</v>
      </c>
      <c r="H1644" s="192">
        <f ca="1" t="shared" si="398"/>
        <v>0.08194736929001045</v>
      </c>
      <c r="I1644" s="192" t="str">
        <f>Instructions!$I$86</f>
        <v>Word 65</v>
      </c>
      <c r="J1644" s="192">
        <f ca="1" t="shared" si="398"/>
        <v>0.7527507031420545</v>
      </c>
    </row>
    <row r="1645" spans="1:10" ht="16.5">
      <c r="A1645" s="192" t="str">
        <f>Instructions!$I$27</f>
        <v>Word 6</v>
      </c>
      <c r="B1645" s="192">
        <f ca="1" t="shared" si="392"/>
        <v>0.8450415327155282</v>
      </c>
      <c r="C1645" s="192" t="str">
        <f>Instructions!$I$42</f>
        <v>Word 21</v>
      </c>
      <c r="D1645" s="192">
        <f ca="1" t="shared" si="397"/>
        <v>0.6157527660991947</v>
      </c>
      <c r="E1645" s="192" t="str">
        <f>Instructions!$I$57</f>
        <v>Word 36</v>
      </c>
      <c r="F1645" s="192">
        <f ca="1" t="shared" si="398"/>
        <v>0.017286412250243854</v>
      </c>
      <c r="G1645" s="192" t="str">
        <f>Instructions!$I$72</f>
        <v>Word 51</v>
      </c>
      <c r="H1645" s="192">
        <f ca="1" t="shared" si="398"/>
        <v>0.6190633570680265</v>
      </c>
      <c r="I1645" s="192" t="str">
        <f>Instructions!$I$87</f>
        <v>Word 66</v>
      </c>
      <c r="J1645" s="192">
        <f ca="1" t="shared" si="398"/>
        <v>0.6560558262364167</v>
      </c>
    </row>
    <row r="1646" spans="1:10" ht="16.5">
      <c r="A1646" s="192" t="str">
        <f>Instructions!$I$28</f>
        <v>Word 7</v>
      </c>
      <c r="B1646" s="192">
        <f ca="1" t="shared" si="392"/>
        <v>0.09563955994207352</v>
      </c>
      <c r="C1646" s="192" t="str">
        <f>Instructions!$I$43</f>
        <v>Word 22</v>
      </c>
      <c r="D1646" s="192">
        <f ca="1" t="shared" si="397"/>
        <v>0.9808119109684337</v>
      </c>
      <c r="E1646" s="192" t="str">
        <f>Instructions!$I$58</f>
        <v>Word 37</v>
      </c>
      <c r="F1646" s="192">
        <f ca="1" t="shared" si="398"/>
        <v>0.20294160848601417</v>
      </c>
      <c r="G1646" s="192" t="str">
        <f>Instructions!$I$73</f>
        <v>Word 52</v>
      </c>
      <c r="H1646" s="192">
        <f ca="1" t="shared" si="398"/>
        <v>0.5635792639635189</v>
      </c>
      <c r="I1646" s="192" t="str">
        <f>Instructions!$I$88</f>
        <v>Word 67</v>
      </c>
      <c r="J1646" s="192">
        <f ca="1" t="shared" si="398"/>
        <v>0.2929599680426549</v>
      </c>
    </row>
    <row r="1647" spans="1:10" ht="16.5">
      <c r="A1647" s="192" t="str">
        <f>Instructions!$I$29</f>
        <v>Word 8</v>
      </c>
      <c r="B1647" s="192">
        <f ca="1" t="shared" si="392"/>
        <v>0.002776162622163847</v>
      </c>
      <c r="C1647" s="192" t="str">
        <f>Instructions!$I$44</f>
        <v>Word 23</v>
      </c>
      <c r="D1647" s="192">
        <f ca="1" t="shared" si="397"/>
        <v>0.8386324030531188</v>
      </c>
      <c r="E1647" s="192" t="str">
        <f>Instructions!$I$59</f>
        <v>Word 38</v>
      </c>
      <c r="F1647" s="192">
        <f ca="1" t="shared" si="398"/>
        <v>0.34373061442779473</v>
      </c>
      <c r="G1647" s="192" t="str">
        <f>Instructions!$I$74</f>
        <v>Word 53</v>
      </c>
      <c r="H1647" s="192">
        <f ca="1" t="shared" si="398"/>
        <v>0.09501243803430182</v>
      </c>
      <c r="I1647" s="192" t="str">
        <f>Instructions!$I$89</f>
        <v>Word 68</v>
      </c>
      <c r="J1647" s="192">
        <f ca="1" t="shared" si="398"/>
        <v>0.38658704871598726</v>
      </c>
    </row>
    <row r="1648" spans="1:10" ht="16.5">
      <c r="A1648" s="192" t="str">
        <f>Instructions!$I$30</f>
        <v>Word 9</v>
      </c>
      <c r="B1648" s="192">
        <f ca="1" t="shared" si="392"/>
        <v>0.750365489530646</v>
      </c>
      <c r="C1648" s="192" t="str">
        <f>Instructions!$I$45</f>
        <v>Word 24</v>
      </c>
      <c r="D1648" s="192">
        <f ca="1" t="shared" si="397"/>
        <v>0.805482904981055</v>
      </c>
      <c r="E1648" s="192" t="str">
        <f>Instructions!$I$60</f>
        <v>Word 39</v>
      </c>
      <c r="F1648" s="192">
        <f ca="1" t="shared" si="398"/>
        <v>0.18901068764858442</v>
      </c>
      <c r="G1648" s="192" t="str">
        <f>Instructions!$I$75</f>
        <v>Word 54</v>
      </c>
      <c r="H1648" s="192">
        <f ca="1" t="shared" si="398"/>
        <v>0.3438866818632714</v>
      </c>
      <c r="I1648" s="192" t="str">
        <f>Instructions!$I$90</f>
        <v>Word 69</v>
      </c>
      <c r="J1648" s="192">
        <f ca="1" t="shared" si="398"/>
        <v>0.7400746459972763</v>
      </c>
    </row>
    <row r="1649" spans="1:10" ht="16.5">
      <c r="A1649" s="192" t="str">
        <f>Instructions!$I$31</f>
        <v>Word 10</v>
      </c>
      <c r="B1649" s="192">
        <f ca="1" t="shared" si="392"/>
        <v>0.7154413069915906</v>
      </c>
      <c r="C1649" s="192" t="str">
        <f>Instructions!$I$46</f>
        <v>Word 25</v>
      </c>
      <c r="D1649" s="192">
        <f ca="1">RAND()</f>
        <v>0.0941392531630727</v>
      </c>
      <c r="E1649" s="192" t="str">
        <f>Instructions!$I$61</f>
        <v>Word 40</v>
      </c>
      <c r="F1649" s="192">
        <f ca="1">RAND()</f>
        <v>0.0698537093240944</v>
      </c>
      <c r="G1649" s="192" t="str">
        <f>Instructions!$I$76</f>
        <v>Word 55</v>
      </c>
      <c r="H1649" s="192">
        <f ca="1" t="shared" si="398"/>
        <v>0.19052112138002741</v>
      </c>
      <c r="I1649" s="192" t="str">
        <f>Instructions!$I$91</f>
        <v>Word 70</v>
      </c>
      <c r="J1649" s="192">
        <f ca="1" t="shared" si="398"/>
        <v>0.46105247129909444</v>
      </c>
    </row>
    <row r="1650" spans="1:10" ht="16.5">
      <c r="A1650" s="192" t="str">
        <f>Instructions!$I$32</f>
        <v>Word 11</v>
      </c>
      <c r="B1650" s="192">
        <f ca="1" t="shared" si="392"/>
        <v>0.48403079699350215</v>
      </c>
      <c r="C1650" s="192" t="str">
        <f>Instructions!$I$47</f>
        <v>Word 26</v>
      </c>
      <c r="D1650" s="192">
        <f ca="1">RAND()</f>
        <v>0.8742693742873004</v>
      </c>
      <c r="E1650" s="192" t="str">
        <f>Instructions!$I$62</f>
        <v>Word 41</v>
      </c>
      <c r="F1650" s="192">
        <f ca="1">RAND()</f>
        <v>0.0022698147097427457</v>
      </c>
      <c r="G1650" s="192" t="str">
        <f>Instructions!$I$77</f>
        <v>Word 56</v>
      </c>
      <c r="H1650" s="192">
        <f ca="1" t="shared" si="398"/>
        <v>0.5455891317552272</v>
      </c>
      <c r="I1650" s="192" t="str">
        <f>Instructions!$I$92</f>
        <v>Word 71</v>
      </c>
      <c r="J1650" s="192">
        <f ca="1" t="shared" si="398"/>
        <v>0.19551023271115953</v>
      </c>
    </row>
    <row r="1651" spans="1:10" ht="16.5">
      <c r="A1651" s="192" t="str">
        <f>Instructions!$I$33</f>
        <v>Word 12</v>
      </c>
      <c r="B1651" s="192">
        <f ca="1" t="shared" si="392"/>
        <v>0.8920792166679721</v>
      </c>
      <c r="C1651" s="192" t="str">
        <f>Instructions!$I$48</f>
        <v>Word 27</v>
      </c>
      <c r="D1651" s="192">
        <f ca="1">RAND()</f>
        <v>0.465260496571707</v>
      </c>
      <c r="E1651" s="192" t="str">
        <f>Instructions!$I$63</f>
        <v>Word 42</v>
      </c>
      <c r="F1651" s="192">
        <f ca="1">RAND()</f>
        <v>0.9425000533383786</v>
      </c>
      <c r="G1651" s="192" t="str">
        <f>Instructions!$I$78</f>
        <v>Word 57</v>
      </c>
      <c r="H1651" s="192">
        <f ca="1" t="shared" si="398"/>
        <v>0.06550804615783812</v>
      </c>
      <c r="I1651" s="192" t="str">
        <f>Instructions!$I$93</f>
        <v>Word 72</v>
      </c>
      <c r="J1651" s="192">
        <f ca="1" t="shared" si="398"/>
        <v>0.19210337003351508</v>
      </c>
    </row>
    <row r="1652" spans="1:10" ht="16.5">
      <c r="A1652" s="192" t="str">
        <f>Instructions!$I$34</f>
        <v>Word 13</v>
      </c>
      <c r="B1652" s="192">
        <f ca="1" t="shared" si="392"/>
        <v>0.12136315754729754</v>
      </c>
      <c r="C1652" s="192" t="str">
        <f>Instructions!$I$49</f>
        <v>Word 28</v>
      </c>
      <c r="D1652" s="192">
        <f aca="true" t="shared" si="399" ref="D1652:D1654">RAND()</f>
        <v>0.6221037016629747</v>
      </c>
      <c r="E1652" s="192" t="str">
        <f>Instructions!$I$64</f>
        <v>Word 43</v>
      </c>
      <c r="F1652" s="192">
        <f aca="true" t="shared" si="400" ref="F1652:F1654">RAND()</f>
        <v>0.340424224121898</v>
      </c>
      <c r="G1652" s="192" t="str">
        <f>Instructions!$I$79</f>
        <v>Word 58</v>
      </c>
      <c r="H1652" s="192">
        <f ca="1" t="shared" si="398"/>
        <v>0.9606613563757183</v>
      </c>
      <c r="I1652" s="192" t="str">
        <f>Instructions!$I$94</f>
        <v>Word 73</v>
      </c>
      <c r="J1652" s="192">
        <f ca="1" t="shared" si="398"/>
        <v>0.6294430854442652</v>
      </c>
    </row>
    <row r="1653" spans="1:10" ht="16.5">
      <c r="A1653" s="192" t="str">
        <f>Instructions!$I$35</f>
        <v>Word 14</v>
      </c>
      <c r="B1653" s="192">
        <f ca="1" t="shared" si="392"/>
        <v>0.5549874972322075</v>
      </c>
      <c r="C1653" s="192" t="str">
        <f>Instructions!$I$50</f>
        <v>Word 29</v>
      </c>
      <c r="D1653" s="192">
        <f ca="1" t="shared" si="399"/>
        <v>0.17680317430548587</v>
      </c>
      <c r="E1653" s="192" t="str">
        <f>Instructions!$I$65</f>
        <v>Word 44</v>
      </c>
      <c r="F1653" s="192">
        <f ca="1" t="shared" si="400"/>
        <v>0.907712707845165</v>
      </c>
      <c r="G1653" s="192" t="str">
        <f>Instructions!$I$80</f>
        <v>Word 59</v>
      </c>
      <c r="H1653" s="192">
        <f ca="1" t="shared" si="398"/>
        <v>0.598945909639567</v>
      </c>
      <c r="I1653" s="192" t="str">
        <f>Instructions!$I$95</f>
        <v>Word 74</v>
      </c>
      <c r="J1653" s="192">
        <f ca="1" t="shared" si="398"/>
        <v>0.45824081975331565</v>
      </c>
    </row>
    <row r="1654" spans="1:10" ht="16.5">
      <c r="A1654" s="192" t="str">
        <f>Instructions!$I$36</f>
        <v>Word 15</v>
      </c>
      <c r="B1654" s="192">
        <f ca="1" t="shared" si="392"/>
        <v>0.7966027760335509</v>
      </c>
      <c r="C1654" s="192" t="str">
        <f>Instructions!$I$51</f>
        <v>Word 30</v>
      </c>
      <c r="D1654" s="192">
        <f ca="1" t="shared" si="399"/>
        <v>0.13871193872539467</v>
      </c>
      <c r="E1654" s="192" t="str">
        <f>Instructions!$I$66</f>
        <v>Word 45</v>
      </c>
      <c r="F1654" s="192">
        <f ca="1" t="shared" si="400"/>
        <v>0.8751385273499993</v>
      </c>
      <c r="G1654" s="192" t="str">
        <f>Instructions!$I$81</f>
        <v>Word 60</v>
      </c>
      <c r="H1654" s="192">
        <f ca="1" t="shared" si="398"/>
        <v>0.3574614113905753</v>
      </c>
      <c r="I1654" s="192" t="str">
        <f>Instructions!$I$96</f>
        <v>Word 75</v>
      </c>
      <c r="J1654" s="192">
        <f ca="1" t="shared" si="398"/>
        <v>0.42455256919199014</v>
      </c>
    </row>
    <row r="1655" ht="16.5">
      <c r="K1655" s="192">
        <v>83</v>
      </c>
    </row>
    <row r="1660" spans="1:10" ht="16.5">
      <c r="A1660" s="192" t="str">
        <f>Instructions!$I$22</f>
        <v>Word 1</v>
      </c>
      <c r="B1660" s="192">
        <f aca="true" t="shared" si="401" ref="B1660:B1674">RAND()</f>
        <v>0.7783434964021291</v>
      </c>
      <c r="C1660" s="192" t="str">
        <f>Instructions!$I$37</f>
        <v>Word 16</v>
      </c>
      <c r="D1660" s="192">
        <f aca="true" t="shared" si="402" ref="D1660:D1668">RAND()</f>
        <v>0.6267704611223955</v>
      </c>
      <c r="E1660" s="192" t="str">
        <f>Instructions!$I$52</f>
        <v>Word 31</v>
      </c>
      <c r="F1660" s="192">
        <f aca="true" t="shared" si="403" ref="F1660:J1674">RAND()</f>
        <v>0.424585401083479</v>
      </c>
      <c r="G1660" s="192" t="str">
        <f>Instructions!$I$67</f>
        <v>Word 46</v>
      </c>
      <c r="H1660" s="192">
        <f ca="1" t="shared" si="403"/>
        <v>0.614336203253095</v>
      </c>
      <c r="I1660" s="192" t="str">
        <f>Instructions!$I$82</f>
        <v>Word 61</v>
      </c>
      <c r="J1660" s="192">
        <f ca="1" t="shared" si="403"/>
        <v>0.17298140264534123</v>
      </c>
    </row>
    <row r="1661" spans="1:10" ht="16.5">
      <c r="A1661" s="192" t="str">
        <f>Instructions!$I$23</f>
        <v>Word 2</v>
      </c>
      <c r="B1661" s="192">
        <f ca="1" t="shared" si="401"/>
        <v>0.018494257688196458</v>
      </c>
      <c r="C1661" s="192" t="str">
        <f>Instructions!$I$38</f>
        <v>Word 17</v>
      </c>
      <c r="D1661" s="192">
        <f ca="1" t="shared" si="402"/>
        <v>0.6389300462359649</v>
      </c>
      <c r="E1661" s="192" t="str">
        <f>Instructions!$I$53</f>
        <v>Word 32</v>
      </c>
      <c r="F1661" s="192">
        <f ca="1" t="shared" si="403"/>
        <v>0.5453467084311356</v>
      </c>
      <c r="G1661" s="192" t="str">
        <f>Instructions!$I$68</f>
        <v>Word 47</v>
      </c>
      <c r="H1661" s="192">
        <f ca="1" t="shared" si="403"/>
        <v>0.6796124575414677</v>
      </c>
      <c r="I1661" s="192" t="str">
        <f>Instructions!$I$83</f>
        <v>Word 62</v>
      </c>
      <c r="J1661" s="192">
        <f ca="1" t="shared" si="403"/>
        <v>0.8277859664707834</v>
      </c>
    </row>
    <row r="1662" spans="1:10" ht="16.5">
      <c r="A1662" s="192" t="str">
        <f>Instructions!$I$24</f>
        <v>Word 3</v>
      </c>
      <c r="B1662" s="192">
        <f ca="1" t="shared" si="401"/>
        <v>0.9341157125167054</v>
      </c>
      <c r="C1662" s="192" t="str">
        <f>Instructions!$I$39</f>
        <v>Word 18</v>
      </c>
      <c r="D1662" s="192">
        <f ca="1" t="shared" si="402"/>
        <v>0.5083192638132538</v>
      </c>
      <c r="E1662" s="192" t="str">
        <f>Instructions!$I$54</f>
        <v>Word 33</v>
      </c>
      <c r="F1662" s="192">
        <f ca="1" t="shared" si="403"/>
        <v>0.7221536000575978</v>
      </c>
      <c r="G1662" s="192" t="str">
        <f>Instructions!$I$69</f>
        <v>Word 48</v>
      </c>
      <c r="H1662" s="192">
        <f ca="1" t="shared" si="403"/>
        <v>0.3837052085838226</v>
      </c>
      <c r="I1662" s="192" t="str">
        <f>Instructions!$I$84</f>
        <v>Word 63</v>
      </c>
      <c r="J1662" s="192">
        <f ca="1" t="shared" si="403"/>
        <v>0.7219018334383377</v>
      </c>
    </row>
    <row r="1663" spans="1:10" ht="16.5">
      <c r="A1663" s="192" t="str">
        <f>Instructions!$I$25</f>
        <v>Word 4</v>
      </c>
      <c r="B1663" s="192">
        <f ca="1" t="shared" si="401"/>
        <v>0.08577289195785354</v>
      </c>
      <c r="C1663" s="192" t="str">
        <f>Instructions!$I$40</f>
        <v>Word 19</v>
      </c>
      <c r="D1663" s="192">
        <f ca="1" t="shared" si="402"/>
        <v>0.5039008451156763</v>
      </c>
      <c r="E1663" s="192" t="str">
        <f>Instructions!$I$55</f>
        <v>Word 34</v>
      </c>
      <c r="F1663" s="192">
        <f ca="1" t="shared" si="403"/>
        <v>0.8461017024092815</v>
      </c>
      <c r="G1663" s="192" t="str">
        <f>Instructions!$I$70</f>
        <v>Word 49</v>
      </c>
      <c r="H1663" s="192">
        <f ca="1" t="shared" si="403"/>
        <v>0.31379841480139314</v>
      </c>
      <c r="I1663" s="192" t="str">
        <f>Instructions!$I$85</f>
        <v>Word 64</v>
      </c>
      <c r="J1663" s="192">
        <f ca="1" t="shared" si="403"/>
        <v>0.37723320378835445</v>
      </c>
    </row>
    <row r="1664" spans="1:10" ht="16.5">
      <c r="A1664" s="192" t="str">
        <f>Instructions!$I$26</f>
        <v>Word 5</v>
      </c>
      <c r="B1664" s="192">
        <f ca="1" t="shared" si="401"/>
        <v>0.2941380117932293</v>
      </c>
      <c r="C1664" s="192" t="str">
        <f>Instructions!$I$41</f>
        <v>Word 20</v>
      </c>
      <c r="D1664" s="192">
        <f ca="1" t="shared" si="402"/>
        <v>0.9333472974824598</v>
      </c>
      <c r="E1664" s="192" t="str">
        <f>Instructions!$I$56</f>
        <v>Word 35</v>
      </c>
      <c r="F1664" s="192">
        <f ca="1" t="shared" si="403"/>
        <v>0.5656053191294587</v>
      </c>
      <c r="G1664" s="192" t="str">
        <f>Instructions!$I$71</f>
        <v>Word 50</v>
      </c>
      <c r="H1664" s="192">
        <f ca="1" t="shared" si="403"/>
        <v>0.8022796068368664</v>
      </c>
      <c r="I1664" s="192" t="str">
        <f>Instructions!$I$86</f>
        <v>Word 65</v>
      </c>
      <c r="J1664" s="192">
        <f ca="1" t="shared" si="403"/>
        <v>0.47183663381159235</v>
      </c>
    </row>
    <row r="1665" spans="1:10" ht="16.5">
      <c r="A1665" s="192" t="str">
        <f>Instructions!$I$27</f>
        <v>Word 6</v>
      </c>
      <c r="B1665" s="192">
        <f ca="1" t="shared" si="401"/>
        <v>0.018678791199670197</v>
      </c>
      <c r="C1665" s="192" t="str">
        <f>Instructions!$I$42</f>
        <v>Word 21</v>
      </c>
      <c r="D1665" s="192">
        <f ca="1" t="shared" si="402"/>
        <v>0.8109188647886864</v>
      </c>
      <c r="E1665" s="192" t="str">
        <f>Instructions!$I$57</f>
        <v>Word 36</v>
      </c>
      <c r="F1665" s="192">
        <f ca="1" t="shared" si="403"/>
        <v>0.9748001651174689</v>
      </c>
      <c r="G1665" s="192" t="str">
        <f>Instructions!$I$72</f>
        <v>Word 51</v>
      </c>
      <c r="H1665" s="192">
        <f ca="1" t="shared" si="403"/>
        <v>0.13472201251090066</v>
      </c>
      <c r="I1665" s="192" t="str">
        <f>Instructions!$I$87</f>
        <v>Word 66</v>
      </c>
      <c r="J1665" s="192">
        <f ca="1" t="shared" si="403"/>
        <v>0.7804192784856852</v>
      </c>
    </row>
    <row r="1666" spans="1:10" ht="16.5">
      <c r="A1666" s="192" t="str">
        <f>Instructions!$I$28</f>
        <v>Word 7</v>
      </c>
      <c r="B1666" s="192">
        <f ca="1" t="shared" si="401"/>
        <v>0.4469321243346883</v>
      </c>
      <c r="C1666" s="192" t="str">
        <f>Instructions!$I$43</f>
        <v>Word 22</v>
      </c>
      <c r="D1666" s="192">
        <f ca="1" t="shared" si="402"/>
        <v>0.9242113784790376</v>
      </c>
      <c r="E1666" s="192" t="str">
        <f>Instructions!$I$58</f>
        <v>Word 37</v>
      </c>
      <c r="F1666" s="192">
        <f ca="1" t="shared" si="403"/>
        <v>0.9402226071797095</v>
      </c>
      <c r="G1666" s="192" t="str">
        <f>Instructions!$I$73</f>
        <v>Word 52</v>
      </c>
      <c r="H1666" s="192">
        <f ca="1" t="shared" si="403"/>
        <v>0.49859756437289104</v>
      </c>
      <c r="I1666" s="192" t="str">
        <f>Instructions!$I$88</f>
        <v>Word 67</v>
      </c>
      <c r="J1666" s="192">
        <f ca="1" t="shared" si="403"/>
        <v>0.3965620147170056</v>
      </c>
    </row>
    <row r="1667" spans="1:10" ht="16.5">
      <c r="A1667" s="192" t="str">
        <f>Instructions!$I$29</f>
        <v>Word 8</v>
      </c>
      <c r="B1667" s="192">
        <f ca="1" t="shared" si="401"/>
        <v>0.1542113289389101</v>
      </c>
      <c r="C1667" s="192" t="str">
        <f>Instructions!$I$44</f>
        <v>Word 23</v>
      </c>
      <c r="D1667" s="192">
        <f ca="1" t="shared" si="402"/>
        <v>0.08885677041387097</v>
      </c>
      <c r="E1667" s="192" t="str">
        <f>Instructions!$I$59</f>
        <v>Word 38</v>
      </c>
      <c r="F1667" s="192">
        <f ca="1" t="shared" si="403"/>
        <v>0.8735599925500125</v>
      </c>
      <c r="G1667" s="192" t="str">
        <f>Instructions!$I$74</f>
        <v>Word 53</v>
      </c>
      <c r="H1667" s="192">
        <f ca="1" t="shared" si="403"/>
        <v>0.52786184566111</v>
      </c>
      <c r="I1667" s="192" t="str">
        <f>Instructions!$I$89</f>
        <v>Word 68</v>
      </c>
      <c r="J1667" s="192">
        <f ca="1" t="shared" si="403"/>
        <v>0.17957322803009057</v>
      </c>
    </row>
    <row r="1668" spans="1:10" ht="16.5">
      <c r="A1668" s="192" t="str">
        <f>Instructions!$I$30</f>
        <v>Word 9</v>
      </c>
      <c r="B1668" s="192">
        <f ca="1" t="shared" si="401"/>
        <v>0.8543325671832015</v>
      </c>
      <c r="C1668" s="192" t="str">
        <f>Instructions!$I$45</f>
        <v>Word 24</v>
      </c>
      <c r="D1668" s="192">
        <f ca="1" t="shared" si="402"/>
        <v>0.3044404268303966</v>
      </c>
      <c r="E1668" s="192" t="str">
        <f>Instructions!$I$60</f>
        <v>Word 39</v>
      </c>
      <c r="F1668" s="192">
        <f ca="1" t="shared" si="403"/>
        <v>0.2026834506764974</v>
      </c>
      <c r="G1668" s="192" t="str">
        <f>Instructions!$I$75</f>
        <v>Word 54</v>
      </c>
      <c r="H1668" s="192">
        <f ca="1" t="shared" si="403"/>
        <v>0.5397544475807329</v>
      </c>
      <c r="I1668" s="192" t="str">
        <f>Instructions!$I$90</f>
        <v>Word 69</v>
      </c>
      <c r="J1668" s="192">
        <f ca="1" t="shared" si="403"/>
        <v>0.6135929294756957</v>
      </c>
    </row>
    <row r="1669" spans="1:10" ht="16.5">
      <c r="A1669" s="192" t="str">
        <f>Instructions!$I$31</f>
        <v>Word 10</v>
      </c>
      <c r="B1669" s="192">
        <f ca="1" t="shared" si="401"/>
        <v>0.18551232867582612</v>
      </c>
      <c r="C1669" s="192" t="str">
        <f>Instructions!$I$46</f>
        <v>Word 25</v>
      </c>
      <c r="D1669" s="192">
        <f ca="1">RAND()</f>
        <v>0.2661978638342669</v>
      </c>
      <c r="E1669" s="192" t="str">
        <f>Instructions!$I$61</f>
        <v>Word 40</v>
      </c>
      <c r="F1669" s="192">
        <f ca="1">RAND()</f>
        <v>0.06969359672382958</v>
      </c>
      <c r="G1669" s="192" t="str">
        <f>Instructions!$I$76</f>
        <v>Word 55</v>
      </c>
      <c r="H1669" s="192">
        <f ca="1" t="shared" si="403"/>
        <v>0.7458260888723793</v>
      </c>
      <c r="I1669" s="192" t="str">
        <f>Instructions!$I$91</f>
        <v>Word 70</v>
      </c>
      <c r="J1669" s="192">
        <f ca="1" t="shared" si="403"/>
        <v>0.09827607521717863</v>
      </c>
    </row>
    <row r="1670" spans="1:10" ht="16.5">
      <c r="A1670" s="192" t="str">
        <f>Instructions!$I$32</f>
        <v>Word 11</v>
      </c>
      <c r="B1670" s="192">
        <f ca="1" t="shared" si="401"/>
        <v>0.7298874824174604</v>
      </c>
      <c r="C1670" s="192" t="str">
        <f>Instructions!$I$47</f>
        <v>Word 26</v>
      </c>
      <c r="D1670" s="192">
        <f ca="1">RAND()</f>
        <v>0.49287575710186826</v>
      </c>
      <c r="E1670" s="192" t="str">
        <f>Instructions!$I$62</f>
        <v>Word 41</v>
      </c>
      <c r="F1670" s="192">
        <f ca="1">RAND()</f>
        <v>0.5517896240637463</v>
      </c>
      <c r="G1670" s="192" t="str">
        <f>Instructions!$I$77</f>
        <v>Word 56</v>
      </c>
      <c r="H1670" s="192">
        <f ca="1" t="shared" si="403"/>
        <v>0.12564599219236983</v>
      </c>
      <c r="I1670" s="192" t="str">
        <f>Instructions!$I$92</f>
        <v>Word 71</v>
      </c>
      <c r="J1670" s="192">
        <f ca="1" t="shared" si="403"/>
        <v>0.1009891643769617</v>
      </c>
    </row>
    <row r="1671" spans="1:10" ht="16.5">
      <c r="A1671" s="192" t="str">
        <f>Instructions!$I$33</f>
        <v>Word 12</v>
      </c>
      <c r="B1671" s="192">
        <f ca="1" t="shared" si="401"/>
        <v>0.3126868504543794</v>
      </c>
      <c r="C1671" s="192" t="str">
        <f>Instructions!$I$48</f>
        <v>Word 27</v>
      </c>
      <c r="D1671" s="192">
        <f ca="1">RAND()</f>
        <v>0.892881306030232</v>
      </c>
      <c r="E1671" s="192" t="str">
        <f>Instructions!$I$63</f>
        <v>Word 42</v>
      </c>
      <c r="F1671" s="192">
        <f ca="1">RAND()</f>
        <v>0.9374804413966042</v>
      </c>
      <c r="G1671" s="192" t="str">
        <f>Instructions!$I$78</f>
        <v>Word 57</v>
      </c>
      <c r="H1671" s="192">
        <f ca="1" t="shared" si="403"/>
        <v>0.8841316518621603</v>
      </c>
      <c r="I1671" s="192" t="str">
        <f>Instructions!$I$93</f>
        <v>Word 72</v>
      </c>
      <c r="J1671" s="192">
        <f ca="1" t="shared" si="403"/>
        <v>0.3194371067942854</v>
      </c>
    </row>
    <row r="1672" spans="1:10" ht="16.5">
      <c r="A1672" s="192" t="str">
        <f>Instructions!$I$34</f>
        <v>Word 13</v>
      </c>
      <c r="B1672" s="192">
        <f ca="1" t="shared" si="401"/>
        <v>0.3671865121315536</v>
      </c>
      <c r="C1672" s="192" t="str">
        <f>Instructions!$I$49</f>
        <v>Word 28</v>
      </c>
      <c r="D1672" s="192">
        <f aca="true" t="shared" si="404" ref="D1672:D1674">RAND()</f>
        <v>0.6891848332537237</v>
      </c>
      <c r="E1672" s="192" t="str">
        <f>Instructions!$I$64</f>
        <v>Word 43</v>
      </c>
      <c r="F1672" s="192">
        <f aca="true" t="shared" si="405" ref="F1672:F1674">RAND()</f>
        <v>0.45901188342084387</v>
      </c>
      <c r="G1672" s="192" t="str">
        <f>Instructions!$I$79</f>
        <v>Word 58</v>
      </c>
      <c r="H1672" s="192">
        <f ca="1" t="shared" si="403"/>
        <v>0.7585324669992828</v>
      </c>
      <c r="I1672" s="192" t="str">
        <f>Instructions!$I$94</f>
        <v>Word 73</v>
      </c>
      <c r="J1672" s="192">
        <f ca="1" t="shared" si="403"/>
        <v>0.04139079819817959</v>
      </c>
    </row>
    <row r="1673" spans="1:10" ht="16.5">
      <c r="A1673" s="192" t="str">
        <f>Instructions!$I$35</f>
        <v>Word 14</v>
      </c>
      <c r="B1673" s="192">
        <f ca="1" t="shared" si="401"/>
        <v>0.48829761200254407</v>
      </c>
      <c r="C1673" s="192" t="str">
        <f>Instructions!$I$50</f>
        <v>Word 29</v>
      </c>
      <c r="D1673" s="192">
        <f ca="1" t="shared" si="404"/>
        <v>0.7644188309862745</v>
      </c>
      <c r="E1673" s="192" t="str">
        <f>Instructions!$I$65</f>
        <v>Word 44</v>
      </c>
      <c r="F1673" s="192">
        <f ca="1" t="shared" si="405"/>
        <v>0.04060302072734512</v>
      </c>
      <c r="G1673" s="192" t="str">
        <f>Instructions!$I$80</f>
        <v>Word 59</v>
      </c>
      <c r="H1673" s="192">
        <f ca="1" t="shared" si="403"/>
        <v>0.1795933601829891</v>
      </c>
      <c r="I1673" s="192" t="str">
        <f>Instructions!$I$95</f>
        <v>Word 74</v>
      </c>
      <c r="J1673" s="192">
        <f ca="1" t="shared" si="403"/>
        <v>0.29434176141176827</v>
      </c>
    </row>
    <row r="1674" spans="1:10" ht="16.5">
      <c r="A1674" s="192" t="str">
        <f>Instructions!$I$36</f>
        <v>Word 15</v>
      </c>
      <c r="B1674" s="192">
        <f ca="1" t="shared" si="401"/>
        <v>0.14852267270385167</v>
      </c>
      <c r="C1674" s="192" t="str">
        <f>Instructions!$I$51</f>
        <v>Word 30</v>
      </c>
      <c r="D1674" s="192">
        <f ca="1" t="shared" si="404"/>
        <v>0.8712429960503808</v>
      </c>
      <c r="E1674" s="192" t="str">
        <f>Instructions!$I$66</f>
        <v>Word 45</v>
      </c>
      <c r="F1674" s="192">
        <f ca="1" t="shared" si="405"/>
        <v>0.8391955260815206</v>
      </c>
      <c r="G1674" s="192" t="str">
        <f>Instructions!$I$81</f>
        <v>Word 60</v>
      </c>
      <c r="H1674" s="192">
        <f ca="1" t="shared" si="403"/>
        <v>0.19527966951579756</v>
      </c>
      <c r="I1674" s="192" t="str">
        <f>Instructions!$I$96</f>
        <v>Word 75</v>
      </c>
      <c r="J1674" s="192">
        <f ca="1" t="shared" si="403"/>
        <v>0.9256396536599419</v>
      </c>
    </row>
    <row r="1675" ht="16.5">
      <c r="K1675" s="192">
        <v>84</v>
      </c>
    </row>
    <row r="1680" spans="1:10" ht="16.5">
      <c r="A1680" s="192" t="str">
        <f>Instructions!$I$22</f>
        <v>Word 1</v>
      </c>
      <c r="B1680" s="192">
        <f aca="true" t="shared" si="406" ref="B1680:B1694">RAND()</f>
        <v>0.5923644597875768</v>
      </c>
      <c r="C1680" s="192" t="str">
        <f>Instructions!$I$37</f>
        <v>Word 16</v>
      </c>
      <c r="D1680" s="192">
        <f aca="true" t="shared" si="407" ref="D1680:D1688">RAND()</f>
        <v>0.936374988195239</v>
      </c>
      <c r="E1680" s="192" t="str">
        <f>Instructions!$I$52</f>
        <v>Word 31</v>
      </c>
      <c r="F1680" s="192">
        <f aca="true" t="shared" si="408" ref="F1680:J1694">RAND()</f>
        <v>0.8687647220584449</v>
      </c>
      <c r="G1680" s="192" t="str">
        <f>Instructions!$I$67</f>
        <v>Word 46</v>
      </c>
      <c r="H1680" s="192">
        <f ca="1" t="shared" si="408"/>
        <v>0.20381513135626383</v>
      </c>
      <c r="I1680" s="192" t="str">
        <f>Instructions!$I$82</f>
        <v>Word 61</v>
      </c>
      <c r="J1680" s="192">
        <f ca="1" t="shared" si="408"/>
        <v>0.6663328665257616</v>
      </c>
    </row>
    <row r="1681" spans="1:10" ht="16.5">
      <c r="A1681" s="192" t="str">
        <f>Instructions!$I$23</f>
        <v>Word 2</v>
      </c>
      <c r="B1681" s="192">
        <f ca="1" t="shared" si="406"/>
        <v>0.44917035606439293</v>
      </c>
      <c r="C1681" s="192" t="str">
        <f>Instructions!$I$38</f>
        <v>Word 17</v>
      </c>
      <c r="D1681" s="192">
        <f ca="1" t="shared" si="407"/>
        <v>0.41158878873119087</v>
      </c>
      <c r="E1681" s="192" t="str">
        <f>Instructions!$I$53</f>
        <v>Word 32</v>
      </c>
      <c r="F1681" s="192">
        <f ca="1" t="shared" si="408"/>
        <v>0.48713966021138344</v>
      </c>
      <c r="G1681" s="192" t="str">
        <f>Instructions!$I$68</f>
        <v>Word 47</v>
      </c>
      <c r="H1681" s="192">
        <f ca="1" t="shared" si="408"/>
        <v>0.3310986006744099</v>
      </c>
      <c r="I1681" s="192" t="str">
        <f>Instructions!$I$83</f>
        <v>Word 62</v>
      </c>
      <c r="J1681" s="192">
        <f ca="1" t="shared" si="408"/>
        <v>0.2096885610882192</v>
      </c>
    </row>
    <row r="1682" spans="1:10" ht="16.5">
      <c r="A1682" s="192" t="str">
        <f>Instructions!$I$24</f>
        <v>Word 3</v>
      </c>
      <c r="B1682" s="192">
        <f ca="1" t="shared" si="406"/>
        <v>0.1282514790488486</v>
      </c>
      <c r="C1682" s="192" t="str">
        <f>Instructions!$I$39</f>
        <v>Word 18</v>
      </c>
      <c r="D1682" s="192">
        <f ca="1" t="shared" si="407"/>
        <v>0.6445177942455285</v>
      </c>
      <c r="E1682" s="192" t="str">
        <f>Instructions!$I$54</f>
        <v>Word 33</v>
      </c>
      <c r="F1682" s="192">
        <f ca="1" t="shared" si="408"/>
        <v>0.11126312425205787</v>
      </c>
      <c r="G1682" s="192" t="str">
        <f>Instructions!$I$69</f>
        <v>Word 48</v>
      </c>
      <c r="H1682" s="192">
        <f ca="1" t="shared" si="408"/>
        <v>0.9818811745595531</v>
      </c>
      <c r="I1682" s="192" t="str">
        <f>Instructions!$I$84</f>
        <v>Word 63</v>
      </c>
      <c r="J1682" s="192">
        <f ca="1" t="shared" si="408"/>
        <v>0.7459636836157559</v>
      </c>
    </row>
    <row r="1683" spans="1:10" ht="16.5">
      <c r="A1683" s="192" t="str">
        <f>Instructions!$I$25</f>
        <v>Word 4</v>
      </c>
      <c r="B1683" s="192">
        <f ca="1" t="shared" si="406"/>
        <v>0.2539668415870163</v>
      </c>
      <c r="C1683" s="192" t="str">
        <f>Instructions!$I$40</f>
        <v>Word 19</v>
      </c>
      <c r="D1683" s="192">
        <f ca="1" t="shared" si="407"/>
        <v>0.22256601495438189</v>
      </c>
      <c r="E1683" s="192" t="str">
        <f>Instructions!$I$55</f>
        <v>Word 34</v>
      </c>
      <c r="F1683" s="192">
        <f ca="1" t="shared" si="408"/>
        <v>0.06315109203455349</v>
      </c>
      <c r="G1683" s="192" t="str">
        <f>Instructions!$I$70</f>
        <v>Word 49</v>
      </c>
      <c r="H1683" s="192">
        <f ca="1" t="shared" si="408"/>
        <v>0.8475969121803518</v>
      </c>
      <c r="I1683" s="192" t="str">
        <f>Instructions!$I$85</f>
        <v>Word 64</v>
      </c>
      <c r="J1683" s="192">
        <f ca="1" t="shared" si="408"/>
        <v>0.49680430237032136</v>
      </c>
    </row>
    <row r="1684" spans="1:10" ht="16.5">
      <c r="A1684" s="192" t="str">
        <f>Instructions!$I$26</f>
        <v>Word 5</v>
      </c>
      <c r="B1684" s="192">
        <f ca="1" t="shared" si="406"/>
        <v>0.06500442595778533</v>
      </c>
      <c r="C1684" s="192" t="str">
        <f>Instructions!$I$41</f>
        <v>Word 20</v>
      </c>
      <c r="D1684" s="192">
        <f ca="1" t="shared" si="407"/>
        <v>0.3617711258134747</v>
      </c>
      <c r="E1684" s="192" t="str">
        <f>Instructions!$I$56</f>
        <v>Word 35</v>
      </c>
      <c r="F1684" s="192">
        <f ca="1" t="shared" si="408"/>
        <v>0.865350993514677</v>
      </c>
      <c r="G1684" s="192" t="str">
        <f>Instructions!$I$71</f>
        <v>Word 50</v>
      </c>
      <c r="H1684" s="192">
        <f ca="1" t="shared" si="408"/>
        <v>0.9471699487779822</v>
      </c>
      <c r="I1684" s="192" t="str">
        <f>Instructions!$I$86</f>
        <v>Word 65</v>
      </c>
      <c r="J1684" s="192">
        <f ca="1" t="shared" si="408"/>
        <v>0.1699943716264516</v>
      </c>
    </row>
    <row r="1685" spans="1:10" ht="16.5">
      <c r="A1685" s="192" t="str">
        <f>Instructions!$I$27</f>
        <v>Word 6</v>
      </c>
      <c r="B1685" s="192">
        <f ca="1" t="shared" si="406"/>
        <v>0.11752676174728394</v>
      </c>
      <c r="C1685" s="192" t="str">
        <f>Instructions!$I$42</f>
        <v>Word 21</v>
      </c>
      <c r="D1685" s="192">
        <f ca="1" t="shared" si="407"/>
        <v>0.44864613123590347</v>
      </c>
      <c r="E1685" s="192" t="str">
        <f>Instructions!$I$57</f>
        <v>Word 36</v>
      </c>
      <c r="F1685" s="192">
        <f ca="1" t="shared" si="408"/>
        <v>0.025847952217902814</v>
      </c>
      <c r="G1685" s="192" t="str">
        <f>Instructions!$I$72</f>
        <v>Word 51</v>
      </c>
      <c r="H1685" s="192">
        <f ca="1" t="shared" si="408"/>
        <v>0.8999798928694918</v>
      </c>
      <c r="I1685" s="192" t="str">
        <f>Instructions!$I$87</f>
        <v>Word 66</v>
      </c>
      <c r="J1685" s="192">
        <f ca="1" t="shared" si="408"/>
        <v>0.7016712293144862</v>
      </c>
    </row>
    <row r="1686" spans="1:10" ht="16.5">
      <c r="A1686" s="192" t="str">
        <f>Instructions!$I$28</f>
        <v>Word 7</v>
      </c>
      <c r="B1686" s="192">
        <f ca="1" t="shared" si="406"/>
        <v>0.2070617551353352</v>
      </c>
      <c r="C1686" s="192" t="str">
        <f>Instructions!$I$43</f>
        <v>Word 22</v>
      </c>
      <c r="D1686" s="192">
        <f ca="1" t="shared" si="407"/>
        <v>0.185673129371684</v>
      </c>
      <c r="E1686" s="192" t="str">
        <f>Instructions!$I$58</f>
        <v>Word 37</v>
      </c>
      <c r="F1686" s="192">
        <f ca="1" t="shared" si="408"/>
        <v>0.9091787532087068</v>
      </c>
      <c r="G1686" s="192" t="str">
        <f>Instructions!$I$73</f>
        <v>Word 52</v>
      </c>
      <c r="H1686" s="192">
        <f ca="1" t="shared" si="408"/>
        <v>0.1451181541061305</v>
      </c>
      <c r="I1686" s="192" t="str">
        <f>Instructions!$I$88</f>
        <v>Word 67</v>
      </c>
      <c r="J1686" s="192">
        <f ca="1" t="shared" si="408"/>
        <v>0.8413869556139999</v>
      </c>
    </row>
    <row r="1687" spans="1:10" ht="16.5">
      <c r="A1687" s="192" t="str">
        <f>Instructions!$I$29</f>
        <v>Word 8</v>
      </c>
      <c r="B1687" s="192">
        <f ca="1" t="shared" si="406"/>
        <v>0.3250877657150868</v>
      </c>
      <c r="C1687" s="192" t="str">
        <f>Instructions!$I$44</f>
        <v>Word 23</v>
      </c>
      <c r="D1687" s="192">
        <f ca="1" t="shared" si="407"/>
        <v>0.164356544201404</v>
      </c>
      <c r="E1687" s="192" t="str">
        <f>Instructions!$I$59</f>
        <v>Word 38</v>
      </c>
      <c r="F1687" s="192">
        <f ca="1" t="shared" si="408"/>
        <v>0.17587267359798198</v>
      </c>
      <c r="G1687" s="192" t="str">
        <f>Instructions!$I$74</f>
        <v>Word 53</v>
      </c>
      <c r="H1687" s="192">
        <f ca="1" t="shared" si="408"/>
        <v>0.005439543406899894</v>
      </c>
      <c r="I1687" s="192" t="str">
        <f>Instructions!$I$89</f>
        <v>Word 68</v>
      </c>
      <c r="J1687" s="192">
        <f ca="1" t="shared" si="408"/>
        <v>0.912354043141772</v>
      </c>
    </row>
    <row r="1688" spans="1:10" ht="16.5">
      <c r="A1688" s="192" t="str">
        <f>Instructions!$I$30</f>
        <v>Word 9</v>
      </c>
      <c r="B1688" s="192">
        <f ca="1" t="shared" si="406"/>
        <v>0.5145034675373841</v>
      </c>
      <c r="C1688" s="192" t="str">
        <f>Instructions!$I$45</f>
        <v>Word 24</v>
      </c>
      <c r="D1688" s="192">
        <f ca="1" t="shared" si="407"/>
        <v>0.27381634261222376</v>
      </c>
      <c r="E1688" s="192" t="str">
        <f>Instructions!$I$60</f>
        <v>Word 39</v>
      </c>
      <c r="F1688" s="192">
        <f ca="1" t="shared" si="408"/>
        <v>0.6502055995062604</v>
      </c>
      <c r="G1688" s="192" t="str">
        <f>Instructions!$I$75</f>
        <v>Word 54</v>
      </c>
      <c r="H1688" s="192">
        <f ca="1" t="shared" si="408"/>
        <v>0.3629082138600793</v>
      </c>
      <c r="I1688" s="192" t="str">
        <f>Instructions!$I$90</f>
        <v>Word 69</v>
      </c>
      <c r="J1688" s="192">
        <f ca="1" t="shared" si="408"/>
        <v>0.16107950760551404</v>
      </c>
    </row>
    <row r="1689" spans="1:10" ht="16.5">
      <c r="A1689" s="192" t="str">
        <f>Instructions!$I$31</f>
        <v>Word 10</v>
      </c>
      <c r="B1689" s="192">
        <f ca="1" t="shared" si="406"/>
        <v>0.12876806800746732</v>
      </c>
      <c r="C1689" s="192" t="str">
        <f>Instructions!$I$46</f>
        <v>Word 25</v>
      </c>
      <c r="D1689" s="192">
        <f ca="1">RAND()</f>
        <v>0.6940495988295479</v>
      </c>
      <c r="E1689" s="192" t="str">
        <f>Instructions!$I$61</f>
        <v>Word 40</v>
      </c>
      <c r="F1689" s="192">
        <f ca="1">RAND()</f>
        <v>0.2539901751127208</v>
      </c>
      <c r="G1689" s="192" t="str">
        <f>Instructions!$I$76</f>
        <v>Word 55</v>
      </c>
      <c r="H1689" s="192">
        <f ca="1" t="shared" si="408"/>
        <v>0.803048736523793</v>
      </c>
      <c r="I1689" s="192" t="str">
        <f>Instructions!$I$91</f>
        <v>Word 70</v>
      </c>
      <c r="J1689" s="192">
        <f ca="1" t="shared" si="408"/>
        <v>0.6588190121808805</v>
      </c>
    </row>
    <row r="1690" spans="1:10" ht="16.5">
      <c r="A1690" s="192" t="str">
        <f>Instructions!$I$32</f>
        <v>Word 11</v>
      </c>
      <c r="B1690" s="192">
        <f ca="1" t="shared" si="406"/>
        <v>0.13030817986519583</v>
      </c>
      <c r="C1690" s="192" t="str">
        <f>Instructions!$I$47</f>
        <v>Word 26</v>
      </c>
      <c r="D1690" s="192">
        <f ca="1">RAND()</f>
        <v>0.3225754781395198</v>
      </c>
      <c r="E1690" s="192" t="str">
        <f>Instructions!$I$62</f>
        <v>Word 41</v>
      </c>
      <c r="F1690" s="192">
        <f ca="1">RAND()</f>
        <v>0.1866524401370483</v>
      </c>
      <c r="G1690" s="192" t="str">
        <f>Instructions!$I$77</f>
        <v>Word 56</v>
      </c>
      <c r="H1690" s="192">
        <f ca="1" t="shared" si="408"/>
        <v>0.2580685470323708</v>
      </c>
      <c r="I1690" s="192" t="str">
        <f>Instructions!$I$92</f>
        <v>Word 71</v>
      </c>
      <c r="J1690" s="192">
        <f ca="1" t="shared" si="408"/>
        <v>0.12831464463188336</v>
      </c>
    </row>
    <row r="1691" spans="1:10" ht="16.5">
      <c r="A1691" s="192" t="str">
        <f>Instructions!$I$33</f>
        <v>Word 12</v>
      </c>
      <c r="B1691" s="192">
        <f ca="1" t="shared" si="406"/>
        <v>0.7520421649913663</v>
      </c>
      <c r="C1691" s="192" t="str">
        <f>Instructions!$I$48</f>
        <v>Word 27</v>
      </c>
      <c r="D1691" s="192">
        <f ca="1">RAND()</f>
        <v>0.9220076343269958</v>
      </c>
      <c r="E1691" s="192" t="str">
        <f>Instructions!$I$63</f>
        <v>Word 42</v>
      </c>
      <c r="F1691" s="192">
        <f ca="1">RAND()</f>
        <v>0.5470385281067366</v>
      </c>
      <c r="G1691" s="192" t="str">
        <f>Instructions!$I$78</f>
        <v>Word 57</v>
      </c>
      <c r="H1691" s="192">
        <f ca="1" t="shared" si="408"/>
        <v>0.9998829429536747</v>
      </c>
      <c r="I1691" s="192" t="str">
        <f>Instructions!$I$93</f>
        <v>Word 72</v>
      </c>
      <c r="J1691" s="192">
        <f ca="1" t="shared" si="408"/>
        <v>0.44565914058158174</v>
      </c>
    </row>
    <row r="1692" spans="1:10" ht="16.5">
      <c r="A1692" s="192" t="str">
        <f>Instructions!$I$34</f>
        <v>Word 13</v>
      </c>
      <c r="B1692" s="192">
        <f ca="1" t="shared" si="406"/>
        <v>0.00784080281007249</v>
      </c>
      <c r="C1692" s="192" t="str">
        <f>Instructions!$I$49</f>
        <v>Word 28</v>
      </c>
      <c r="D1692" s="192">
        <f aca="true" t="shared" si="409" ref="D1692:D1694">RAND()</f>
        <v>0.5358048085946717</v>
      </c>
      <c r="E1692" s="192" t="str">
        <f>Instructions!$I$64</f>
        <v>Word 43</v>
      </c>
      <c r="F1692" s="192">
        <f aca="true" t="shared" si="410" ref="F1692:F1694">RAND()</f>
        <v>0.5527323624761897</v>
      </c>
      <c r="G1692" s="192" t="str">
        <f>Instructions!$I$79</f>
        <v>Word 58</v>
      </c>
      <c r="H1692" s="192">
        <f ca="1" t="shared" si="408"/>
        <v>0.3891369130860456</v>
      </c>
      <c r="I1692" s="192" t="str">
        <f>Instructions!$I$94</f>
        <v>Word 73</v>
      </c>
      <c r="J1692" s="192">
        <f ca="1" t="shared" si="408"/>
        <v>0.8308980960484307</v>
      </c>
    </row>
    <row r="1693" spans="1:10" ht="16.5">
      <c r="A1693" s="192" t="str">
        <f>Instructions!$I$35</f>
        <v>Word 14</v>
      </c>
      <c r="B1693" s="192">
        <f ca="1" t="shared" si="406"/>
        <v>0.3062277849305953</v>
      </c>
      <c r="C1693" s="192" t="str">
        <f>Instructions!$I$50</f>
        <v>Word 29</v>
      </c>
      <c r="D1693" s="192">
        <f ca="1" t="shared" si="409"/>
        <v>0.8231098265697404</v>
      </c>
      <c r="E1693" s="192" t="str">
        <f>Instructions!$I$65</f>
        <v>Word 44</v>
      </c>
      <c r="F1693" s="192">
        <f ca="1" t="shared" si="410"/>
        <v>0.15792101968981376</v>
      </c>
      <c r="G1693" s="192" t="str">
        <f>Instructions!$I$80</f>
        <v>Word 59</v>
      </c>
      <c r="H1693" s="192">
        <f ca="1" t="shared" si="408"/>
        <v>0.07544942843869085</v>
      </c>
      <c r="I1693" s="192" t="str">
        <f>Instructions!$I$95</f>
        <v>Word 74</v>
      </c>
      <c r="J1693" s="192">
        <f ca="1" t="shared" si="408"/>
        <v>0.6450220462620052</v>
      </c>
    </row>
    <row r="1694" spans="1:10" ht="16.5">
      <c r="A1694" s="192" t="str">
        <f>Instructions!$I$36</f>
        <v>Word 15</v>
      </c>
      <c r="B1694" s="192">
        <f ca="1" t="shared" si="406"/>
        <v>0.5636204570338217</v>
      </c>
      <c r="C1694" s="192" t="str">
        <f>Instructions!$I$51</f>
        <v>Word 30</v>
      </c>
      <c r="D1694" s="192">
        <f ca="1" t="shared" si="409"/>
        <v>0.22735223778892955</v>
      </c>
      <c r="E1694" s="192" t="str">
        <f>Instructions!$I$66</f>
        <v>Word 45</v>
      </c>
      <c r="F1694" s="192">
        <f ca="1" t="shared" si="410"/>
        <v>0.2369091741125493</v>
      </c>
      <c r="G1694" s="192" t="str">
        <f>Instructions!$I$81</f>
        <v>Word 60</v>
      </c>
      <c r="H1694" s="192">
        <f ca="1" t="shared" si="408"/>
        <v>0.9140138773381477</v>
      </c>
      <c r="I1694" s="192" t="str">
        <f>Instructions!$I$96</f>
        <v>Word 75</v>
      </c>
      <c r="J1694" s="192">
        <f ca="1" t="shared" si="408"/>
        <v>0.5789647174836332</v>
      </c>
    </row>
    <row r="1695" ht="16.5">
      <c r="K1695" s="192">
        <v>85</v>
      </c>
    </row>
    <row r="1700" spans="1:10" ht="16.5">
      <c r="A1700" s="192" t="str">
        <f>Instructions!$I$22</f>
        <v>Word 1</v>
      </c>
      <c r="B1700" s="192">
        <f aca="true" t="shared" si="411" ref="B1700:B1714">RAND()</f>
        <v>0.006301337945575747</v>
      </c>
      <c r="C1700" s="192" t="str">
        <f>Instructions!$I$37</f>
        <v>Word 16</v>
      </c>
      <c r="D1700" s="192">
        <f aca="true" t="shared" si="412" ref="D1700:D1708">RAND()</f>
        <v>0.5931120495162491</v>
      </c>
      <c r="E1700" s="192" t="str">
        <f>Instructions!$I$52</f>
        <v>Word 31</v>
      </c>
      <c r="F1700" s="192">
        <f aca="true" t="shared" si="413" ref="F1700:J1714">RAND()</f>
        <v>0.20698632978974796</v>
      </c>
      <c r="G1700" s="192" t="str">
        <f>Instructions!$I$67</f>
        <v>Word 46</v>
      </c>
      <c r="H1700" s="192">
        <f ca="1" t="shared" si="413"/>
        <v>0.6191273926155386</v>
      </c>
      <c r="I1700" s="192" t="str">
        <f>Instructions!$I$82</f>
        <v>Word 61</v>
      </c>
      <c r="J1700" s="192">
        <f ca="1" t="shared" si="413"/>
        <v>0.5146722668453618</v>
      </c>
    </row>
    <row r="1701" spans="1:10" ht="16.5">
      <c r="A1701" s="192" t="str">
        <f>Instructions!$I$23</f>
        <v>Word 2</v>
      </c>
      <c r="B1701" s="192">
        <f ca="1" t="shared" si="411"/>
        <v>0.6923773306955678</v>
      </c>
      <c r="C1701" s="192" t="str">
        <f>Instructions!$I$38</f>
        <v>Word 17</v>
      </c>
      <c r="D1701" s="192">
        <f ca="1" t="shared" si="412"/>
        <v>0.3445629863156725</v>
      </c>
      <c r="E1701" s="192" t="str">
        <f>Instructions!$I$53</f>
        <v>Word 32</v>
      </c>
      <c r="F1701" s="192">
        <f ca="1" t="shared" si="413"/>
        <v>0.07111345351136411</v>
      </c>
      <c r="G1701" s="192" t="str">
        <f>Instructions!$I$68</f>
        <v>Word 47</v>
      </c>
      <c r="H1701" s="192">
        <f ca="1" t="shared" si="413"/>
        <v>0.712599626700067</v>
      </c>
      <c r="I1701" s="192" t="str">
        <f>Instructions!$I$83</f>
        <v>Word 62</v>
      </c>
      <c r="J1701" s="192">
        <f ca="1" t="shared" si="413"/>
        <v>0.5953262702262105</v>
      </c>
    </row>
    <row r="1702" spans="1:10" ht="16.5">
      <c r="A1702" s="192" t="str">
        <f>Instructions!$I$24</f>
        <v>Word 3</v>
      </c>
      <c r="B1702" s="192">
        <f ca="1" t="shared" si="411"/>
        <v>0.12162728752526175</v>
      </c>
      <c r="C1702" s="192" t="str">
        <f>Instructions!$I$39</f>
        <v>Word 18</v>
      </c>
      <c r="D1702" s="192">
        <f ca="1" t="shared" si="412"/>
        <v>0.35862895002195316</v>
      </c>
      <c r="E1702" s="192" t="str">
        <f>Instructions!$I$54</f>
        <v>Word 33</v>
      </c>
      <c r="F1702" s="192">
        <f ca="1" t="shared" si="413"/>
        <v>0.07770797484106606</v>
      </c>
      <c r="G1702" s="192" t="str">
        <f>Instructions!$I$69</f>
        <v>Word 48</v>
      </c>
      <c r="H1702" s="192">
        <f ca="1" t="shared" si="413"/>
        <v>0.44045987772533046</v>
      </c>
      <c r="I1702" s="192" t="str">
        <f>Instructions!$I$84</f>
        <v>Word 63</v>
      </c>
      <c r="J1702" s="192">
        <f ca="1" t="shared" si="413"/>
        <v>0.056952682273798794</v>
      </c>
    </row>
    <row r="1703" spans="1:10" ht="16.5">
      <c r="A1703" s="192" t="str">
        <f>Instructions!$I$25</f>
        <v>Word 4</v>
      </c>
      <c r="B1703" s="192">
        <f ca="1" t="shared" si="411"/>
        <v>0.8596939507475118</v>
      </c>
      <c r="C1703" s="192" t="str">
        <f>Instructions!$I$40</f>
        <v>Word 19</v>
      </c>
      <c r="D1703" s="192">
        <f ca="1" t="shared" si="412"/>
        <v>0.8896089867861271</v>
      </c>
      <c r="E1703" s="192" t="str">
        <f>Instructions!$I$55</f>
        <v>Word 34</v>
      </c>
      <c r="F1703" s="192">
        <f ca="1" t="shared" si="413"/>
        <v>0.24105883632048508</v>
      </c>
      <c r="G1703" s="192" t="str">
        <f>Instructions!$I$70</f>
        <v>Word 49</v>
      </c>
      <c r="H1703" s="192">
        <f ca="1" t="shared" si="413"/>
        <v>0.5443006356484837</v>
      </c>
      <c r="I1703" s="192" t="str">
        <f>Instructions!$I$85</f>
        <v>Word 64</v>
      </c>
      <c r="J1703" s="192">
        <f ca="1" t="shared" si="413"/>
        <v>0.5637510948510724</v>
      </c>
    </row>
    <row r="1704" spans="1:10" ht="16.5">
      <c r="A1704" s="192" t="str">
        <f>Instructions!$I$26</f>
        <v>Word 5</v>
      </c>
      <c r="B1704" s="192">
        <f ca="1" t="shared" si="411"/>
        <v>0.6470916718427648</v>
      </c>
      <c r="C1704" s="192" t="str">
        <f>Instructions!$I$41</f>
        <v>Word 20</v>
      </c>
      <c r="D1704" s="192">
        <f ca="1" t="shared" si="412"/>
        <v>0.2966607819643037</v>
      </c>
      <c r="E1704" s="192" t="str">
        <f>Instructions!$I$56</f>
        <v>Word 35</v>
      </c>
      <c r="F1704" s="192">
        <f ca="1" t="shared" si="413"/>
        <v>0.8237842892629984</v>
      </c>
      <c r="G1704" s="192" t="str">
        <f>Instructions!$I$71</f>
        <v>Word 50</v>
      </c>
      <c r="H1704" s="192">
        <f ca="1" t="shared" si="413"/>
        <v>0.9966134048654285</v>
      </c>
      <c r="I1704" s="192" t="str">
        <f>Instructions!$I$86</f>
        <v>Word 65</v>
      </c>
      <c r="J1704" s="192">
        <f ca="1" t="shared" si="413"/>
        <v>0.4962145210950304</v>
      </c>
    </row>
    <row r="1705" spans="1:10" ht="16.5">
      <c r="A1705" s="192" t="str">
        <f>Instructions!$I$27</f>
        <v>Word 6</v>
      </c>
      <c r="B1705" s="192">
        <f ca="1" t="shared" si="411"/>
        <v>0.32105214483609035</v>
      </c>
      <c r="C1705" s="192" t="str">
        <f>Instructions!$I$42</f>
        <v>Word 21</v>
      </c>
      <c r="D1705" s="192">
        <f ca="1" t="shared" si="412"/>
        <v>0.5860835085044587</v>
      </c>
      <c r="E1705" s="192" t="str">
        <f>Instructions!$I$57</f>
        <v>Word 36</v>
      </c>
      <c r="F1705" s="192">
        <f ca="1" t="shared" si="413"/>
        <v>0.10091945470512975</v>
      </c>
      <c r="G1705" s="192" t="str">
        <f>Instructions!$I$72</f>
        <v>Word 51</v>
      </c>
      <c r="H1705" s="192">
        <f ca="1" t="shared" si="413"/>
        <v>0.11342758468762637</v>
      </c>
      <c r="I1705" s="192" t="str">
        <f>Instructions!$I$87</f>
        <v>Word 66</v>
      </c>
      <c r="J1705" s="192">
        <f ca="1" t="shared" si="413"/>
        <v>0.17190710105036944</v>
      </c>
    </row>
    <row r="1706" spans="1:10" ht="16.5">
      <c r="A1706" s="192" t="str">
        <f>Instructions!$I$28</f>
        <v>Word 7</v>
      </c>
      <c r="B1706" s="192">
        <f ca="1" t="shared" si="411"/>
        <v>0.12555369536293826</v>
      </c>
      <c r="C1706" s="192" t="str">
        <f>Instructions!$I$43</f>
        <v>Word 22</v>
      </c>
      <c r="D1706" s="192">
        <f ca="1" t="shared" si="412"/>
        <v>0.8248148411292981</v>
      </c>
      <c r="E1706" s="192" t="str">
        <f>Instructions!$I$58</f>
        <v>Word 37</v>
      </c>
      <c r="F1706" s="192">
        <f ca="1" t="shared" si="413"/>
        <v>0.2290631949078955</v>
      </c>
      <c r="G1706" s="192" t="str">
        <f>Instructions!$I$73</f>
        <v>Word 52</v>
      </c>
      <c r="H1706" s="192">
        <f ca="1" t="shared" si="413"/>
        <v>0.20767439508212626</v>
      </c>
      <c r="I1706" s="192" t="str">
        <f>Instructions!$I$88</f>
        <v>Word 67</v>
      </c>
      <c r="J1706" s="192">
        <f ca="1" t="shared" si="413"/>
        <v>0.41259422279531366</v>
      </c>
    </row>
    <row r="1707" spans="1:10" ht="16.5">
      <c r="A1707" s="192" t="str">
        <f>Instructions!$I$29</f>
        <v>Word 8</v>
      </c>
      <c r="B1707" s="192">
        <f ca="1" t="shared" si="411"/>
        <v>0.43923659062078235</v>
      </c>
      <c r="C1707" s="192" t="str">
        <f>Instructions!$I$44</f>
        <v>Word 23</v>
      </c>
      <c r="D1707" s="192">
        <f ca="1" t="shared" si="412"/>
        <v>0.9242695822223125</v>
      </c>
      <c r="E1707" s="192" t="str">
        <f>Instructions!$I$59</f>
        <v>Word 38</v>
      </c>
      <c r="F1707" s="192">
        <f ca="1" t="shared" si="413"/>
        <v>0.6734852928574547</v>
      </c>
      <c r="G1707" s="192" t="str">
        <f>Instructions!$I$74</f>
        <v>Word 53</v>
      </c>
      <c r="H1707" s="192">
        <f ca="1" t="shared" si="413"/>
        <v>0.7153638561441105</v>
      </c>
      <c r="I1707" s="192" t="str">
        <f>Instructions!$I$89</f>
        <v>Word 68</v>
      </c>
      <c r="J1707" s="192">
        <f ca="1" t="shared" si="413"/>
        <v>0.07788696643323789</v>
      </c>
    </row>
    <row r="1708" spans="1:10" ht="16.5">
      <c r="A1708" s="192" t="str">
        <f>Instructions!$I$30</f>
        <v>Word 9</v>
      </c>
      <c r="B1708" s="192">
        <f ca="1" t="shared" si="411"/>
        <v>0.9650943774658182</v>
      </c>
      <c r="C1708" s="192" t="str">
        <f>Instructions!$I$45</f>
        <v>Word 24</v>
      </c>
      <c r="D1708" s="192">
        <f ca="1" t="shared" si="412"/>
        <v>0.8812697568847361</v>
      </c>
      <c r="E1708" s="192" t="str">
        <f>Instructions!$I$60</f>
        <v>Word 39</v>
      </c>
      <c r="F1708" s="192">
        <f ca="1" t="shared" si="413"/>
        <v>0.6721437277822129</v>
      </c>
      <c r="G1708" s="192" t="str">
        <f>Instructions!$I$75</f>
        <v>Word 54</v>
      </c>
      <c r="H1708" s="192">
        <f ca="1" t="shared" si="413"/>
        <v>0.36541901775715624</v>
      </c>
      <c r="I1708" s="192" t="str">
        <f>Instructions!$I$90</f>
        <v>Word 69</v>
      </c>
      <c r="J1708" s="192">
        <f ca="1" t="shared" si="413"/>
        <v>0.2024817441644443</v>
      </c>
    </row>
    <row r="1709" spans="1:10" ht="16.5">
      <c r="A1709" s="192" t="str">
        <f>Instructions!$I$31</f>
        <v>Word 10</v>
      </c>
      <c r="B1709" s="192">
        <f ca="1" t="shared" si="411"/>
        <v>0.1091930471620346</v>
      </c>
      <c r="C1709" s="192" t="str">
        <f>Instructions!$I$46</f>
        <v>Word 25</v>
      </c>
      <c r="D1709" s="192">
        <f ca="1">RAND()</f>
        <v>0.9046935683523772</v>
      </c>
      <c r="E1709" s="192" t="str">
        <f>Instructions!$I$61</f>
        <v>Word 40</v>
      </c>
      <c r="F1709" s="192">
        <f ca="1">RAND()</f>
        <v>0.4731749534931904</v>
      </c>
      <c r="G1709" s="192" t="str">
        <f>Instructions!$I$76</f>
        <v>Word 55</v>
      </c>
      <c r="H1709" s="192">
        <f ca="1" t="shared" si="413"/>
        <v>0.8818631205941551</v>
      </c>
      <c r="I1709" s="192" t="str">
        <f>Instructions!$I$91</f>
        <v>Word 70</v>
      </c>
      <c r="J1709" s="192">
        <f ca="1" t="shared" si="413"/>
        <v>0.8046974657220018</v>
      </c>
    </row>
    <row r="1710" spans="1:10" ht="16.5">
      <c r="A1710" s="192" t="str">
        <f>Instructions!$I$32</f>
        <v>Word 11</v>
      </c>
      <c r="B1710" s="192">
        <f ca="1" t="shared" si="411"/>
        <v>0.85199952927669</v>
      </c>
      <c r="C1710" s="192" t="str">
        <f>Instructions!$I$47</f>
        <v>Word 26</v>
      </c>
      <c r="D1710" s="192">
        <f ca="1">RAND()</f>
        <v>0.43315666153372556</v>
      </c>
      <c r="E1710" s="192" t="str">
        <f>Instructions!$I$62</f>
        <v>Word 41</v>
      </c>
      <c r="F1710" s="192">
        <f ca="1">RAND()</f>
        <v>0.06842129420714549</v>
      </c>
      <c r="G1710" s="192" t="str">
        <f>Instructions!$I$77</f>
        <v>Word 56</v>
      </c>
      <c r="H1710" s="192">
        <f ca="1" t="shared" si="413"/>
        <v>0.8444120749999192</v>
      </c>
      <c r="I1710" s="192" t="str">
        <f>Instructions!$I$92</f>
        <v>Word 71</v>
      </c>
      <c r="J1710" s="192">
        <f ca="1" t="shared" si="413"/>
        <v>0.5059891493966975</v>
      </c>
    </row>
    <row r="1711" spans="1:10" ht="16.5">
      <c r="A1711" s="192" t="str">
        <f>Instructions!$I$33</f>
        <v>Word 12</v>
      </c>
      <c r="B1711" s="192">
        <f ca="1" t="shared" si="411"/>
        <v>0.9781629452746162</v>
      </c>
      <c r="C1711" s="192" t="str">
        <f>Instructions!$I$48</f>
        <v>Word 27</v>
      </c>
      <c r="D1711" s="192">
        <f ca="1">RAND()</f>
        <v>0.48692993292309605</v>
      </c>
      <c r="E1711" s="192" t="str">
        <f>Instructions!$I$63</f>
        <v>Word 42</v>
      </c>
      <c r="F1711" s="192">
        <f ca="1">RAND()</f>
        <v>0.844116329673427</v>
      </c>
      <c r="G1711" s="192" t="str">
        <f>Instructions!$I$78</f>
        <v>Word 57</v>
      </c>
      <c r="H1711" s="192">
        <f ca="1" t="shared" si="413"/>
        <v>0.5287964802138551</v>
      </c>
      <c r="I1711" s="192" t="str">
        <f>Instructions!$I$93</f>
        <v>Word 72</v>
      </c>
      <c r="J1711" s="192">
        <f ca="1" t="shared" si="413"/>
        <v>0.5192724396826501</v>
      </c>
    </row>
    <row r="1712" spans="1:10" ht="16.5">
      <c r="A1712" s="192" t="str">
        <f>Instructions!$I$34</f>
        <v>Word 13</v>
      </c>
      <c r="B1712" s="192">
        <f ca="1" t="shared" si="411"/>
        <v>0.5466354695467254</v>
      </c>
      <c r="C1712" s="192" t="str">
        <f>Instructions!$I$49</f>
        <v>Word 28</v>
      </c>
      <c r="D1712" s="192">
        <f aca="true" t="shared" si="414" ref="D1712:D1714">RAND()</f>
        <v>0.03071441365940142</v>
      </c>
      <c r="E1712" s="192" t="str">
        <f>Instructions!$I$64</f>
        <v>Word 43</v>
      </c>
      <c r="F1712" s="192">
        <f aca="true" t="shared" si="415" ref="F1712:F1714">RAND()</f>
        <v>0.49107274898917996</v>
      </c>
      <c r="G1712" s="192" t="str">
        <f>Instructions!$I$79</f>
        <v>Word 58</v>
      </c>
      <c r="H1712" s="192">
        <f ca="1" t="shared" si="413"/>
        <v>0.47075640641171335</v>
      </c>
      <c r="I1712" s="192" t="str">
        <f>Instructions!$I$94</f>
        <v>Word 73</v>
      </c>
      <c r="J1712" s="192">
        <f ca="1" t="shared" si="413"/>
        <v>0.4969571562972849</v>
      </c>
    </row>
    <row r="1713" spans="1:10" ht="16.5">
      <c r="A1713" s="192" t="str">
        <f>Instructions!$I$35</f>
        <v>Word 14</v>
      </c>
      <c r="B1713" s="192">
        <f ca="1" t="shared" si="411"/>
        <v>0.9920726774093142</v>
      </c>
      <c r="C1713" s="192" t="str">
        <f>Instructions!$I$50</f>
        <v>Word 29</v>
      </c>
      <c r="D1713" s="192">
        <f ca="1" t="shared" si="414"/>
        <v>0.6587010886213542</v>
      </c>
      <c r="E1713" s="192" t="str">
        <f>Instructions!$I$65</f>
        <v>Word 44</v>
      </c>
      <c r="F1713" s="192">
        <f ca="1" t="shared" si="415"/>
        <v>0.8497431325763465</v>
      </c>
      <c r="G1713" s="192" t="str">
        <f>Instructions!$I$80</f>
        <v>Word 59</v>
      </c>
      <c r="H1713" s="192">
        <f ca="1" t="shared" si="413"/>
        <v>0.07786239944323636</v>
      </c>
      <c r="I1713" s="192" t="str">
        <f>Instructions!$I$95</f>
        <v>Word 74</v>
      </c>
      <c r="J1713" s="192">
        <f ca="1" t="shared" si="413"/>
        <v>0.17753994706351028</v>
      </c>
    </row>
    <row r="1714" spans="1:10" ht="16.5">
      <c r="A1714" s="192" t="str">
        <f>Instructions!$I$36</f>
        <v>Word 15</v>
      </c>
      <c r="B1714" s="192">
        <f ca="1" t="shared" si="411"/>
        <v>0.049020692336617766</v>
      </c>
      <c r="C1714" s="192" t="str">
        <f>Instructions!$I$51</f>
        <v>Word 30</v>
      </c>
      <c r="D1714" s="192">
        <f ca="1" t="shared" si="414"/>
        <v>0.23869901478408106</v>
      </c>
      <c r="E1714" s="192" t="str">
        <f>Instructions!$I$66</f>
        <v>Word 45</v>
      </c>
      <c r="F1714" s="192">
        <f ca="1" t="shared" si="415"/>
        <v>0.8707354910466846</v>
      </c>
      <c r="G1714" s="192" t="str">
        <f>Instructions!$I$81</f>
        <v>Word 60</v>
      </c>
      <c r="H1714" s="192">
        <f ca="1" t="shared" si="413"/>
        <v>0.6414521823667334</v>
      </c>
      <c r="I1714" s="192" t="str">
        <f>Instructions!$I$96</f>
        <v>Word 75</v>
      </c>
      <c r="J1714" s="192">
        <f ca="1" t="shared" si="413"/>
        <v>0.5436905193136689</v>
      </c>
    </row>
    <row r="1715" ht="16.5">
      <c r="K1715" s="192">
        <v>86</v>
      </c>
    </row>
    <row r="1720" spans="1:10" ht="16.5">
      <c r="A1720" s="192" t="str">
        <f>Instructions!$I$22</f>
        <v>Word 1</v>
      </c>
      <c r="B1720" s="192">
        <f aca="true" t="shared" si="416" ref="B1720:B1754">RAND()</f>
        <v>0.5917482313050253</v>
      </c>
      <c r="C1720" s="192" t="str">
        <f>Instructions!$I$37</f>
        <v>Word 16</v>
      </c>
      <c r="D1720" s="192">
        <f aca="true" t="shared" si="417" ref="D1720:D1728">RAND()</f>
        <v>0.6537280779291758</v>
      </c>
      <c r="E1720" s="192" t="str">
        <f>Instructions!$I$52</f>
        <v>Word 31</v>
      </c>
      <c r="F1720" s="192">
        <f aca="true" t="shared" si="418" ref="F1720:J1734">RAND()</f>
        <v>0.4877689736210641</v>
      </c>
      <c r="G1720" s="192" t="str">
        <f>Instructions!$I$67</f>
        <v>Word 46</v>
      </c>
      <c r="H1720" s="192">
        <f ca="1" t="shared" si="418"/>
        <v>0.4440839959050572</v>
      </c>
      <c r="I1720" s="192" t="str">
        <f>Instructions!$I$82</f>
        <v>Word 61</v>
      </c>
      <c r="J1720" s="192">
        <f ca="1" t="shared" si="418"/>
        <v>0.08116831808672986</v>
      </c>
    </row>
    <row r="1721" spans="1:10" ht="16.5">
      <c r="A1721" s="192" t="str">
        <f>Instructions!$I$23</f>
        <v>Word 2</v>
      </c>
      <c r="B1721" s="192">
        <f ca="1" t="shared" si="416"/>
        <v>0.4369685558091666</v>
      </c>
      <c r="C1721" s="192" t="str">
        <f>Instructions!$I$38</f>
        <v>Word 17</v>
      </c>
      <c r="D1721" s="192">
        <f ca="1" t="shared" si="417"/>
        <v>0.04395004000815095</v>
      </c>
      <c r="E1721" s="192" t="str">
        <f>Instructions!$I$53</f>
        <v>Word 32</v>
      </c>
      <c r="F1721" s="192">
        <f ca="1" t="shared" si="418"/>
        <v>0.3555400290436952</v>
      </c>
      <c r="G1721" s="192" t="str">
        <f>Instructions!$I$68</f>
        <v>Word 47</v>
      </c>
      <c r="H1721" s="192">
        <f ca="1" t="shared" si="418"/>
        <v>0.6045192536481825</v>
      </c>
      <c r="I1721" s="192" t="str">
        <f>Instructions!$I$83</f>
        <v>Word 62</v>
      </c>
      <c r="J1721" s="192">
        <f ca="1" t="shared" si="418"/>
        <v>0.9342036298139218</v>
      </c>
    </row>
    <row r="1722" spans="1:10" ht="16.5">
      <c r="A1722" s="192" t="str">
        <f>Instructions!$I$24</f>
        <v>Word 3</v>
      </c>
      <c r="B1722" s="192">
        <f ca="1" t="shared" si="416"/>
        <v>0.9599645247906815</v>
      </c>
      <c r="C1722" s="192" t="str">
        <f>Instructions!$I$39</f>
        <v>Word 18</v>
      </c>
      <c r="D1722" s="192">
        <f ca="1" t="shared" si="417"/>
        <v>0.4753158810139858</v>
      </c>
      <c r="E1722" s="192" t="str">
        <f>Instructions!$I$54</f>
        <v>Word 33</v>
      </c>
      <c r="F1722" s="192">
        <f ca="1" t="shared" si="418"/>
        <v>0.38883088470321814</v>
      </c>
      <c r="G1722" s="192" t="str">
        <f>Instructions!$I$69</f>
        <v>Word 48</v>
      </c>
      <c r="H1722" s="192">
        <f ca="1" t="shared" si="418"/>
        <v>0.6922848154471999</v>
      </c>
      <c r="I1722" s="192" t="str">
        <f>Instructions!$I$84</f>
        <v>Word 63</v>
      </c>
      <c r="J1722" s="192">
        <f ca="1" t="shared" si="418"/>
        <v>0.8144717586292061</v>
      </c>
    </row>
    <row r="1723" spans="1:10" ht="16.5">
      <c r="A1723" s="192" t="str">
        <f>Instructions!$I$25</f>
        <v>Word 4</v>
      </c>
      <c r="B1723" s="192">
        <f ca="1" t="shared" si="416"/>
        <v>0.5780381702183612</v>
      </c>
      <c r="C1723" s="192" t="str">
        <f>Instructions!$I$40</f>
        <v>Word 19</v>
      </c>
      <c r="D1723" s="192">
        <f ca="1" t="shared" si="417"/>
        <v>0.02789372475666807</v>
      </c>
      <c r="E1723" s="192" t="str">
        <f>Instructions!$I$55</f>
        <v>Word 34</v>
      </c>
      <c r="F1723" s="192">
        <f ca="1" t="shared" si="418"/>
        <v>0.3790161007704421</v>
      </c>
      <c r="G1723" s="192" t="str">
        <f>Instructions!$I$70</f>
        <v>Word 49</v>
      </c>
      <c r="H1723" s="192">
        <f ca="1" t="shared" si="418"/>
        <v>0.5956828320620041</v>
      </c>
      <c r="I1723" s="192" t="str">
        <f>Instructions!$I$85</f>
        <v>Word 64</v>
      </c>
      <c r="J1723" s="192">
        <f ca="1" t="shared" si="418"/>
        <v>0.7025808968173499</v>
      </c>
    </row>
    <row r="1724" spans="1:10" ht="16.5">
      <c r="A1724" s="192" t="str">
        <f>Instructions!$I$26</f>
        <v>Word 5</v>
      </c>
      <c r="B1724" s="192">
        <f ca="1" t="shared" si="416"/>
        <v>0.720311110495773</v>
      </c>
      <c r="C1724" s="192" t="str">
        <f>Instructions!$I$41</f>
        <v>Word 20</v>
      </c>
      <c r="D1724" s="192">
        <f ca="1" t="shared" si="417"/>
        <v>0.060457520910398466</v>
      </c>
      <c r="E1724" s="192" t="str">
        <f>Instructions!$I$56</f>
        <v>Word 35</v>
      </c>
      <c r="F1724" s="192">
        <f ca="1" t="shared" si="418"/>
        <v>0.4837926243189853</v>
      </c>
      <c r="G1724" s="192" t="str">
        <f>Instructions!$I$71</f>
        <v>Word 50</v>
      </c>
      <c r="H1724" s="192">
        <f ca="1" t="shared" si="418"/>
        <v>0.22562556593834238</v>
      </c>
      <c r="I1724" s="192" t="str">
        <f>Instructions!$I$86</f>
        <v>Word 65</v>
      </c>
      <c r="J1724" s="192">
        <f ca="1" t="shared" si="418"/>
        <v>0.5793421143335259</v>
      </c>
    </row>
    <row r="1725" spans="1:10" ht="16.5">
      <c r="A1725" s="192" t="str">
        <f>Instructions!$I$27</f>
        <v>Word 6</v>
      </c>
      <c r="B1725" s="192">
        <f ca="1" t="shared" si="416"/>
        <v>0.1011377115344756</v>
      </c>
      <c r="C1725" s="192" t="str">
        <f>Instructions!$I$42</f>
        <v>Word 21</v>
      </c>
      <c r="D1725" s="192">
        <f ca="1" t="shared" si="417"/>
        <v>0.7613431383250939</v>
      </c>
      <c r="E1725" s="192" t="str">
        <f>Instructions!$I$57</f>
        <v>Word 36</v>
      </c>
      <c r="F1725" s="192">
        <f ca="1" t="shared" si="418"/>
        <v>0.18342184489613278</v>
      </c>
      <c r="G1725" s="192" t="str">
        <f>Instructions!$I$72</f>
        <v>Word 51</v>
      </c>
      <c r="H1725" s="192">
        <f ca="1" t="shared" si="418"/>
        <v>0.02864244903244295</v>
      </c>
      <c r="I1725" s="192" t="str">
        <f>Instructions!$I$87</f>
        <v>Word 66</v>
      </c>
      <c r="J1725" s="192">
        <f ca="1" t="shared" si="418"/>
        <v>0.6502650684133595</v>
      </c>
    </row>
    <row r="1726" spans="1:10" ht="16.5">
      <c r="A1726" s="192" t="str">
        <f>Instructions!$I$28</f>
        <v>Word 7</v>
      </c>
      <c r="B1726" s="192">
        <f ca="1" t="shared" si="416"/>
        <v>0.6579154582573988</v>
      </c>
      <c r="C1726" s="192" t="str">
        <f>Instructions!$I$43</f>
        <v>Word 22</v>
      </c>
      <c r="D1726" s="192">
        <f ca="1" t="shared" si="417"/>
        <v>0.6322367663108948</v>
      </c>
      <c r="E1726" s="192" t="str">
        <f>Instructions!$I$58</f>
        <v>Word 37</v>
      </c>
      <c r="F1726" s="192">
        <f ca="1" t="shared" si="418"/>
        <v>0.3843341392436199</v>
      </c>
      <c r="G1726" s="192" t="str">
        <f>Instructions!$I$73</f>
        <v>Word 52</v>
      </c>
      <c r="H1726" s="192">
        <f ca="1" t="shared" si="418"/>
        <v>0.15694395074796574</v>
      </c>
      <c r="I1726" s="192" t="str">
        <f>Instructions!$I$88</f>
        <v>Word 67</v>
      </c>
      <c r="J1726" s="192">
        <f ca="1" t="shared" si="418"/>
        <v>0.05896604840471675</v>
      </c>
    </row>
    <row r="1727" spans="1:10" ht="16.5">
      <c r="A1727" s="192" t="str">
        <f>Instructions!$I$29</f>
        <v>Word 8</v>
      </c>
      <c r="B1727" s="192">
        <f ca="1" t="shared" si="416"/>
        <v>0.11830003510981979</v>
      </c>
      <c r="C1727" s="192" t="str">
        <f>Instructions!$I$44</f>
        <v>Word 23</v>
      </c>
      <c r="D1727" s="192">
        <f ca="1" t="shared" si="417"/>
        <v>0.8260521950592287</v>
      </c>
      <c r="E1727" s="192" t="str">
        <f>Instructions!$I$59</f>
        <v>Word 38</v>
      </c>
      <c r="F1727" s="192">
        <f ca="1" t="shared" si="418"/>
        <v>0.8126085271285803</v>
      </c>
      <c r="G1727" s="192" t="str">
        <f>Instructions!$I$74</f>
        <v>Word 53</v>
      </c>
      <c r="H1727" s="192">
        <f ca="1" t="shared" si="418"/>
        <v>0.7488630951224364</v>
      </c>
      <c r="I1727" s="192" t="str">
        <f>Instructions!$I$89</f>
        <v>Word 68</v>
      </c>
      <c r="J1727" s="192">
        <f ca="1" t="shared" si="418"/>
        <v>0.7003356107531012</v>
      </c>
    </row>
    <row r="1728" spans="1:10" ht="16.5">
      <c r="A1728" s="192" t="str">
        <f>Instructions!$I$30</f>
        <v>Word 9</v>
      </c>
      <c r="B1728" s="192">
        <f ca="1" t="shared" si="416"/>
        <v>0.09950811999472109</v>
      </c>
      <c r="C1728" s="192" t="str">
        <f>Instructions!$I$45</f>
        <v>Word 24</v>
      </c>
      <c r="D1728" s="192">
        <f ca="1" t="shared" si="417"/>
        <v>0.6627035433361252</v>
      </c>
      <c r="E1728" s="192" t="str">
        <f>Instructions!$I$60</f>
        <v>Word 39</v>
      </c>
      <c r="F1728" s="192">
        <f ca="1" t="shared" si="418"/>
        <v>0.4376415142818022</v>
      </c>
      <c r="G1728" s="192" t="str">
        <f>Instructions!$I$75</f>
        <v>Word 54</v>
      </c>
      <c r="H1728" s="192">
        <f ca="1" t="shared" si="418"/>
        <v>0.7395428229036216</v>
      </c>
      <c r="I1728" s="192" t="str">
        <f>Instructions!$I$90</f>
        <v>Word 69</v>
      </c>
      <c r="J1728" s="192">
        <f ca="1" t="shared" si="418"/>
        <v>0.14708797766673487</v>
      </c>
    </row>
    <row r="1729" spans="1:10" ht="16.5">
      <c r="A1729" s="192" t="str">
        <f>Instructions!$I$31</f>
        <v>Word 10</v>
      </c>
      <c r="B1729" s="192">
        <f ca="1" t="shared" si="416"/>
        <v>0.3309123294073979</v>
      </c>
      <c r="C1729" s="192" t="str">
        <f>Instructions!$I$46</f>
        <v>Word 25</v>
      </c>
      <c r="D1729" s="192">
        <f ca="1">RAND()</f>
        <v>0.3197520437732425</v>
      </c>
      <c r="E1729" s="192" t="str">
        <f>Instructions!$I$61</f>
        <v>Word 40</v>
      </c>
      <c r="F1729" s="192">
        <f ca="1">RAND()</f>
        <v>0.611837925301033</v>
      </c>
      <c r="G1729" s="192" t="str">
        <f>Instructions!$I$76</f>
        <v>Word 55</v>
      </c>
      <c r="H1729" s="192">
        <f ca="1" t="shared" si="418"/>
        <v>0.9412388728056452</v>
      </c>
      <c r="I1729" s="192" t="str">
        <f>Instructions!$I$91</f>
        <v>Word 70</v>
      </c>
      <c r="J1729" s="192">
        <f ca="1" t="shared" si="418"/>
        <v>0.2841610662001134</v>
      </c>
    </row>
    <row r="1730" spans="1:10" ht="16.5">
      <c r="A1730" s="192" t="str">
        <f>Instructions!$I$32</f>
        <v>Word 11</v>
      </c>
      <c r="B1730" s="192">
        <f ca="1" t="shared" si="416"/>
        <v>0.961049857880577</v>
      </c>
      <c r="C1730" s="192" t="str">
        <f>Instructions!$I$47</f>
        <v>Word 26</v>
      </c>
      <c r="D1730" s="192">
        <f ca="1">RAND()</f>
        <v>0.5828097596222723</v>
      </c>
      <c r="E1730" s="192" t="str">
        <f>Instructions!$I$62</f>
        <v>Word 41</v>
      </c>
      <c r="F1730" s="192">
        <f ca="1">RAND()</f>
        <v>0.1336522296694933</v>
      </c>
      <c r="G1730" s="192" t="str">
        <f>Instructions!$I$77</f>
        <v>Word 56</v>
      </c>
      <c r="H1730" s="192">
        <f ca="1" t="shared" si="418"/>
        <v>0.6881684888115628</v>
      </c>
      <c r="I1730" s="192" t="str">
        <f>Instructions!$I$92</f>
        <v>Word 71</v>
      </c>
      <c r="J1730" s="192">
        <f ca="1" t="shared" si="418"/>
        <v>0.07281444602736886</v>
      </c>
    </row>
    <row r="1731" spans="1:10" ht="16.5">
      <c r="A1731" s="192" t="str">
        <f>Instructions!$I$33</f>
        <v>Word 12</v>
      </c>
      <c r="B1731" s="192">
        <f ca="1" t="shared" si="416"/>
        <v>0.667089070103941</v>
      </c>
      <c r="C1731" s="192" t="str">
        <f>Instructions!$I$48</f>
        <v>Word 27</v>
      </c>
      <c r="D1731" s="192">
        <f ca="1">RAND()</f>
        <v>0.8159874129316375</v>
      </c>
      <c r="E1731" s="192" t="str">
        <f>Instructions!$I$63</f>
        <v>Word 42</v>
      </c>
      <c r="F1731" s="192">
        <f ca="1">RAND()</f>
        <v>0.23882772239465833</v>
      </c>
      <c r="G1731" s="192" t="str">
        <f>Instructions!$I$78</f>
        <v>Word 57</v>
      </c>
      <c r="H1731" s="192">
        <f ca="1" t="shared" si="418"/>
        <v>0.5677750817528084</v>
      </c>
      <c r="I1731" s="192" t="str">
        <f>Instructions!$I$93</f>
        <v>Word 72</v>
      </c>
      <c r="J1731" s="192">
        <f ca="1" t="shared" si="418"/>
        <v>0.06316825010989935</v>
      </c>
    </row>
    <row r="1732" spans="1:10" ht="16.5">
      <c r="A1732" s="192" t="str">
        <f>Instructions!$I$34</f>
        <v>Word 13</v>
      </c>
      <c r="B1732" s="192">
        <f ca="1" t="shared" si="416"/>
        <v>0.4102826202411596</v>
      </c>
      <c r="C1732" s="192" t="str">
        <f>Instructions!$I$49</f>
        <v>Word 28</v>
      </c>
      <c r="D1732" s="192">
        <f aca="true" t="shared" si="419" ref="D1732:D1734">RAND()</f>
        <v>0.3783835756252639</v>
      </c>
      <c r="E1732" s="192" t="str">
        <f>Instructions!$I$64</f>
        <v>Word 43</v>
      </c>
      <c r="F1732" s="192">
        <f aca="true" t="shared" si="420" ref="F1732:F1734">RAND()</f>
        <v>0.5923138159714144</v>
      </c>
      <c r="G1732" s="192" t="str">
        <f>Instructions!$I$79</f>
        <v>Word 58</v>
      </c>
      <c r="H1732" s="192">
        <f ca="1" t="shared" si="418"/>
        <v>0.8272900936293113</v>
      </c>
      <c r="I1732" s="192" t="str">
        <f>Instructions!$I$94</f>
        <v>Word 73</v>
      </c>
      <c r="J1732" s="192">
        <f ca="1" t="shared" si="418"/>
        <v>0.8922907195299915</v>
      </c>
    </row>
    <row r="1733" spans="1:10" ht="16.5">
      <c r="A1733" s="192" t="str">
        <f>Instructions!$I$35</f>
        <v>Word 14</v>
      </c>
      <c r="B1733" s="192">
        <f ca="1" t="shared" si="416"/>
        <v>0.2589444124440503</v>
      </c>
      <c r="C1733" s="192" t="str">
        <f>Instructions!$I$50</f>
        <v>Word 29</v>
      </c>
      <c r="D1733" s="192">
        <f ca="1" t="shared" si="419"/>
        <v>0.8047139328252944</v>
      </c>
      <c r="E1733" s="192" t="str">
        <f>Instructions!$I$65</f>
        <v>Word 44</v>
      </c>
      <c r="F1733" s="192">
        <f ca="1" t="shared" si="420"/>
        <v>0.9232299153354487</v>
      </c>
      <c r="G1733" s="192" t="str">
        <f>Instructions!$I$80</f>
        <v>Word 59</v>
      </c>
      <c r="H1733" s="192">
        <f ca="1" t="shared" si="418"/>
        <v>0.08706608265867788</v>
      </c>
      <c r="I1733" s="192" t="str">
        <f>Instructions!$I$95</f>
        <v>Word 74</v>
      </c>
      <c r="J1733" s="192">
        <f ca="1" t="shared" si="418"/>
        <v>0.4095674461281804</v>
      </c>
    </row>
    <row r="1734" spans="1:10" ht="16.5">
      <c r="A1734" s="192" t="str">
        <f>Instructions!$I$36</f>
        <v>Word 15</v>
      </c>
      <c r="B1734" s="192">
        <f ca="1" t="shared" si="416"/>
        <v>0.9027358486732414</v>
      </c>
      <c r="C1734" s="192" t="str">
        <f>Instructions!$I$51</f>
        <v>Word 30</v>
      </c>
      <c r="D1734" s="192">
        <f ca="1" t="shared" si="419"/>
        <v>0.51029379451683</v>
      </c>
      <c r="E1734" s="192" t="str">
        <f>Instructions!$I$66</f>
        <v>Word 45</v>
      </c>
      <c r="F1734" s="192">
        <f ca="1" t="shared" si="420"/>
        <v>0.7560779153279356</v>
      </c>
      <c r="G1734" s="192" t="str">
        <f>Instructions!$I$81</f>
        <v>Word 60</v>
      </c>
      <c r="H1734" s="192">
        <f ca="1" t="shared" si="418"/>
        <v>0.1790304505475978</v>
      </c>
      <c r="I1734" s="192" t="str">
        <f>Instructions!$I$96</f>
        <v>Word 75</v>
      </c>
      <c r="J1734" s="192">
        <f ca="1" t="shared" si="418"/>
        <v>0.30213166123332247</v>
      </c>
    </row>
    <row r="1735" ht="16.5">
      <c r="K1735" s="192">
        <v>87</v>
      </c>
    </row>
    <row r="1740" spans="1:10" ht="16.5">
      <c r="A1740" s="192" t="str">
        <f>Instructions!$I$22</f>
        <v>Word 1</v>
      </c>
      <c r="B1740" s="192">
        <f ca="1" t="shared" si="416"/>
        <v>0.10655428250182397</v>
      </c>
      <c r="C1740" s="192" t="str">
        <f>Instructions!$I$37</f>
        <v>Word 16</v>
      </c>
      <c r="D1740" s="192">
        <f aca="true" t="shared" si="421" ref="D1740:D1748">RAND()</f>
        <v>0.3200349859975582</v>
      </c>
      <c r="E1740" s="192" t="str">
        <f>Instructions!$I$52</f>
        <v>Word 31</v>
      </c>
      <c r="F1740" s="192">
        <f aca="true" t="shared" si="422" ref="F1740:J1754">RAND()</f>
        <v>0.22146080719997985</v>
      </c>
      <c r="G1740" s="192" t="str">
        <f>Instructions!$I$67</f>
        <v>Word 46</v>
      </c>
      <c r="H1740" s="192">
        <f ca="1" t="shared" si="422"/>
        <v>0.6533208215964359</v>
      </c>
      <c r="I1740" s="192" t="str">
        <f>Instructions!$I$82</f>
        <v>Word 61</v>
      </c>
      <c r="J1740" s="192">
        <f ca="1" t="shared" si="422"/>
        <v>0.42450204822846815</v>
      </c>
    </row>
    <row r="1741" spans="1:10" ht="16.5">
      <c r="A1741" s="192" t="str">
        <f>Instructions!$I$23</f>
        <v>Word 2</v>
      </c>
      <c r="B1741" s="192">
        <f ca="1" t="shared" si="416"/>
        <v>0.7289909935686625</v>
      </c>
      <c r="C1741" s="192" t="str">
        <f>Instructions!$I$38</f>
        <v>Word 17</v>
      </c>
      <c r="D1741" s="192">
        <f ca="1" t="shared" si="421"/>
        <v>0.9980687439070349</v>
      </c>
      <c r="E1741" s="192" t="str">
        <f>Instructions!$I$53</f>
        <v>Word 32</v>
      </c>
      <c r="F1741" s="192">
        <f ca="1" t="shared" si="422"/>
        <v>0.16471189760619265</v>
      </c>
      <c r="G1741" s="192" t="str">
        <f>Instructions!$I$68</f>
        <v>Word 47</v>
      </c>
      <c r="H1741" s="192">
        <f ca="1" t="shared" si="422"/>
        <v>0.3136056772752457</v>
      </c>
      <c r="I1741" s="192" t="str">
        <f>Instructions!$I$83</f>
        <v>Word 62</v>
      </c>
      <c r="J1741" s="192">
        <f ca="1" t="shared" si="422"/>
        <v>0.5335217712821905</v>
      </c>
    </row>
    <row r="1742" spans="1:10" ht="16.5">
      <c r="A1742" s="192" t="str">
        <f>Instructions!$I$24</f>
        <v>Word 3</v>
      </c>
      <c r="B1742" s="192">
        <f ca="1" t="shared" si="416"/>
        <v>0.929045563745748</v>
      </c>
      <c r="C1742" s="192" t="str">
        <f>Instructions!$I$39</f>
        <v>Word 18</v>
      </c>
      <c r="D1742" s="192">
        <f ca="1" t="shared" si="421"/>
        <v>0.14479295579355722</v>
      </c>
      <c r="E1742" s="192" t="str">
        <f>Instructions!$I$54</f>
        <v>Word 33</v>
      </c>
      <c r="F1742" s="192">
        <f ca="1" t="shared" si="422"/>
        <v>0.008621021036722576</v>
      </c>
      <c r="G1742" s="192" t="str">
        <f>Instructions!$I$69</f>
        <v>Word 48</v>
      </c>
      <c r="H1742" s="192">
        <f ca="1" t="shared" si="422"/>
        <v>0.43850886790404164</v>
      </c>
      <c r="I1742" s="192" t="str">
        <f>Instructions!$I$84</f>
        <v>Word 63</v>
      </c>
      <c r="J1742" s="192">
        <f ca="1" t="shared" si="422"/>
        <v>0.2776849812030793</v>
      </c>
    </row>
    <row r="1743" spans="1:10" ht="16.5">
      <c r="A1743" s="192" t="str">
        <f>Instructions!$I$25</f>
        <v>Word 4</v>
      </c>
      <c r="B1743" s="192">
        <f ca="1" t="shared" si="416"/>
        <v>0.9369564167634296</v>
      </c>
      <c r="C1743" s="192" t="str">
        <f>Instructions!$I$40</f>
        <v>Word 19</v>
      </c>
      <c r="D1743" s="192">
        <f ca="1" t="shared" si="421"/>
        <v>0.8443575203272652</v>
      </c>
      <c r="E1743" s="192" t="str">
        <f>Instructions!$I$55</f>
        <v>Word 34</v>
      </c>
      <c r="F1743" s="192">
        <f ca="1" t="shared" si="422"/>
        <v>0.7528533192660701</v>
      </c>
      <c r="G1743" s="192" t="str">
        <f>Instructions!$I$70</f>
        <v>Word 49</v>
      </c>
      <c r="H1743" s="192">
        <f ca="1" t="shared" si="422"/>
        <v>0.5220905458377565</v>
      </c>
      <c r="I1743" s="192" t="str">
        <f>Instructions!$I$85</f>
        <v>Word 64</v>
      </c>
      <c r="J1743" s="192">
        <f ca="1" t="shared" si="422"/>
        <v>0.4685841416528639</v>
      </c>
    </row>
    <row r="1744" spans="1:10" ht="16.5">
      <c r="A1744" s="192" t="str">
        <f>Instructions!$I$26</f>
        <v>Word 5</v>
      </c>
      <c r="B1744" s="192">
        <f ca="1" t="shared" si="416"/>
        <v>0.6205901955568716</v>
      </c>
      <c r="C1744" s="192" t="str">
        <f>Instructions!$I$41</f>
        <v>Word 20</v>
      </c>
      <c r="D1744" s="192">
        <f ca="1" t="shared" si="421"/>
        <v>0.8037800280251572</v>
      </c>
      <c r="E1744" s="192" t="str">
        <f>Instructions!$I$56</f>
        <v>Word 35</v>
      </c>
      <c r="F1744" s="192">
        <f ca="1" t="shared" si="422"/>
        <v>0.8103248379191068</v>
      </c>
      <c r="G1744" s="192" t="str">
        <f>Instructions!$I$71</f>
        <v>Word 50</v>
      </c>
      <c r="H1744" s="192">
        <f ca="1" t="shared" si="422"/>
        <v>0.712726303189347</v>
      </c>
      <c r="I1744" s="192" t="str">
        <f>Instructions!$I$86</f>
        <v>Word 65</v>
      </c>
      <c r="J1744" s="192">
        <f ca="1" t="shared" si="422"/>
        <v>0.682136788984569</v>
      </c>
    </row>
    <row r="1745" spans="1:10" ht="16.5">
      <c r="A1745" s="192" t="str">
        <f>Instructions!$I$27</f>
        <v>Word 6</v>
      </c>
      <c r="B1745" s="192">
        <f ca="1" t="shared" si="416"/>
        <v>0.928898015206492</v>
      </c>
      <c r="C1745" s="192" t="str">
        <f>Instructions!$I$42</f>
        <v>Word 21</v>
      </c>
      <c r="D1745" s="192">
        <f ca="1" t="shared" si="421"/>
        <v>0.14135153086687913</v>
      </c>
      <c r="E1745" s="192" t="str">
        <f>Instructions!$I$57</f>
        <v>Word 36</v>
      </c>
      <c r="F1745" s="192">
        <f ca="1" t="shared" si="422"/>
        <v>0.008006785346666101</v>
      </c>
      <c r="G1745" s="192" t="str">
        <f>Instructions!$I$72</f>
        <v>Word 51</v>
      </c>
      <c r="H1745" s="192">
        <f ca="1" t="shared" si="422"/>
        <v>0.023381175180078873</v>
      </c>
      <c r="I1745" s="192" t="str">
        <f>Instructions!$I$87</f>
        <v>Word 66</v>
      </c>
      <c r="J1745" s="192">
        <f ca="1" t="shared" si="422"/>
        <v>0.44966958210206165</v>
      </c>
    </row>
    <row r="1746" spans="1:10" ht="16.5">
      <c r="A1746" s="192" t="str">
        <f>Instructions!$I$28</f>
        <v>Word 7</v>
      </c>
      <c r="B1746" s="192">
        <f ca="1" t="shared" si="416"/>
        <v>0.27301102801257526</v>
      </c>
      <c r="C1746" s="192" t="str">
        <f>Instructions!$I$43</f>
        <v>Word 22</v>
      </c>
      <c r="D1746" s="192">
        <f ca="1" t="shared" si="421"/>
        <v>0.9233648506556356</v>
      </c>
      <c r="E1746" s="192" t="str">
        <f>Instructions!$I$58</f>
        <v>Word 37</v>
      </c>
      <c r="F1746" s="192">
        <f ca="1" t="shared" si="422"/>
        <v>0.9142929178496014</v>
      </c>
      <c r="G1746" s="192" t="str">
        <f>Instructions!$I$73</f>
        <v>Word 52</v>
      </c>
      <c r="H1746" s="192">
        <f ca="1" t="shared" si="422"/>
        <v>0.0675293659450944</v>
      </c>
      <c r="I1746" s="192" t="str">
        <f>Instructions!$I$88</f>
        <v>Word 67</v>
      </c>
      <c r="J1746" s="192">
        <f ca="1" t="shared" si="422"/>
        <v>0.07041953677643298</v>
      </c>
    </row>
    <row r="1747" spans="1:10" ht="16.5">
      <c r="A1747" s="192" t="str">
        <f>Instructions!$I$29</f>
        <v>Word 8</v>
      </c>
      <c r="B1747" s="192">
        <f ca="1" t="shared" si="416"/>
        <v>0.8305394053465786</v>
      </c>
      <c r="C1747" s="192" t="str">
        <f>Instructions!$I$44</f>
        <v>Word 23</v>
      </c>
      <c r="D1747" s="192">
        <f ca="1" t="shared" si="421"/>
        <v>0.21260877385340715</v>
      </c>
      <c r="E1747" s="192" t="str">
        <f>Instructions!$I$59</f>
        <v>Word 38</v>
      </c>
      <c r="F1747" s="192">
        <f ca="1" t="shared" si="422"/>
        <v>0.2941333727715729</v>
      </c>
      <c r="G1747" s="192" t="str">
        <f>Instructions!$I$74</f>
        <v>Word 53</v>
      </c>
      <c r="H1747" s="192">
        <f ca="1" t="shared" si="422"/>
        <v>0.663779378299563</v>
      </c>
      <c r="I1747" s="192" t="str">
        <f>Instructions!$I$89</f>
        <v>Word 68</v>
      </c>
      <c r="J1747" s="192">
        <f ca="1" t="shared" si="422"/>
        <v>0.2920456344170994</v>
      </c>
    </row>
    <row r="1748" spans="1:10" ht="16.5">
      <c r="A1748" s="192" t="str">
        <f>Instructions!$I$30</f>
        <v>Word 9</v>
      </c>
      <c r="B1748" s="192">
        <f ca="1" t="shared" si="416"/>
        <v>0.3393231169784777</v>
      </c>
      <c r="C1748" s="192" t="str">
        <f>Instructions!$I$45</f>
        <v>Word 24</v>
      </c>
      <c r="D1748" s="192">
        <f ca="1" t="shared" si="421"/>
        <v>0.6069090679849684</v>
      </c>
      <c r="E1748" s="192" t="str">
        <f>Instructions!$I$60</f>
        <v>Word 39</v>
      </c>
      <c r="F1748" s="192">
        <f ca="1" t="shared" si="422"/>
        <v>0.7838745663665492</v>
      </c>
      <c r="G1748" s="192" t="str">
        <f>Instructions!$I$75</f>
        <v>Word 54</v>
      </c>
      <c r="H1748" s="192">
        <f ca="1" t="shared" si="422"/>
        <v>0.7973823924645572</v>
      </c>
      <c r="I1748" s="192" t="str">
        <f>Instructions!$I$90</f>
        <v>Word 69</v>
      </c>
      <c r="J1748" s="192">
        <f ca="1" t="shared" si="422"/>
        <v>0.23917462022081437</v>
      </c>
    </row>
    <row r="1749" spans="1:10" ht="16.5">
      <c r="A1749" s="192" t="str">
        <f>Instructions!$I$31</f>
        <v>Word 10</v>
      </c>
      <c r="B1749" s="192">
        <f ca="1" t="shared" si="416"/>
        <v>0.565042331831126</v>
      </c>
      <c r="C1749" s="192" t="str">
        <f>Instructions!$I$46</f>
        <v>Word 25</v>
      </c>
      <c r="D1749" s="192">
        <f ca="1">RAND()</f>
        <v>0.8567058864967092</v>
      </c>
      <c r="E1749" s="192" t="str">
        <f>Instructions!$I$61</f>
        <v>Word 40</v>
      </c>
      <c r="F1749" s="192">
        <f ca="1">RAND()</f>
        <v>0.27877114469287567</v>
      </c>
      <c r="G1749" s="192" t="str">
        <f>Instructions!$I$76</f>
        <v>Word 55</v>
      </c>
      <c r="H1749" s="192">
        <f ca="1" t="shared" si="422"/>
        <v>0.37659398792398124</v>
      </c>
      <c r="I1749" s="192" t="str">
        <f>Instructions!$I$91</f>
        <v>Word 70</v>
      </c>
      <c r="J1749" s="192">
        <f ca="1" t="shared" si="422"/>
        <v>0.7283772271525669</v>
      </c>
    </row>
    <row r="1750" spans="1:10" ht="16.5">
      <c r="A1750" s="192" t="str">
        <f>Instructions!$I$32</f>
        <v>Word 11</v>
      </c>
      <c r="B1750" s="192">
        <f ca="1" t="shared" si="416"/>
        <v>0.5898665772964313</v>
      </c>
      <c r="C1750" s="192" t="str">
        <f>Instructions!$I$47</f>
        <v>Word 26</v>
      </c>
      <c r="D1750" s="192">
        <f ca="1">RAND()</f>
        <v>0.4879516870107188</v>
      </c>
      <c r="E1750" s="192" t="str">
        <f>Instructions!$I$62</f>
        <v>Word 41</v>
      </c>
      <c r="F1750" s="192">
        <f ca="1">RAND()</f>
        <v>0.7543300452375212</v>
      </c>
      <c r="G1750" s="192" t="str">
        <f>Instructions!$I$77</f>
        <v>Word 56</v>
      </c>
      <c r="H1750" s="192">
        <f ca="1" t="shared" si="422"/>
        <v>0.5822461617878703</v>
      </c>
      <c r="I1750" s="192" t="str">
        <f>Instructions!$I$92</f>
        <v>Word 71</v>
      </c>
      <c r="J1750" s="192">
        <f ca="1" t="shared" si="422"/>
        <v>0.9752595717062694</v>
      </c>
    </row>
    <row r="1751" spans="1:10" ht="16.5">
      <c r="A1751" s="192" t="str">
        <f>Instructions!$I$33</f>
        <v>Word 12</v>
      </c>
      <c r="B1751" s="192">
        <f ca="1" t="shared" si="416"/>
        <v>0.6199074829861866</v>
      </c>
      <c r="C1751" s="192" t="str">
        <f>Instructions!$I$48</f>
        <v>Word 27</v>
      </c>
      <c r="D1751" s="192">
        <f ca="1">RAND()</f>
        <v>0.3062028874984555</v>
      </c>
      <c r="E1751" s="192" t="str">
        <f>Instructions!$I$63</f>
        <v>Word 42</v>
      </c>
      <c r="F1751" s="192">
        <f ca="1">RAND()</f>
        <v>0.2598487876350243</v>
      </c>
      <c r="G1751" s="192" t="str">
        <f>Instructions!$I$78</f>
        <v>Word 57</v>
      </c>
      <c r="H1751" s="192">
        <f ca="1" t="shared" si="422"/>
        <v>0.7158182719326522</v>
      </c>
      <c r="I1751" s="192" t="str">
        <f>Instructions!$I$93</f>
        <v>Word 72</v>
      </c>
      <c r="J1751" s="192">
        <f ca="1" t="shared" si="422"/>
        <v>0.33605819074363885</v>
      </c>
    </row>
    <row r="1752" spans="1:10" ht="16.5">
      <c r="A1752" s="192" t="str">
        <f>Instructions!$I$34</f>
        <v>Word 13</v>
      </c>
      <c r="B1752" s="192">
        <f ca="1" t="shared" si="416"/>
        <v>0.6840070483454971</v>
      </c>
      <c r="C1752" s="192" t="str">
        <f>Instructions!$I$49</f>
        <v>Word 28</v>
      </c>
      <c r="D1752" s="192">
        <f aca="true" t="shared" si="423" ref="D1752:D1754">RAND()</f>
        <v>0.5832293892940537</v>
      </c>
      <c r="E1752" s="192" t="str">
        <f>Instructions!$I$64</f>
        <v>Word 43</v>
      </c>
      <c r="F1752" s="192">
        <f aca="true" t="shared" si="424" ref="F1752:F1754">RAND()</f>
        <v>0.43579499827373047</v>
      </c>
      <c r="G1752" s="192" t="str">
        <f>Instructions!$I$79</f>
        <v>Word 58</v>
      </c>
      <c r="H1752" s="192">
        <f ca="1" t="shared" si="422"/>
        <v>0.7738347302812942</v>
      </c>
      <c r="I1752" s="192" t="str">
        <f>Instructions!$I$94</f>
        <v>Word 73</v>
      </c>
      <c r="J1752" s="192">
        <f ca="1" t="shared" si="422"/>
        <v>0.016150598477277067</v>
      </c>
    </row>
    <row r="1753" spans="1:10" ht="16.5">
      <c r="A1753" s="192" t="str">
        <f>Instructions!$I$35</f>
        <v>Word 14</v>
      </c>
      <c r="B1753" s="192">
        <f ca="1" t="shared" si="416"/>
        <v>0.9611386243848626</v>
      </c>
      <c r="C1753" s="192" t="str">
        <f>Instructions!$I$50</f>
        <v>Word 29</v>
      </c>
      <c r="D1753" s="192">
        <f ca="1" t="shared" si="423"/>
        <v>0.10357876376352204</v>
      </c>
      <c r="E1753" s="192" t="str">
        <f>Instructions!$I$65</f>
        <v>Word 44</v>
      </c>
      <c r="F1753" s="192">
        <f ca="1" t="shared" si="424"/>
        <v>0.3818653373040526</v>
      </c>
      <c r="G1753" s="192" t="str">
        <f>Instructions!$I$80</f>
        <v>Word 59</v>
      </c>
      <c r="H1753" s="192">
        <f ca="1" t="shared" si="422"/>
        <v>0.8039024107352787</v>
      </c>
      <c r="I1753" s="192" t="str">
        <f>Instructions!$I$95</f>
        <v>Word 74</v>
      </c>
      <c r="J1753" s="192">
        <f ca="1" t="shared" si="422"/>
        <v>0.041330726455928946</v>
      </c>
    </row>
    <row r="1754" spans="1:10" ht="16.5">
      <c r="A1754" s="192" t="str">
        <f>Instructions!$I$36</f>
        <v>Word 15</v>
      </c>
      <c r="B1754" s="192">
        <f ca="1" t="shared" si="416"/>
        <v>0.944760943622753</v>
      </c>
      <c r="C1754" s="192" t="str">
        <f>Instructions!$I$51</f>
        <v>Word 30</v>
      </c>
      <c r="D1754" s="192">
        <f ca="1" t="shared" si="423"/>
        <v>0.4396081365469039</v>
      </c>
      <c r="E1754" s="192" t="str">
        <f>Instructions!$I$66</f>
        <v>Word 45</v>
      </c>
      <c r="F1754" s="192">
        <f ca="1" t="shared" si="424"/>
        <v>0.7810358636027493</v>
      </c>
      <c r="G1754" s="192" t="str">
        <f>Instructions!$I$81</f>
        <v>Word 60</v>
      </c>
      <c r="H1754" s="192">
        <f ca="1" t="shared" si="422"/>
        <v>0.25347727829597555</v>
      </c>
      <c r="I1754" s="192" t="str">
        <f>Instructions!$I$96</f>
        <v>Word 75</v>
      </c>
      <c r="J1754" s="192">
        <f ca="1" t="shared" si="422"/>
        <v>0.7314947572234066</v>
      </c>
    </row>
    <row r="1755" ht="16.5">
      <c r="K1755" s="192">
        <v>88</v>
      </c>
    </row>
    <row r="1760" spans="1:10" ht="16.5">
      <c r="A1760" s="192" t="str">
        <f>Instructions!$I$22</f>
        <v>Word 1</v>
      </c>
      <c r="B1760" s="192">
        <f aca="true" t="shared" si="425" ref="B1760:B1774">RAND()</f>
        <v>0.2941012843330848</v>
      </c>
      <c r="C1760" s="192" t="str">
        <f>Instructions!$I$37</f>
        <v>Word 16</v>
      </c>
      <c r="D1760" s="192">
        <f aca="true" t="shared" si="426" ref="D1760:D1768">RAND()</f>
        <v>0.5203386023839068</v>
      </c>
      <c r="E1760" s="192" t="str">
        <f>Instructions!$I$52</f>
        <v>Word 31</v>
      </c>
      <c r="F1760" s="192">
        <f aca="true" t="shared" si="427" ref="F1760:J1774">RAND()</f>
        <v>0.7722939463168387</v>
      </c>
      <c r="G1760" s="192" t="str">
        <f>Instructions!$I$67</f>
        <v>Word 46</v>
      </c>
      <c r="H1760" s="192">
        <f ca="1" t="shared" si="427"/>
        <v>0.9240577825973593</v>
      </c>
      <c r="I1760" s="192" t="str">
        <f>Instructions!$I$82</f>
        <v>Word 61</v>
      </c>
      <c r="J1760" s="192">
        <f ca="1" t="shared" si="427"/>
        <v>0.3021871896608582</v>
      </c>
    </row>
    <row r="1761" spans="1:10" ht="16.5">
      <c r="A1761" s="192" t="str">
        <f>Instructions!$I$23</f>
        <v>Word 2</v>
      </c>
      <c r="B1761" s="192">
        <f ca="1" t="shared" si="425"/>
        <v>0.15208325391136301</v>
      </c>
      <c r="C1761" s="192" t="str">
        <f>Instructions!$I$38</f>
        <v>Word 17</v>
      </c>
      <c r="D1761" s="192">
        <f ca="1" t="shared" si="426"/>
        <v>0.41063844297829444</v>
      </c>
      <c r="E1761" s="192" t="str">
        <f>Instructions!$I$53</f>
        <v>Word 32</v>
      </c>
      <c r="F1761" s="192">
        <f ca="1" t="shared" si="427"/>
        <v>0.17365278326339006</v>
      </c>
      <c r="G1761" s="192" t="str">
        <f>Instructions!$I$68</f>
        <v>Word 47</v>
      </c>
      <c r="H1761" s="192">
        <f ca="1" t="shared" si="427"/>
        <v>0.41489546896481466</v>
      </c>
      <c r="I1761" s="192" t="str">
        <f>Instructions!$I$83</f>
        <v>Word 62</v>
      </c>
      <c r="J1761" s="192">
        <f ca="1" t="shared" si="427"/>
        <v>0.8333910661627782</v>
      </c>
    </row>
    <row r="1762" spans="1:10" ht="16.5">
      <c r="A1762" s="192" t="str">
        <f>Instructions!$I$24</f>
        <v>Word 3</v>
      </c>
      <c r="B1762" s="192">
        <f ca="1" t="shared" si="425"/>
        <v>0.2905427568151592</v>
      </c>
      <c r="C1762" s="192" t="str">
        <f>Instructions!$I$39</f>
        <v>Word 18</v>
      </c>
      <c r="D1762" s="192">
        <f ca="1" t="shared" si="426"/>
        <v>0.224621311362578</v>
      </c>
      <c r="E1762" s="192" t="str">
        <f>Instructions!$I$54</f>
        <v>Word 33</v>
      </c>
      <c r="F1762" s="192">
        <f ca="1" t="shared" si="427"/>
        <v>0.32247134330992844</v>
      </c>
      <c r="G1762" s="192" t="str">
        <f>Instructions!$I$69</f>
        <v>Word 48</v>
      </c>
      <c r="H1762" s="192">
        <f ca="1" t="shared" si="427"/>
        <v>0.3793900345311845</v>
      </c>
      <c r="I1762" s="192" t="str">
        <f>Instructions!$I$84</f>
        <v>Word 63</v>
      </c>
      <c r="J1762" s="192">
        <f ca="1" t="shared" si="427"/>
        <v>0.590426443787681</v>
      </c>
    </row>
    <row r="1763" spans="1:10" ht="16.5">
      <c r="A1763" s="192" t="str">
        <f>Instructions!$I$25</f>
        <v>Word 4</v>
      </c>
      <c r="B1763" s="192">
        <f ca="1" t="shared" si="425"/>
        <v>0.4045429394604312</v>
      </c>
      <c r="C1763" s="192" t="str">
        <f>Instructions!$I$40</f>
        <v>Word 19</v>
      </c>
      <c r="D1763" s="192">
        <f ca="1" t="shared" si="426"/>
        <v>0.817802698340123</v>
      </c>
      <c r="E1763" s="192" t="str">
        <f>Instructions!$I$55</f>
        <v>Word 34</v>
      </c>
      <c r="F1763" s="192">
        <f ca="1" t="shared" si="427"/>
        <v>0.894586630779896</v>
      </c>
      <c r="G1763" s="192" t="str">
        <f>Instructions!$I$70</f>
        <v>Word 49</v>
      </c>
      <c r="H1763" s="192">
        <f ca="1" t="shared" si="427"/>
        <v>0.04082646302655246</v>
      </c>
      <c r="I1763" s="192" t="str">
        <f>Instructions!$I$85</f>
        <v>Word 64</v>
      </c>
      <c r="J1763" s="192">
        <f ca="1" t="shared" si="427"/>
        <v>0.8975413481099791</v>
      </c>
    </row>
    <row r="1764" spans="1:10" ht="16.5">
      <c r="A1764" s="192" t="str">
        <f>Instructions!$I$26</f>
        <v>Word 5</v>
      </c>
      <c r="B1764" s="192">
        <f ca="1" t="shared" si="425"/>
        <v>0.7800724646055993</v>
      </c>
      <c r="C1764" s="192" t="str">
        <f>Instructions!$I$41</f>
        <v>Word 20</v>
      </c>
      <c r="D1764" s="192">
        <f ca="1" t="shared" si="426"/>
        <v>0.015476760541852097</v>
      </c>
      <c r="E1764" s="192" t="str">
        <f>Instructions!$I$56</f>
        <v>Word 35</v>
      </c>
      <c r="F1764" s="192">
        <f ca="1" t="shared" si="427"/>
        <v>0.6500857736499731</v>
      </c>
      <c r="G1764" s="192" t="str">
        <f>Instructions!$I$71</f>
        <v>Word 50</v>
      </c>
      <c r="H1764" s="192">
        <f ca="1" t="shared" si="427"/>
        <v>0.1503791566191276</v>
      </c>
      <c r="I1764" s="192" t="str">
        <f>Instructions!$I$86</f>
        <v>Word 65</v>
      </c>
      <c r="J1764" s="192">
        <f ca="1" t="shared" si="427"/>
        <v>0.20412977899436802</v>
      </c>
    </row>
    <row r="1765" spans="1:10" ht="16.5">
      <c r="A1765" s="192" t="str">
        <f>Instructions!$I$27</f>
        <v>Word 6</v>
      </c>
      <c r="B1765" s="192">
        <f ca="1" t="shared" si="425"/>
        <v>0.9929947062345773</v>
      </c>
      <c r="C1765" s="192" t="str">
        <f>Instructions!$I$42</f>
        <v>Word 21</v>
      </c>
      <c r="D1765" s="192">
        <f ca="1" t="shared" si="426"/>
        <v>0.026818181891691717</v>
      </c>
      <c r="E1765" s="192" t="str">
        <f>Instructions!$I$57</f>
        <v>Word 36</v>
      </c>
      <c r="F1765" s="192">
        <f ca="1" t="shared" si="427"/>
        <v>0.8489449963980661</v>
      </c>
      <c r="G1765" s="192" t="str">
        <f>Instructions!$I$72</f>
        <v>Word 51</v>
      </c>
      <c r="H1765" s="192">
        <f ca="1" t="shared" si="427"/>
        <v>0.1696286816000513</v>
      </c>
      <c r="I1765" s="192" t="str">
        <f>Instructions!$I$87</f>
        <v>Word 66</v>
      </c>
      <c r="J1765" s="192">
        <f ca="1" t="shared" si="427"/>
        <v>0.6291282551236418</v>
      </c>
    </row>
    <row r="1766" spans="1:10" ht="16.5">
      <c r="A1766" s="192" t="str">
        <f>Instructions!$I$28</f>
        <v>Word 7</v>
      </c>
      <c r="B1766" s="192">
        <f ca="1" t="shared" si="425"/>
        <v>0.5511493721450687</v>
      </c>
      <c r="C1766" s="192" t="str">
        <f>Instructions!$I$43</f>
        <v>Word 22</v>
      </c>
      <c r="D1766" s="192">
        <f ca="1" t="shared" si="426"/>
        <v>0.29649321448096133</v>
      </c>
      <c r="E1766" s="192" t="str">
        <f>Instructions!$I$58</f>
        <v>Word 37</v>
      </c>
      <c r="F1766" s="192">
        <f ca="1" t="shared" si="427"/>
        <v>0.1412027371694755</v>
      </c>
      <c r="G1766" s="192" t="str">
        <f>Instructions!$I$73</f>
        <v>Word 52</v>
      </c>
      <c r="H1766" s="192">
        <f ca="1" t="shared" si="427"/>
        <v>0.2358106108896445</v>
      </c>
      <c r="I1766" s="192" t="str">
        <f>Instructions!$I$88</f>
        <v>Word 67</v>
      </c>
      <c r="J1766" s="192">
        <f ca="1" t="shared" si="427"/>
        <v>0.5798410135356977</v>
      </c>
    </row>
    <row r="1767" spans="1:10" ht="16.5">
      <c r="A1767" s="192" t="str">
        <f>Instructions!$I$29</f>
        <v>Word 8</v>
      </c>
      <c r="B1767" s="192">
        <f ca="1" t="shared" si="425"/>
        <v>0.3420032617918727</v>
      </c>
      <c r="C1767" s="192" t="str">
        <f>Instructions!$I$44</f>
        <v>Word 23</v>
      </c>
      <c r="D1767" s="192">
        <f ca="1" t="shared" si="426"/>
        <v>0.4962932581863909</v>
      </c>
      <c r="E1767" s="192" t="str">
        <f>Instructions!$I$59</f>
        <v>Word 38</v>
      </c>
      <c r="F1767" s="192">
        <f ca="1" t="shared" si="427"/>
        <v>0.8123722089462675</v>
      </c>
      <c r="G1767" s="192" t="str">
        <f>Instructions!$I$74</f>
        <v>Word 53</v>
      </c>
      <c r="H1767" s="192">
        <f ca="1" t="shared" si="427"/>
        <v>0.7407848572221603</v>
      </c>
      <c r="I1767" s="192" t="str">
        <f>Instructions!$I$89</f>
        <v>Word 68</v>
      </c>
      <c r="J1767" s="192">
        <f ca="1" t="shared" si="427"/>
        <v>0.8662898622031937</v>
      </c>
    </row>
    <row r="1768" spans="1:10" ht="16.5">
      <c r="A1768" s="192" t="str">
        <f>Instructions!$I$30</f>
        <v>Word 9</v>
      </c>
      <c r="B1768" s="192">
        <f ca="1" t="shared" si="425"/>
        <v>0.22218839846875205</v>
      </c>
      <c r="C1768" s="192" t="str">
        <f>Instructions!$I$45</f>
        <v>Word 24</v>
      </c>
      <c r="D1768" s="192">
        <f ca="1" t="shared" si="426"/>
        <v>0.21881465481396467</v>
      </c>
      <c r="E1768" s="192" t="str">
        <f>Instructions!$I$60</f>
        <v>Word 39</v>
      </c>
      <c r="F1768" s="192">
        <f ca="1" t="shared" si="427"/>
        <v>0.6052856272246868</v>
      </c>
      <c r="G1768" s="192" t="str">
        <f>Instructions!$I$75</f>
        <v>Word 54</v>
      </c>
      <c r="H1768" s="192">
        <f ca="1" t="shared" si="427"/>
        <v>0.3423877762724865</v>
      </c>
      <c r="I1768" s="192" t="str">
        <f>Instructions!$I$90</f>
        <v>Word 69</v>
      </c>
      <c r="J1768" s="192">
        <f ca="1" t="shared" si="427"/>
        <v>0.5551688046065406</v>
      </c>
    </row>
    <row r="1769" spans="1:10" ht="16.5">
      <c r="A1769" s="192" t="str">
        <f>Instructions!$I$31</f>
        <v>Word 10</v>
      </c>
      <c r="B1769" s="192">
        <f ca="1" t="shared" si="425"/>
        <v>0.15040854743708</v>
      </c>
      <c r="C1769" s="192" t="str">
        <f>Instructions!$I$46</f>
        <v>Word 25</v>
      </c>
      <c r="D1769" s="192">
        <f ca="1">RAND()</f>
        <v>0.14920502875688002</v>
      </c>
      <c r="E1769" s="192" t="str">
        <f>Instructions!$I$61</f>
        <v>Word 40</v>
      </c>
      <c r="F1769" s="192">
        <f ca="1">RAND()</f>
        <v>0.4039490767701086</v>
      </c>
      <c r="G1769" s="192" t="str">
        <f>Instructions!$I$76</f>
        <v>Word 55</v>
      </c>
      <c r="H1769" s="192">
        <f ca="1" t="shared" si="427"/>
        <v>0.084941930453579</v>
      </c>
      <c r="I1769" s="192" t="str">
        <f>Instructions!$I$91</f>
        <v>Word 70</v>
      </c>
      <c r="J1769" s="192">
        <f ca="1" t="shared" si="427"/>
        <v>0.8522520170487454</v>
      </c>
    </row>
    <row r="1770" spans="1:10" ht="16.5">
      <c r="A1770" s="192" t="str">
        <f>Instructions!$I$32</f>
        <v>Word 11</v>
      </c>
      <c r="B1770" s="192">
        <f ca="1" t="shared" si="425"/>
        <v>0.05320777049094072</v>
      </c>
      <c r="C1770" s="192" t="str">
        <f>Instructions!$I$47</f>
        <v>Word 26</v>
      </c>
      <c r="D1770" s="192">
        <f ca="1">RAND()</f>
        <v>0.242422801042407</v>
      </c>
      <c r="E1770" s="192" t="str">
        <f>Instructions!$I$62</f>
        <v>Word 41</v>
      </c>
      <c r="F1770" s="192">
        <f ca="1">RAND()</f>
        <v>0.0923776851635536</v>
      </c>
      <c r="G1770" s="192" t="str">
        <f>Instructions!$I$77</f>
        <v>Word 56</v>
      </c>
      <c r="H1770" s="192">
        <f ca="1" t="shared" si="427"/>
        <v>0.8542752260399634</v>
      </c>
      <c r="I1770" s="192" t="str">
        <f>Instructions!$I$92</f>
        <v>Word 71</v>
      </c>
      <c r="J1770" s="192">
        <f ca="1" t="shared" si="427"/>
        <v>0.1822259100831598</v>
      </c>
    </row>
    <row r="1771" spans="1:10" ht="16.5">
      <c r="A1771" s="192" t="str">
        <f>Instructions!$I$33</f>
        <v>Word 12</v>
      </c>
      <c r="B1771" s="192">
        <f ca="1" t="shared" si="425"/>
        <v>0.7051977414849576</v>
      </c>
      <c r="C1771" s="192" t="str">
        <f>Instructions!$I$48</f>
        <v>Word 27</v>
      </c>
      <c r="D1771" s="192">
        <f ca="1">RAND()</f>
        <v>0.6067784589902987</v>
      </c>
      <c r="E1771" s="192" t="str">
        <f>Instructions!$I$63</f>
        <v>Word 42</v>
      </c>
      <c r="F1771" s="192">
        <f ca="1">RAND()</f>
        <v>0.124457142274215</v>
      </c>
      <c r="G1771" s="192" t="str">
        <f>Instructions!$I$78</f>
        <v>Word 57</v>
      </c>
      <c r="H1771" s="192">
        <f ca="1" t="shared" si="427"/>
        <v>0.8847529032052758</v>
      </c>
      <c r="I1771" s="192" t="str">
        <f>Instructions!$I$93</f>
        <v>Word 72</v>
      </c>
      <c r="J1771" s="192">
        <f ca="1" t="shared" si="427"/>
        <v>0.9281198820522486</v>
      </c>
    </row>
    <row r="1772" spans="1:10" ht="16.5">
      <c r="A1772" s="192" t="str">
        <f>Instructions!$I$34</f>
        <v>Word 13</v>
      </c>
      <c r="B1772" s="192">
        <f ca="1" t="shared" si="425"/>
        <v>0.27188531891878487</v>
      </c>
      <c r="C1772" s="192" t="str">
        <f>Instructions!$I$49</f>
        <v>Word 28</v>
      </c>
      <c r="D1772" s="192">
        <f aca="true" t="shared" si="428" ref="D1772:D1774">RAND()</f>
        <v>0.07464671339828033</v>
      </c>
      <c r="E1772" s="192" t="str">
        <f>Instructions!$I$64</f>
        <v>Word 43</v>
      </c>
      <c r="F1772" s="192">
        <f aca="true" t="shared" si="429" ref="F1772:F1774">RAND()</f>
        <v>0.37776944535728263</v>
      </c>
      <c r="G1772" s="192" t="str">
        <f>Instructions!$I$79</f>
        <v>Word 58</v>
      </c>
      <c r="H1772" s="192">
        <f ca="1" t="shared" si="427"/>
        <v>0.5870824223653426</v>
      </c>
      <c r="I1772" s="192" t="str">
        <f>Instructions!$I$94</f>
        <v>Word 73</v>
      </c>
      <c r="J1772" s="192">
        <f ca="1" t="shared" si="427"/>
        <v>0.6406178433039406</v>
      </c>
    </row>
    <row r="1773" spans="1:10" ht="16.5">
      <c r="A1773" s="192" t="str">
        <f>Instructions!$I$35</f>
        <v>Word 14</v>
      </c>
      <c r="B1773" s="192">
        <f ca="1" t="shared" si="425"/>
        <v>0.9717316885907046</v>
      </c>
      <c r="C1773" s="192" t="str">
        <f>Instructions!$I$50</f>
        <v>Word 29</v>
      </c>
      <c r="D1773" s="192">
        <f ca="1" t="shared" si="428"/>
        <v>0.055040843046948784</v>
      </c>
      <c r="E1773" s="192" t="str">
        <f>Instructions!$I$65</f>
        <v>Word 44</v>
      </c>
      <c r="F1773" s="192">
        <f ca="1" t="shared" si="429"/>
        <v>0.7879809183235668</v>
      </c>
      <c r="G1773" s="192" t="str">
        <f>Instructions!$I$80</f>
        <v>Word 59</v>
      </c>
      <c r="H1773" s="192">
        <f ca="1" t="shared" si="427"/>
        <v>0.750976244429962</v>
      </c>
      <c r="I1773" s="192" t="str">
        <f>Instructions!$I$95</f>
        <v>Word 74</v>
      </c>
      <c r="J1773" s="192">
        <f ca="1" t="shared" si="427"/>
        <v>0.2038672742159091</v>
      </c>
    </row>
    <row r="1774" spans="1:10" ht="16.5">
      <c r="A1774" s="192" t="str">
        <f>Instructions!$I$36</f>
        <v>Word 15</v>
      </c>
      <c r="B1774" s="192">
        <f ca="1" t="shared" si="425"/>
        <v>0.27636099709573325</v>
      </c>
      <c r="C1774" s="192" t="str">
        <f>Instructions!$I$51</f>
        <v>Word 30</v>
      </c>
      <c r="D1774" s="192">
        <f ca="1" t="shared" si="428"/>
        <v>0.16395685167325802</v>
      </c>
      <c r="E1774" s="192" t="str">
        <f>Instructions!$I$66</f>
        <v>Word 45</v>
      </c>
      <c r="F1774" s="192">
        <f ca="1" t="shared" si="429"/>
        <v>0.3511125161118688</v>
      </c>
      <c r="G1774" s="192" t="str">
        <f>Instructions!$I$81</f>
        <v>Word 60</v>
      </c>
      <c r="H1774" s="192">
        <f ca="1" t="shared" si="427"/>
        <v>0.27994108994759526</v>
      </c>
      <c r="I1774" s="192" t="str">
        <f>Instructions!$I$96</f>
        <v>Word 75</v>
      </c>
      <c r="J1774" s="192">
        <f ca="1" t="shared" si="427"/>
        <v>0.7114516701153962</v>
      </c>
    </row>
    <row r="1775" ht="16.5">
      <c r="K1775" s="192">
        <v>89</v>
      </c>
    </row>
    <row r="1780" spans="1:10" ht="16.5">
      <c r="A1780" s="192" t="str">
        <f>Instructions!$I$22</f>
        <v>Word 1</v>
      </c>
      <c r="B1780" s="192">
        <f aca="true" t="shared" si="430" ref="B1780:B1794">RAND()</f>
        <v>0.6459149055598132</v>
      </c>
      <c r="C1780" s="192" t="str">
        <f>Instructions!$I$37</f>
        <v>Word 16</v>
      </c>
      <c r="D1780" s="192">
        <f aca="true" t="shared" si="431" ref="D1780:D1788">RAND()</f>
        <v>0.6991904215660142</v>
      </c>
      <c r="E1780" s="192" t="str">
        <f>Instructions!$I$52</f>
        <v>Word 31</v>
      </c>
      <c r="F1780" s="192">
        <f aca="true" t="shared" si="432" ref="F1780:J1794">RAND()</f>
        <v>0.5440840333910164</v>
      </c>
      <c r="G1780" s="192" t="str">
        <f>Instructions!$I$67</f>
        <v>Word 46</v>
      </c>
      <c r="H1780" s="192">
        <f ca="1" t="shared" si="432"/>
        <v>0.08660131488685929</v>
      </c>
      <c r="I1780" s="192" t="str">
        <f>Instructions!$I$82</f>
        <v>Word 61</v>
      </c>
      <c r="J1780" s="192">
        <f ca="1" t="shared" si="432"/>
        <v>0.6758281253410335</v>
      </c>
    </row>
    <row r="1781" spans="1:10" ht="16.5">
      <c r="A1781" s="192" t="str">
        <f>Instructions!$I$23</f>
        <v>Word 2</v>
      </c>
      <c r="B1781" s="192">
        <f ca="1" t="shared" si="430"/>
        <v>0.6041218865661879</v>
      </c>
      <c r="C1781" s="192" t="str">
        <f>Instructions!$I$38</f>
        <v>Word 17</v>
      </c>
      <c r="D1781" s="192">
        <f ca="1" t="shared" si="431"/>
        <v>0.22050985038514748</v>
      </c>
      <c r="E1781" s="192" t="str">
        <f>Instructions!$I$53</f>
        <v>Word 32</v>
      </c>
      <c r="F1781" s="192">
        <f ca="1" t="shared" si="432"/>
        <v>0.7332229766893805</v>
      </c>
      <c r="G1781" s="192" t="str">
        <f>Instructions!$I$68</f>
        <v>Word 47</v>
      </c>
      <c r="H1781" s="192">
        <f ca="1" t="shared" si="432"/>
        <v>0.346096158585284</v>
      </c>
      <c r="I1781" s="192" t="str">
        <f>Instructions!$I$83</f>
        <v>Word 62</v>
      </c>
      <c r="J1781" s="192">
        <f ca="1" t="shared" si="432"/>
        <v>0.43159958413220023</v>
      </c>
    </row>
    <row r="1782" spans="1:10" ht="16.5">
      <c r="A1782" s="192" t="str">
        <f>Instructions!$I$24</f>
        <v>Word 3</v>
      </c>
      <c r="B1782" s="192">
        <f ca="1" t="shared" si="430"/>
        <v>0.37702320481239127</v>
      </c>
      <c r="C1782" s="192" t="str">
        <f>Instructions!$I$39</f>
        <v>Word 18</v>
      </c>
      <c r="D1782" s="192">
        <f ca="1" t="shared" si="431"/>
        <v>0.3950687002520037</v>
      </c>
      <c r="E1782" s="192" t="str">
        <f>Instructions!$I$54</f>
        <v>Word 33</v>
      </c>
      <c r="F1782" s="192">
        <f ca="1" t="shared" si="432"/>
        <v>0.4011900268985693</v>
      </c>
      <c r="G1782" s="192" t="str">
        <f>Instructions!$I$69</f>
        <v>Word 48</v>
      </c>
      <c r="H1782" s="192">
        <f ca="1" t="shared" si="432"/>
        <v>0.5128870207770873</v>
      </c>
      <c r="I1782" s="192" t="str">
        <f>Instructions!$I$84</f>
        <v>Word 63</v>
      </c>
      <c r="J1782" s="192">
        <f ca="1" t="shared" si="432"/>
        <v>0.06103985215630081</v>
      </c>
    </row>
    <row r="1783" spans="1:10" ht="16.5">
      <c r="A1783" s="192" t="str">
        <f>Instructions!$I$25</f>
        <v>Word 4</v>
      </c>
      <c r="B1783" s="192">
        <f ca="1" t="shared" si="430"/>
        <v>0.2631516410105744</v>
      </c>
      <c r="C1783" s="192" t="str">
        <f>Instructions!$I$40</f>
        <v>Word 19</v>
      </c>
      <c r="D1783" s="192">
        <f ca="1" t="shared" si="431"/>
        <v>0.519307350328591</v>
      </c>
      <c r="E1783" s="192" t="str">
        <f>Instructions!$I$55</f>
        <v>Word 34</v>
      </c>
      <c r="F1783" s="192">
        <f ca="1" t="shared" si="432"/>
        <v>0.06200479796229197</v>
      </c>
      <c r="G1783" s="192" t="str">
        <f>Instructions!$I$70</f>
        <v>Word 49</v>
      </c>
      <c r="H1783" s="192">
        <f ca="1" t="shared" si="432"/>
        <v>0.32474937439441587</v>
      </c>
      <c r="I1783" s="192" t="str">
        <f>Instructions!$I$85</f>
        <v>Word 64</v>
      </c>
      <c r="J1783" s="192">
        <f ca="1" t="shared" si="432"/>
        <v>0.4950802705508035</v>
      </c>
    </row>
    <row r="1784" spans="1:10" ht="16.5">
      <c r="A1784" s="192" t="str">
        <f>Instructions!$I$26</f>
        <v>Word 5</v>
      </c>
      <c r="B1784" s="192">
        <f ca="1" t="shared" si="430"/>
        <v>0.7722085884471258</v>
      </c>
      <c r="C1784" s="192" t="str">
        <f>Instructions!$I$41</f>
        <v>Word 20</v>
      </c>
      <c r="D1784" s="192">
        <f ca="1" t="shared" si="431"/>
        <v>0.48422778174899905</v>
      </c>
      <c r="E1784" s="192" t="str">
        <f>Instructions!$I$56</f>
        <v>Word 35</v>
      </c>
      <c r="F1784" s="192">
        <f ca="1" t="shared" si="432"/>
        <v>0.4939392532768466</v>
      </c>
      <c r="G1784" s="192" t="str">
        <f>Instructions!$I$71</f>
        <v>Word 50</v>
      </c>
      <c r="H1784" s="192">
        <f ca="1" t="shared" si="432"/>
        <v>0.5094806226604919</v>
      </c>
      <c r="I1784" s="192" t="str">
        <f>Instructions!$I$86</f>
        <v>Word 65</v>
      </c>
      <c r="J1784" s="192">
        <f ca="1" t="shared" si="432"/>
        <v>0.373401717167516</v>
      </c>
    </row>
    <row r="1785" spans="1:10" ht="16.5">
      <c r="A1785" s="192" t="str">
        <f>Instructions!$I$27</f>
        <v>Word 6</v>
      </c>
      <c r="B1785" s="192">
        <f ca="1" t="shared" si="430"/>
        <v>0.6550946794559759</v>
      </c>
      <c r="C1785" s="192" t="str">
        <f>Instructions!$I$42</f>
        <v>Word 21</v>
      </c>
      <c r="D1785" s="192">
        <f ca="1" t="shared" si="431"/>
        <v>0.2366741908530382</v>
      </c>
      <c r="E1785" s="192" t="str">
        <f>Instructions!$I$57</f>
        <v>Word 36</v>
      </c>
      <c r="F1785" s="192">
        <f ca="1" t="shared" si="432"/>
        <v>0.6890808832323834</v>
      </c>
      <c r="G1785" s="192" t="str">
        <f>Instructions!$I$72</f>
        <v>Word 51</v>
      </c>
      <c r="H1785" s="192">
        <f ca="1" t="shared" si="432"/>
        <v>0.5555025019821465</v>
      </c>
      <c r="I1785" s="192" t="str">
        <f>Instructions!$I$87</f>
        <v>Word 66</v>
      </c>
      <c r="J1785" s="192">
        <f ca="1" t="shared" si="432"/>
        <v>0.5986818002335113</v>
      </c>
    </row>
    <row r="1786" spans="1:10" ht="16.5">
      <c r="A1786" s="192" t="str">
        <f>Instructions!$I$28</f>
        <v>Word 7</v>
      </c>
      <c r="B1786" s="192">
        <f ca="1" t="shared" si="430"/>
        <v>0.45199306450186805</v>
      </c>
      <c r="C1786" s="192" t="str">
        <f>Instructions!$I$43</f>
        <v>Word 22</v>
      </c>
      <c r="D1786" s="192">
        <f ca="1" t="shared" si="431"/>
        <v>0.17453098892312047</v>
      </c>
      <c r="E1786" s="192" t="str">
        <f>Instructions!$I$58</f>
        <v>Word 37</v>
      </c>
      <c r="F1786" s="192">
        <f ca="1" t="shared" si="432"/>
        <v>0.6493522064012591</v>
      </c>
      <c r="G1786" s="192" t="str">
        <f>Instructions!$I$73</f>
        <v>Word 52</v>
      </c>
      <c r="H1786" s="192">
        <f ca="1" t="shared" si="432"/>
        <v>0.47743324680360044</v>
      </c>
      <c r="I1786" s="192" t="str">
        <f>Instructions!$I$88</f>
        <v>Word 67</v>
      </c>
      <c r="J1786" s="192">
        <f ca="1" t="shared" si="432"/>
        <v>0.02075758410010009</v>
      </c>
    </row>
    <row r="1787" spans="1:10" ht="16.5">
      <c r="A1787" s="192" t="str">
        <f>Instructions!$I$29</f>
        <v>Word 8</v>
      </c>
      <c r="B1787" s="192">
        <f ca="1" t="shared" si="430"/>
        <v>0.07312662148836113</v>
      </c>
      <c r="C1787" s="192" t="str">
        <f>Instructions!$I$44</f>
        <v>Word 23</v>
      </c>
      <c r="D1787" s="192">
        <f ca="1" t="shared" si="431"/>
        <v>0.6752862376341889</v>
      </c>
      <c r="E1787" s="192" t="str">
        <f>Instructions!$I$59</f>
        <v>Word 38</v>
      </c>
      <c r="F1787" s="192">
        <f ca="1" t="shared" si="432"/>
        <v>0.021690422809233167</v>
      </c>
      <c r="G1787" s="192" t="str">
        <f>Instructions!$I$74</f>
        <v>Word 53</v>
      </c>
      <c r="H1787" s="192">
        <f ca="1" t="shared" si="432"/>
        <v>0.31752254961561066</v>
      </c>
      <c r="I1787" s="192" t="str">
        <f>Instructions!$I$89</f>
        <v>Word 68</v>
      </c>
      <c r="J1787" s="192">
        <f ca="1" t="shared" si="432"/>
        <v>0.3581374777560403</v>
      </c>
    </row>
    <row r="1788" spans="1:10" ht="16.5">
      <c r="A1788" s="192" t="str">
        <f>Instructions!$I$30</f>
        <v>Word 9</v>
      </c>
      <c r="B1788" s="192">
        <f ca="1" t="shared" si="430"/>
        <v>0.7851012978961787</v>
      </c>
      <c r="C1788" s="192" t="str">
        <f>Instructions!$I$45</f>
        <v>Word 24</v>
      </c>
      <c r="D1788" s="192">
        <f ca="1" t="shared" si="431"/>
        <v>0.413134403669868</v>
      </c>
      <c r="E1788" s="192" t="str">
        <f>Instructions!$I$60</f>
        <v>Word 39</v>
      </c>
      <c r="F1788" s="192">
        <f ca="1" t="shared" si="432"/>
        <v>0.03755778827494405</v>
      </c>
      <c r="G1788" s="192" t="str">
        <f>Instructions!$I$75</f>
        <v>Word 54</v>
      </c>
      <c r="H1788" s="192">
        <f ca="1" t="shared" si="432"/>
        <v>0.5971970560579887</v>
      </c>
      <c r="I1788" s="192" t="str">
        <f>Instructions!$I$90</f>
        <v>Word 69</v>
      </c>
      <c r="J1788" s="192">
        <f ca="1" t="shared" si="432"/>
        <v>0.04527478301653731</v>
      </c>
    </row>
    <row r="1789" spans="1:10" ht="16.5">
      <c r="A1789" s="192" t="str">
        <f>Instructions!$I$31</f>
        <v>Word 10</v>
      </c>
      <c r="B1789" s="192">
        <f ca="1" t="shared" si="430"/>
        <v>0.044260482572443416</v>
      </c>
      <c r="C1789" s="192" t="str">
        <f>Instructions!$I$46</f>
        <v>Word 25</v>
      </c>
      <c r="D1789" s="192">
        <f ca="1">RAND()</f>
        <v>0.475227839996199</v>
      </c>
      <c r="E1789" s="192" t="str">
        <f>Instructions!$I$61</f>
        <v>Word 40</v>
      </c>
      <c r="F1789" s="192">
        <f ca="1">RAND()</f>
        <v>0.2211528708482653</v>
      </c>
      <c r="G1789" s="192" t="str">
        <f>Instructions!$I$76</f>
        <v>Word 55</v>
      </c>
      <c r="H1789" s="192">
        <f ca="1" t="shared" si="432"/>
        <v>0.42899233799880454</v>
      </c>
      <c r="I1789" s="192" t="str">
        <f>Instructions!$I$91</f>
        <v>Word 70</v>
      </c>
      <c r="J1789" s="192">
        <f ca="1" t="shared" si="432"/>
        <v>0.7888429932862454</v>
      </c>
    </row>
    <row r="1790" spans="1:10" ht="16.5">
      <c r="A1790" s="192" t="str">
        <f>Instructions!$I$32</f>
        <v>Word 11</v>
      </c>
      <c r="B1790" s="192">
        <f ca="1" t="shared" si="430"/>
        <v>0.3454024250860386</v>
      </c>
      <c r="C1790" s="192" t="str">
        <f>Instructions!$I$47</f>
        <v>Word 26</v>
      </c>
      <c r="D1790" s="192">
        <f ca="1">RAND()</f>
        <v>0.6477821797654321</v>
      </c>
      <c r="E1790" s="192" t="str">
        <f>Instructions!$I$62</f>
        <v>Word 41</v>
      </c>
      <c r="F1790" s="192">
        <f ca="1">RAND()</f>
        <v>0.11725222425711623</v>
      </c>
      <c r="G1790" s="192" t="str">
        <f>Instructions!$I$77</f>
        <v>Word 56</v>
      </c>
      <c r="H1790" s="192">
        <f ca="1" t="shared" si="432"/>
        <v>0.36169042828783604</v>
      </c>
      <c r="I1790" s="192" t="str">
        <f>Instructions!$I$92</f>
        <v>Word 71</v>
      </c>
      <c r="J1790" s="192">
        <f ca="1" t="shared" si="432"/>
        <v>0.5644094023305009</v>
      </c>
    </row>
    <row r="1791" spans="1:10" ht="16.5">
      <c r="A1791" s="192" t="str">
        <f>Instructions!$I$33</f>
        <v>Word 12</v>
      </c>
      <c r="B1791" s="192">
        <f ca="1" t="shared" si="430"/>
        <v>0.9064664949710872</v>
      </c>
      <c r="C1791" s="192" t="str">
        <f>Instructions!$I$48</f>
        <v>Word 27</v>
      </c>
      <c r="D1791" s="192">
        <f ca="1">RAND()</f>
        <v>0.6769216541661746</v>
      </c>
      <c r="E1791" s="192" t="str">
        <f>Instructions!$I$63</f>
        <v>Word 42</v>
      </c>
      <c r="F1791" s="192">
        <f ca="1">RAND()</f>
        <v>0.4943565541954814</v>
      </c>
      <c r="G1791" s="192" t="str">
        <f>Instructions!$I$78</f>
        <v>Word 57</v>
      </c>
      <c r="H1791" s="192">
        <f ca="1" t="shared" si="432"/>
        <v>0.8921603126740314</v>
      </c>
      <c r="I1791" s="192" t="str">
        <f>Instructions!$I$93</f>
        <v>Word 72</v>
      </c>
      <c r="J1791" s="192">
        <f ca="1" t="shared" si="432"/>
        <v>0.5177115561163427</v>
      </c>
    </row>
    <row r="1792" spans="1:10" ht="16.5">
      <c r="A1792" s="192" t="str">
        <f>Instructions!$I$34</f>
        <v>Word 13</v>
      </c>
      <c r="B1792" s="192">
        <f ca="1" t="shared" si="430"/>
        <v>0.9582317697960079</v>
      </c>
      <c r="C1792" s="192" t="str">
        <f>Instructions!$I$49</f>
        <v>Word 28</v>
      </c>
      <c r="D1792" s="192">
        <f aca="true" t="shared" si="433" ref="D1792:D1794">RAND()</f>
        <v>0.7324605587687201</v>
      </c>
      <c r="E1792" s="192" t="str">
        <f>Instructions!$I$64</f>
        <v>Word 43</v>
      </c>
      <c r="F1792" s="192">
        <f aca="true" t="shared" si="434" ref="F1792:F1794">RAND()</f>
        <v>0.36396230872918633</v>
      </c>
      <c r="G1792" s="192" t="str">
        <f>Instructions!$I$79</f>
        <v>Word 58</v>
      </c>
      <c r="H1792" s="192">
        <f ca="1" t="shared" si="432"/>
        <v>0.7365652402954612</v>
      </c>
      <c r="I1792" s="192" t="str">
        <f>Instructions!$I$94</f>
        <v>Word 73</v>
      </c>
      <c r="J1792" s="192">
        <f ca="1" t="shared" si="432"/>
        <v>0.602400314284318</v>
      </c>
    </row>
    <row r="1793" spans="1:10" ht="16.5">
      <c r="A1793" s="192" t="str">
        <f>Instructions!$I$35</f>
        <v>Word 14</v>
      </c>
      <c r="B1793" s="192">
        <f ca="1" t="shared" si="430"/>
        <v>0.2929890472072665</v>
      </c>
      <c r="C1793" s="192" t="str">
        <f>Instructions!$I$50</f>
        <v>Word 29</v>
      </c>
      <c r="D1793" s="192">
        <f ca="1" t="shared" si="433"/>
        <v>0.7160845012792919</v>
      </c>
      <c r="E1793" s="192" t="str">
        <f>Instructions!$I$65</f>
        <v>Word 44</v>
      </c>
      <c r="F1793" s="192">
        <f ca="1" t="shared" si="434"/>
        <v>0.5708234258403315</v>
      </c>
      <c r="G1793" s="192" t="str">
        <f>Instructions!$I$80</f>
        <v>Word 59</v>
      </c>
      <c r="H1793" s="192">
        <f ca="1" t="shared" si="432"/>
        <v>0.11054300552778551</v>
      </c>
      <c r="I1793" s="192" t="str">
        <f>Instructions!$I$95</f>
        <v>Word 74</v>
      </c>
      <c r="J1793" s="192">
        <f ca="1" t="shared" si="432"/>
        <v>0.4371621444142726</v>
      </c>
    </row>
    <row r="1794" spans="1:10" ht="16.5">
      <c r="A1794" s="192" t="str">
        <f>Instructions!$I$36</f>
        <v>Word 15</v>
      </c>
      <c r="B1794" s="192">
        <f ca="1" t="shared" si="430"/>
        <v>0.3842880378099428</v>
      </c>
      <c r="C1794" s="192" t="str">
        <f>Instructions!$I$51</f>
        <v>Word 30</v>
      </c>
      <c r="D1794" s="192">
        <f ca="1" t="shared" si="433"/>
        <v>0.7136779319429496</v>
      </c>
      <c r="E1794" s="192" t="str">
        <f>Instructions!$I$66</f>
        <v>Word 45</v>
      </c>
      <c r="F1794" s="192">
        <f ca="1" t="shared" si="434"/>
        <v>0.5609301417975159</v>
      </c>
      <c r="G1794" s="192" t="str">
        <f>Instructions!$I$81</f>
        <v>Word 60</v>
      </c>
      <c r="H1794" s="192">
        <f ca="1" t="shared" si="432"/>
        <v>0.5334647849836165</v>
      </c>
      <c r="I1794" s="192" t="str">
        <f>Instructions!$I$96</f>
        <v>Word 75</v>
      </c>
      <c r="J1794" s="192">
        <f ca="1" t="shared" si="432"/>
        <v>0.2860537594842887</v>
      </c>
    </row>
    <row r="1795" ht="16.5">
      <c r="K1795" s="192">
        <v>90</v>
      </c>
    </row>
    <row r="1800" spans="1:10" ht="16.5">
      <c r="A1800" s="192" t="str">
        <f>Instructions!$I$22</f>
        <v>Word 1</v>
      </c>
      <c r="B1800" s="192">
        <f aca="true" t="shared" si="435" ref="B1800:B1814">RAND()</f>
        <v>0.12301715826507531</v>
      </c>
      <c r="C1800" s="192" t="str">
        <f>Instructions!$I$37</f>
        <v>Word 16</v>
      </c>
      <c r="D1800" s="192">
        <f aca="true" t="shared" si="436" ref="D1800:D1808">RAND()</f>
        <v>0.22514701149538963</v>
      </c>
      <c r="E1800" s="192" t="str">
        <f>Instructions!$I$52</f>
        <v>Word 31</v>
      </c>
      <c r="F1800" s="192">
        <f aca="true" t="shared" si="437" ref="F1800:J1814">RAND()</f>
        <v>0.709411496819528</v>
      </c>
      <c r="G1800" s="192" t="str">
        <f>Instructions!$I$67</f>
        <v>Word 46</v>
      </c>
      <c r="H1800" s="192">
        <f ca="1" t="shared" si="437"/>
        <v>0.5475829940406592</v>
      </c>
      <c r="I1800" s="192" t="str">
        <f>Instructions!$I$82</f>
        <v>Word 61</v>
      </c>
      <c r="J1800" s="192">
        <f ca="1" t="shared" si="437"/>
        <v>0.5596276869840822</v>
      </c>
    </row>
    <row r="1801" spans="1:10" ht="16.5">
      <c r="A1801" s="192" t="str">
        <f>Instructions!$I$23</f>
        <v>Word 2</v>
      </c>
      <c r="B1801" s="192">
        <f ca="1" t="shared" si="435"/>
        <v>0.2039576321554757</v>
      </c>
      <c r="C1801" s="192" t="str">
        <f>Instructions!$I$38</f>
        <v>Word 17</v>
      </c>
      <c r="D1801" s="192">
        <f ca="1" t="shared" si="436"/>
        <v>0.6543905793473286</v>
      </c>
      <c r="E1801" s="192" t="str">
        <f>Instructions!$I$53</f>
        <v>Word 32</v>
      </c>
      <c r="F1801" s="192">
        <f ca="1" t="shared" si="437"/>
        <v>0.4651004725351243</v>
      </c>
      <c r="G1801" s="192" t="str">
        <f>Instructions!$I$68</f>
        <v>Word 47</v>
      </c>
      <c r="H1801" s="192">
        <f ca="1" t="shared" si="437"/>
        <v>0.7912548658780422</v>
      </c>
      <c r="I1801" s="192" t="str">
        <f>Instructions!$I$83</f>
        <v>Word 62</v>
      </c>
      <c r="J1801" s="192">
        <f ca="1" t="shared" si="437"/>
        <v>0.14494717961373493</v>
      </c>
    </row>
    <row r="1802" spans="1:10" ht="16.5">
      <c r="A1802" s="192" t="str">
        <f>Instructions!$I$24</f>
        <v>Word 3</v>
      </c>
      <c r="B1802" s="192">
        <f ca="1" t="shared" si="435"/>
        <v>0.3863586271907826</v>
      </c>
      <c r="C1802" s="192" t="str">
        <f>Instructions!$I$39</f>
        <v>Word 18</v>
      </c>
      <c r="D1802" s="192">
        <f ca="1" t="shared" si="436"/>
        <v>0.9233305096858838</v>
      </c>
      <c r="E1802" s="192" t="str">
        <f>Instructions!$I$54</f>
        <v>Word 33</v>
      </c>
      <c r="F1802" s="192">
        <f ca="1" t="shared" si="437"/>
        <v>0.7298352540385452</v>
      </c>
      <c r="G1802" s="192" t="str">
        <f>Instructions!$I$69</f>
        <v>Word 48</v>
      </c>
      <c r="H1802" s="192">
        <f ca="1" t="shared" si="437"/>
        <v>0.17074087544689442</v>
      </c>
      <c r="I1802" s="192" t="str">
        <f>Instructions!$I$84</f>
        <v>Word 63</v>
      </c>
      <c r="J1802" s="192">
        <f ca="1" t="shared" si="437"/>
        <v>0.037433737108812704</v>
      </c>
    </row>
    <row r="1803" spans="1:10" ht="16.5">
      <c r="A1803" s="192" t="str">
        <f>Instructions!$I$25</f>
        <v>Word 4</v>
      </c>
      <c r="B1803" s="192">
        <f ca="1" t="shared" si="435"/>
        <v>0.26250897923054395</v>
      </c>
      <c r="C1803" s="192" t="str">
        <f>Instructions!$I$40</f>
        <v>Word 19</v>
      </c>
      <c r="D1803" s="192">
        <f ca="1" t="shared" si="436"/>
        <v>0.17166075211603615</v>
      </c>
      <c r="E1803" s="192" t="str">
        <f>Instructions!$I$55</f>
        <v>Word 34</v>
      </c>
      <c r="F1803" s="192">
        <f ca="1" t="shared" si="437"/>
        <v>0.5697149873132092</v>
      </c>
      <c r="G1803" s="192" t="str">
        <f>Instructions!$I$70</f>
        <v>Word 49</v>
      </c>
      <c r="H1803" s="192">
        <f ca="1" t="shared" si="437"/>
        <v>0.8860252879477668</v>
      </c>
      <c r="I1803" s="192" t="str">
        <f>Instructions!$I$85</f>
        <v>Word 64</v>
      </c>
      <c r="J1803" s="192">
        <f ca="1" t="shared" si="437"/>
        <v>0.76835771997303</v>
      </c>
    </row>
    <row r="1804" spans="1:10" ht="16.5">
      <c r="A1804" s="192" t="str">
        <f>Instructions!$I$26</f>
        <v>Word 5</v>
      </c>
      <c r="B1804" s="192">
        <f ca="1" t="shared" si="435"/>
        <v>0.2619366726531226</v>
      </c>
      <c r="C1804" s="192" t="str">
        <f>Instructions!$I$41</f>
        <v>Word 20</v>
      </c>
      <c r="D1804" s="192">
        <f ca="1" t="shared" si="436"/>
        <v>0.38132206160931603</v>
      </c>
      <c r="E1804" s="192" t="str">
        <f>Instructions!$I$56</f>
        <v>Word 35</v>
      </c>
      <c r="F1804" s="192">
        <f ca="1" t="shared" si="437"/>
        <v>0.40343661237934203</v>
      </c>
      <c r="G1804" s="192" t="str">
        <f>Instructions!$I$71</f>
        <v>Word 50</v>
      </c>
      <c r="H1804" s="192">
        <f ca="1" t="shared" si="437"/>
        <v>0.005309269674817152</v>
      </c>
      <c r="I1804" s="192" t="str">
        <f>Instructions!$I$86</f>
        <v>Word 65</v>
      </c>
      <c r="J1804" s="192">
        <f ca="1" t="shared" si="437"/>
        <v>0.23902112584646218</v>
      </c>
    </row>
    <row r="1805" spans="1:10" ht="16.5">
      <c r="A1805" s="192" t="str">
        <f>Instructions!$I$27</f>
        <v>Word 6</v>
      </c>
      <c r="B1805" s="192">
        <f ca="1" t="shared" si="435"/>
        <v>0.26654327609036355</v>
      </c>
      <c r="C1805" s="192" t="str">
        <f>Instructions!$I$42</f>
        <v>Word 21</v>
      </c>
      <c r="D1805" s="192">
        <f ca="1" t="shared" si="436"/>
        <v>0.34729098436504247</v>
      </c>
      <c r="E1805" s="192" t="str">
        <f>Instructions!$I$57</f>
        <v>Word 36</v>
      </c>
      <c r="F1805" s="192">
        <f ca="1" t="shared" si="437"/>
        <v>0.6799918818365486</v>
      </c>
      <c r="G1805" s="192" t="str">
        <f>Instructions!$I$72</f>
        <v>Word 51</v>
      </c>
      <c r="H1805" s="192">
        <f ca="1" t="shared" si="437"/>
        <v>0.19485104524841457</v>
      </c>
      <c r="I1805" s="192" t="str">
        <f>Instructions!$I$87</f>
        <v>Word 66</v>
      </c>
      <c r="J1805" s="192">
        <f ca="1" t="shared" si="437"/>
        <v>0.980509338261744</v>
      </c>
    </row>
    <row r="1806" spans="1:10" ht="16.5">
      <c r="A1806" s="192" t="str">
        <f>Instructions!$I$28</f>
        <v>Word 7</v>
      </c>
      <c r="B1806" s="192">
        <f ca="1" t="shared" si="435"/>
        <v>0.8760665826186953</v>
      </c>
      <c r="C1806" s="192" t="str">
        <f>Instructions!$I$43</f>
        <v>Word 22</v>
      </c>
      <c r="D1806" s="192">
        <f ca="1" t="shared" si="436"/>
        <v>0.5025174759216141</v>
      </c>
      <c r="E1806" s="192" t="str">
        <f>Instructions!$I$58</f>
        <v>Word 37</v>
      </c>
      <c r="F1806" s="192">
        <f ca="1" t="shared" si="437"/>
        <v>0.48643107230019667</v>
      </c>
      <c r="G1806" s="192" t="str">
        <f>Instructions!$I$73</f>
        <v>Word 52</v>
      </c>
      <c r="H1806" s="192">
        <f ca="1" t="shared" si="437"/>
        <v>0.26418922251540344</v>
      </c>
      <c r="I1806" s="192" t="str">
        <f>Instructions!$I$88</f>
        <v>Word 67</v>
      </c>
      <c r="J1806" s="192">
        <f ca="1" t="shared" si="437"/>
        <v>0.11633605119515789</v>
      </c>
    </row>
    <row r="1807" spans="1:10" ht="16.5">
      <c r="A1807" s="192" t="str">
        <f>Instructions!$I$29</f>
        <v>Word 8</v>
      </c>
      <c r="B1807" s="192">
        <f ca="1" t="shared" si="435"/>
        <v>0.7863327234143442</v>
      </c>
      <c r="C1807" s="192" t="str">
        <f>Instructions!$I$44</f>
        <v>Word 23</v>
      </c>
      <c r="D1807" s="192">
        <f ca="1" t="shared" si="436"/>
        <v>0.7256861274637714</v>
      </c>
      <c r="E1807" s="192" t="str">
        <f>Instructions!$I$59</f>
        <v>Word 38</v>
      </c>
      <c r="F1807" s="192">
        <f ca="1" t="shared" si="437"/>
        <v>0.6516011766437015</v>
      </c>
      <c r="G1807" s="192" t="str">
        <f>Instructions!$I$74</f>
        <v>Word 53</v>
      </c>
      <c r="H1807" s="192">
        <f ca="1" t="shared" si="437"/>
        <v>0.2245123947694051</v>
      </c>
      <c r="I1807" s="192" t="str">
        <f>Instructions!$I$89</f>
        <v>Word 68</v>
      </c>
      <c r="J1807" s="192">
        <f ca="1" t="shared" si="437"/>
        <v>0.27501148504814155</v>
      </c>
    </row>
    <row r="1808" spans="1:10" ht="16.5">
      <c r="A1808" s="192" t="str">
        <f>Instructions!$I$30</f>
        <v>Word 9</v>
      </c>
      <c r="B1808" s="192">
        <f ca="1" t="shared" si="435"/>
        <v>0.4371899565318714</v>
      </c>
      <c r="C1808" s="192" t="str">
        <f>Instructions!$I$45</f>
        <v>Word 24</v>
      </c>
      <c r="D1808" s="192">
        <f ca="1" t="shared" si="436"/>
        <v>0.8327573050096723</v>
      </c>
      <c r="E1808" s="192" t="str">
        <f>Instructions!$I$60</f>
        <v>Word 39</v>
      </c>
      <c r="F1808" s="192">
        <f ca="1" t="shared" si="437"/>
        <v>0.839174617672626</v>
      </c>
      <c r="G1808" s="192" t="str">
        <f>Instructions!$I$75</f>
        <v>Word 54</v>
      </c>
      <c r="H1808" s="192">
        <f ca="1" t="shared" si="437"/>
        <v>0.4806575620195688</v>
      </c>
      <c r="I1808" s="192" t="str">
        <f>Instructions!$I$90</f>
        <v>Word 69</v>
      </c>
      <c r="J1808" s="192">
        <f ca="1" t="shared" si="437"/>
        <v>0.12712301618603827</v>
      </c>
    </row>
    <row r="1809" spans="1:10" ht="16.5">
      <c r="A1809" s="192" t="str">
        <f>Instructions!$I$31</f>
        <v>Word 10</v>
      </c>
      <c r="B1809" s="192">
        <f ca="1" t="shared" si="435"/>
        <v>0.20911363690571927</v>
      </c>
      <c r="C1809" s="192" t="str">
        <f>Instructions!$I$46</f>
        <v>Word 25</v>
      </c>
      <c r="D1809" s="192">
        <f ca="1">RAND()</f>
        <v>0.037434204315549</v>
      </c>
      <c r="E1809" s="192" t="str">
        <f>Instructions!$I$61</f>
        <v>Word 40</v>
      </c>
      <c r="F1809" s="192">
        <f ca="1">RAND()</f>
        <v>0.3628397185832408</v>
      </c>
      <c r="G1809" s="192" t="str">
        <f>Instructions!$I$76</f>
        <v>Word 55</v>
      </c>
      <c r="H1809" s="192">
        <f ca="1" t="shared" si="437"/>
        <v>0.6606463448291943</v>
      </c>
      <c r="I1809" s="192" t="str">
        <f>Instructions!$I$91</f>
        <v>Word 70</v>
      </c>
      <c r="J1809" s="192">
        <f ca="1" t="shared" si="437"/>
        <v>0.7851625357021896</v>
      </c>
    </row>
    <row r="1810" spans="1:10" ht="16.5">
      <c r="A1810" s="192" t="str">
        <f>Instructions!$I$32</f>
        <v>Word 11</v>
      </c>
      <c r="B1810" s="192">
        <f ca="1" t="shared" si="435"/>
        <v>0.762746976256015</v>
      </c>
      <c r="C1810" s="192" t="str">
        <f>Instructions!$I$47</f>
        <v>Word 26</v>
      </c>
      <c r="D1810" s="192">
        <f ca="1">RAND()</f>
        <v>0.12039990889047347</v>
      </c>
      <c r="E1810" s="192" t="str">
        <f>Instructions!$I$62</f>
        <v>Word 41</v>
      </c>
      <c r="F1810" s="192">
        <f ca="1">RAND()</f>
        <v>0.5240715757296299</v>
      </c>
      <c r="G1810" s="192" t="str">
        <f>Instructions!$I$77</f>
        <v>Word 56</v>
      </c>
      <c r="H1810" s="192">
        <f ca="1" t="shared" si="437"/>
        <v>0.30825039120327913</v>
      </c>
      <c r="I1810" s="192" t="str">
        <f>Instructions!$I$92</f>
        <v>Word 71</v>
      </c>
      <c r="J1810" s="192">
        <f ca="1" t="shared" si="437"/>
        <v>0.6794039595558548</v>
      </c>
    </row>
    <row r="1811" spans="1:10" ht="16.5">
      <c r="A1811" s="192" t="str">
        <f>Instructions!$I$33</f>
        <v>Word 12</v>
      </c>
      <c r="B1811" s="192">
        <f ca="1" t="shared" si="435"/>
        <v>0.32849150382020476</v>
      </c>
      <c r="C1811" s="192" t="str">
        <f>Instructions!$I$48</f>
        <v>Word 27</v>
      </c>
      <c r="D1811" s="192">
        <f ca="1">RAND()</f>
        <v>0.9859735708773324</v>
      </c>
      <c r="E1811" s="192" t="str">
        <f>Instructions!$I$63</f>
        <v>Word 42</v>
      </c>
      <c r="F1811" s="192">
        <f ca="1">RAND()</f>
        <v>0.5582178077877357</v>
      </c>
      <c r="G1811" s="192" t="str">
        <f>Instructions!$I$78</f>
        <v>Word 57</v>
      </c>
      <c r="H1811" s="192">
        <f ca="1" t="shared" si="437"/>
        <v>0.6755474418634941</v>
      </c>
      <c r="I1811" s="192" t="str">
        <f>Instructions!$I$93</f>
        <v>Word 72</v>
      </c>
      <c r="J1811" s="192">
        <f ca="1" t="shared" si="437"/>
        <v>0.21797597143582603</v>
      </c>
    </row>
    <row r="1812" spans="1:10" ht="16.5">
      <c r="A1812" s="192" t="str">
        <f>Instructions!$I$34</f>
        <v>Word 13</v>
      </c>
      <c r="B1812" s="192">
        <f ca="1" t="shared" si="435"/>
        <v>0.6857361035573595</v>
      </c>
      <c r="C1812" s="192" t="str">
        <f>Instructions!$I$49</f>
        <v>Word 28</v>
      </c>
      <c r="D1812" s="192">
        <f aca="true" t="shared" si="438" ref="D1812:D1814">RAND()</f>
        <v>0.9033112960851928</v>
      </c>
      <c r="E1812" s="192" t="str">
        <f>Instructions!$I$64</f>
        <v>Word 43</v>
      </c>
      <c r="F1812" s="192">
        <f aca="true" t="shared" si="439" ref="F1812:F1814">RAND()</f>
        <v>0.17267231533424066</v>
      </c>
      <c r="G1812" s="192" t="str">
        <f>Instructions!$I$79</f>
        <v>Word 58</v>
      </c>
      <c r="H1812" s="192">
        <f ca="1" t="shared" si="437"/>
        <v>0.21670266249491865</v>
      </c>
      <c r="I1812" s="192" t="str">
        <f>Instructions!$I$94</f>
        <v>Word 73</v>
      </c>
      <c r="J1812" s="192">
        <f ca="1" t="shared" si="437"/>
        <v>0.48318970171940967</v>
      </c>
    </row>
    <row r="1813" spans="1:10" ht="16.5">
      <c r="A1813" s="192" t="str">
        <f>Instructions!$I$35</f>
        <v>Word 14</v>
      </c>
      <c r="B1813" s="192">
        <f ca="1" t="shared" si="435"/>
        <v>0.146467244518536</v>
      </c>
      <c r="C1813" s="192" t="str">
        <f>Instructions!$I$50</f>
        <v>Word 29</v>
      </c>
      <c r="D1813" s="192">
        <f ca="1" t="shared" si="438"/>
        <v>0.7327817847345038</v>
      </c>
      <c r="E1813" s="192" t="str">
        <f>Instructions!$I$65</f>
        <v>Word 44</v>
      </c>
      <c r="F1813" s="192">
        <f ca="1" t="shared" si="439"/>
        <v>0.3015310736217567</v>
      </c>
      <c r="G1813" s="192" t="str">
        <f>Instructions!$I$80</f>
        <v>Word 59</v>
      </c>
      <c r="H1813" s="192">
        <f ca="1" t="shared" si="437"/>
        <v>0.9539277897586678</v>
      </c>
      <c r="I1813" s="192" t="str">
        <f>Instructions!$I$95</f>
        <v>Word 74</v>
      </c>
      <c r="J1813" s="192">
        <f ca="1" t="shared" si="437"/>
        <v>0.25032591891674105</v>
      </c>
    </row>
    <row r="1814" spans="1:10" ht="16.5">
      <c r="A1814" s="192" t="str">
        <f>Instructions!$I$36</f>
        <v>Word 15</v>
      </c>
      <c r="B1814" s="192">
        <f ca="1" t="shared" si="435"/>
        <v>0.2478044640321273</v>
      </c>
      <c r="C1814" s="192" t="str">
        <f>Instructions!$I$51</f>
        <v>Word 30</v>
      </c>
      <c r="D1814" s="192">
        <f ca="1" t="shared" si="438"/>
        <v>0.18292204871350337</v>
      </c>
      <c r="E1814" s="192" t="str">
        <f>Instructions!$I$66</f>
        <v>Word 45</v>
      </c>
      <c r="F1814" s="192">
        <f ca="1" t="shared" si="439"/>
        <v>0.0440793308897347</v>
      </c>
      <c r="G1814" s="192" t="str">
        <f>Instructions!$I$81</f>
        <v>Word 60</v>
      </c>
      <c r="H1814" s="192">
        <f ca="1" t="shared" si="437"/>
        <v>0.027716369207322233</v>
      </c>
      <c r="I1814" s="192" t="str">
        <f>Instructions!$I$96</f>
        <v>Word 75</v>
      </c>
      <c r="J1814" s="192">
        <f ca="1" t="shared" si="437"/>
        <v>0.760914026829245</v>
      </c>
    </row>
    <row r="1815" ht="16.5">
      <c r="K1815" s="192">
        <v>91</v>
      </c>
    </row>
    <row r="1820" spans="1:10" ht="16.5">
      <c r="A1820" s="192" t="str">
        <f>Instructions!$I$22</f>
        <v>Word 1</v>
      </c>
      <c r="B1820" s="192">
        <f aca="true" t="shared" si="440" ref="B1820:B1854">RAND()</f>
        <v>0.5591558501108747</v>
      </c>
      <c r="C1820" s="192" t="str">
        <f>Instructions!$I$37</f>
        <v>Word 16</v>
      </c>
      <c r="D1820" s="192">
        <f aca="true" t="shared" si="441" ref="D1820:D1828">RAND()</f>
        <v>0.779369029243667</v>
      </c>
      <c r="E1820" s="192" t="str">
        <f>Instructions!$I$52</f>
        <v>Word 31</v>
      </c>
      <c r="F1820" s="192">
        <f aca="true" t="shared" si="442" ref="F1820:J1834">RAND()</f>
        <v>0.9322359697073649</v>
      </c>
      <c r="G1820" s="192" t="str">
        <f>Instructions!$I$67</f>
        <v>Word 46</v>
      </c>
      <c r="H1820" s="192">
        <f ca="1" t="shared" si="442"/>
        <v>0.3461037244157329</v>
      </c>
      <c r="I1820" s="192" t="str">
        <f>Instructions!$I$82</f>
        <v>Word 61</v>
      </c>
      <c r="J1820" s="192">
        <f ca="1" t="shared" si="442"/>
        <v>0.31250610595928907</v>
      </c>
    </row>
    <row r="1821" spans="1:10" ht="16.5">
      <c r="A1821" s="192" t="str">
        <f>Instructions!$I$23</f>
        <v>Word 2</v>
      </c>
      <c r="B1821" s="192">
        <f ca="1" t="shared" si="440"/>
        <v>0.396929584568939</v>
      </c>
      <c r="C1821" s="192" t="str">
        <f>Instructions!$I$38</f>
        <v>Word 17</v>
      </c>
      <c r="D1821" s="192">
        <f ca="1" t="shared" si="441"/>
        <v>0.8568296037023196</v>
      </c>
      <c r="E1821" s="192" t="str">
        <f>Instructions!$I$53</f>
        <v>Word 32</v>
      </c>
      <c r="F1821" s="192">
        <f ca="1" t="shared" si="442"/>
        <v>0.6340030996507894</v>
      </c>
      <c r="G1821" s="192" t="str">
        <f>Instructions!$I$68</f>
        <v>Word 47</v>
      </c>
      <c r="H1821" s="192">
        <f ca="1" t="shared" si="442"/>
        <v>0.17652127518896876</v>
      </c>
      <c r="I1821" s="192" t="str">
        <f>Instructions!$I$83</f>
        <v>Word 62</v>
      </c>
      <c r="J1821" s="192">
        <f ca="1" t="shared" si="442"/>
        <v>0.7432721023164901</v>
      </c>
    </row>
    <row r="1822" spans="1:10" ht="16.5">
      <c r="A1822" s="192" t="str">
        <f>Instructions!$I$24</f>
        <v>Word 3</v>
      </c>
      <c r="B1822" s="192">
        <f ca="1" t="shared" si="440"/>
        <v>0.09949617463176041</v>
      </c>
      <c r="C1822" s="192" t="str">
        <f>Instructions!$I$39</f>
        <v>Word 18</v>
      </c>
      <c r="D1822" s="192">
        <f ca="1" t="shared" si="441"/>
        <v>0.7140830258431138</v>
      </c>
      <c r="E1822" s="192" t="str">
        <f>Instructions!$I$54</f>
        <v>Word 33</v>
      </c>
      <c r="F1822" s="192">
        <f ca="1" t="shared" si="442"/>
        <v>0.020231635245352986</v>
      </c>
      <c r="G1822" s="192" t="str">
        <f>Instructions!$I$69</f>
        <v>Word 48</v>
      </c>
      <c r="H1822" s="192">
        <f ca="1" t="shared" si="442"/>
        <v>0.6951995739151704</v>
      </c>
      <c r="I1822" s="192" t="str">
        <f>Instructions!$I$84</f>
        <v>Word 63</v>
      </c>
      <c r="J1822" s="192">
        <f ca="1" t="shared" si="442"/>
        <v>0.7626730725675411</v>
      </c>
    </row>
    <row r="1823" spans="1:10" ht="16.5">
      <c r="A1823" s="192" t="str">
        <f>Instructions!$I$25</f>
        <v>Word 4</v>
      </c>
      <c r="B1823" s="192">
        <f ca="1" t="shared" si="440"/>
        <v>0.8893734465743569</v>
      </c>
      <c r="C1823" s="192" t="str">
        <f>Instructions!$I$40</f>
        <v>Word 19</v>
      </c>
      <c r="D1823" s="192">
        <f ca="1" t="shared" si="441"/>
        <v>0.6544613474749966</v>
      </c>
      <c r="E1823" s="192" t="str">
        <f>Instructions!$I$55</f>
        <v>Word 34</v>
      </c>
      <c r="F1823" s="192">
        <f ca="1" t="shared" si="442"/>
        <v>0.11932180822251826</v>
      </c>
      <c r="G1823" s="192" t="str">
        <f>Instructions!$I$70</f>
        <v>Word 49</v>
      </c>
      <c r="H1823" s="192">
        <f ca="1" t="shared" si="442"/>
        <v>0.8507390708459314</v>
      </c>
      <c r="I1823" s="192" t="str">
        <f>Instructions!$I$85</f>
        <v>Word 64</v>
      </c>
      <c r="J1823" s="192">
        <f ca="1" t="shared" si="442"/>
        <v>0.3441850083418362</v>
      </c>
    </row>
    <row r="1824" spans="1:10" ht="16.5">
      <c r="A1824" s="192" t="str">
        <f>Instructions!$I$26</f>
        <v>Word 5</v>
      </c>
      <c r="B1824" s="192">
        <f ca="1" t="shared" si="440"/>
        <v>0.28062331700165777</v>
      </c>
      <c r="C1824" s="192" t="str">
        <f>Instructions!$I$41</f>
        <v>Word 20</v>
      </c>
      <c r="D1824" s="192">
        <f ca="1" t="shared" si="441"/>
        <v>0.5552688505083248</v>
      </c>
      <c r="E1824" s="192" t="str">
        <f>Instructions!$I$56</f>
        <v>Word 35</v>
      </c>
      <c r="F1824" s="192">
        <f ca="1" t="shared" si="442"/>
        <v>0.672283407666342</v>
      </c>
      <c r="G1824" s="192" t="str">
        <f>Instructions!$I$71</f>
        <v>Word 50</v>
      </c>
      <c r="H1824" s="192">
        <f ca="1" t="shared" si="442"/>
        <v>0.14226553121158048</v>
      </c>
      <c r="I1824" s="192" t="str">
        <f>Instructions!$I$86</f>
        <v>Word 65</v>
      </c>
      <c r="J1824" s="192">
        <f ca="1" t="shared" si="442"/>
        <v>0.17517415445771667</v>
      </c>
    </row>
    <row r="1825" spans="1:10" ht="16.5">
      <c r="A1825" s="192" t="str">
        <f>Instructions!$I$27</f>
        <v>Word 6</v>
      </c>
      <c r="B1825" s="192">
        <f ca="1" t="shared" si="440"/>
        <v>0.48113895886051417</v>
      </c>
      <c r="C1825" s="192" t="str">
        <f>Instructions!$I$42</f>
        <v>Word 21</v>
      </c>
      <c r="D1825" s="192">
        <f ca="1" t="shared" si="441"/>
        <v>0.5469447019857687</v>
      </c>
      <c r="E1825" s="192" t="str">
        <f>Instructions!$I$57</f>
        <v>Word 36</v>
      </c>
      <c r="F1825" s="192">
        <f ca="1" t="shared" si="442"/>
        <v>0.7331095015858288</v>
      </c>
      <c r="G1825" s="192" t="str">
        <f>Instructions!$I$72</f>
        <v>Word 51</v>
      </c>
      <c r="H1825" s="192">
        <f ca="1" t="shared" si="442"/>
        <v>0.34722585979662746</v>
      </c>
      <c r="I1825" s="192" t="str">
        <f>Instructions!$I$87</f>
        <v>Word 66</v>
      </c>
      <c r="J1825" s="192">
        <f ca="1" t="shared" si="442"/>
        <v>0.7572950721639354</v>
      </c>
    </row>
    <row r="1826" spans="1:10" ht="16.5">
      <c r="A1826" s="192" t="str">
        <f>Instructions!$I$28</f>
        <v>Word 7</v>
      </c>
      <c r="B1826" s="192">
        <f ca="1" t="shared" si="440"/>
        <v>0.20742250237846116</v>
      </c>
      <c r="C1826" s="192" t="str">
        <f>Instructions!$I$43</f>
        <v>Word 22</v>
      </c>
      <c r="D1826" s="192">
        <f ca="1" t="shared" si="441"/>
        <v>0.6296740178862504</v>
      </c>
      <c r="E1826" s="192" t="str">
        <f>Instructions!$I$58</f>
        <v>Word 37</v>
      </c>
      <c r="F1826" s="192">
        <f ca="1" t="shared" si="442"/>
        <v>0.40757976148179864</v>
      </c>
      <c r="G1826" s="192" t="str">
        <f>Instructions!$I$73</f>
        <v>Word 52</v>
      </c>
      <c r="H1826" s="192">
        <f ca="1" t="shared" si="442"/>
        <v>0.7842854620476584</v>
      </c>
      <c r="I1826" s="192" t="str">
        <f>Instructions!$I$88</f>
        <v>Word 67</v>
      </c>
      <c r="J1826" s="192">
        <f ca="1" t="shared" si="442"/>
        <v>0.9202266551224809</v>
      </c>
    </row>
    <row r="1827" spans="1:10" ht="16.5">
      <c r="A1827" s="192" t="str">
        <f>Instructions!$I$29</f>
        <v>Word 8</v>
      </c>
      <c r="B1827" s="192">
        <f ca="1" t="shared" si="440"/>
        <v>0.3321297750853306</v>
      </c>
      <c r="C1827" s="192" t="str">
        <f>Instructions!$I$44</f>
        <v>Word 23</v>
      </c>
      <c r="D1827" s="192">
        <f ca="1" t="shared" si="441"/>
        <v>0.47215908605950985</v>
      </c>
      <c r="E1827" s="192" t="str">
        <f>Instructions!$I$59</f>
        <v>Word 38</v>
      </c>
      <c r="F1827" s="192">
        <f ca="1" t="shared" si="442"/>
        <v>0.5527295005986826</v>
      </c>
      <c r="G1827" s="192" t="str">
        <f>Instructions!$I$74</f>
        <v>Word 53</v>
      </c>
      <c r="H1827" s="192">
        <f ca="1" t="shared" si="442"/>
        <v>0.8223281776690491</v>
      </c>
      <c r="I1827" s="192" t="str">
        <f>Instructions!$I$89</f>
        <v>Word 68</v>
      </c>
      <c r="J1827" s="192">
        <f ca="1" t="shared" si="442"/>
        <v>0.937274849970826</v>
      </c>
    </row>
    <row r="1828" spans="1:10" ht="16.5">
      <c r="A1828" s="192" t="str">
        <f>Instructions!$I$30</f>
        <v>Word 9</v>
      </c>
      <c r="B1828" s="192">
        <f ca="1" t="shared" si="440"/>
        <v>0.8678177014822971</v>
      </c>
      <c r="C1828" s="192" t="str">
        <f>Instructions!$I$45</f>
        <v>Word 24</v>
      </c>
      <c r="D1828" s="192">
        <f ca="1" t="shared" si="441"/>
        <v>0.651809389925383</v>
      </c>
      <c r="E1828" s="192" t="str">
        <f>Instructions!$I$60</f>
        <v>Word 39</v>
      </c>
      <c r="F1828" s="192">
        <f ca="1" t="shared" si="442"/>
        <v>0.19386381886455417</v>
      </c>
      <c r="G1828" s="192" t="str">
        <f>Instructions!$I$75</f>
        <v>Word 54</v>
      </c>
      <c r="H1828" s="192">
        <f ca="1" t="shared" si="442"/>
        <v>0.024720356035381585</v>
      </c>
      <c r="I1828" s="192" t="str">
        <f>Instructions!$I$90</f>
        <v>Word 69</v>
      </c>
      <c r="J1828" s="192">
        <f ca="1" t="shared" si="442"/>
        <v>0.47602337660569716</v>
      </c>
    </row>
    <row r="1829" spans="1:10" ht="16.5">
      <c r="A1829" s="192" t="str">
        <f>Instructions!$I$31</f>
        <v>Word 10</v>
      </c>
      <c r="B1829" s="192">
        <f ca="1" t="shared" si="440"/>
        <v>0.09055893609428367</v>
      </c>
      <c r="C1829" s="192" t="str">
        <f>Instructions!$I$46</f>
        <v>Word 25</v>
      </c>
      <c r="D1829" s="192">
        <f ca="1">RAND()</f>
        <v>0.6726199929458169</v>
      </c>
      <c r="E1829" s="192" t="str">
        <f>Instructions!$I$61</f>
        <v>Word 40</v>
      </c>
      <c r="F1829" s="192">
        <f ca="1">RAND()</f>
        <v>0.6882263954828333</v>
      </c>
      <c r="G1829" s="192" t="str">
        <f>Instructions!$I$76</f>
        <v>Word 55</v>
      </c>
      <c r="H1829" s="192">
        <f ca="1" t="shared" si="442"/>
        <v>0.2929043338798971</v>
      </c>
      <c r="I1829" s="192" t="str">
        <f>Instructions!$I$91</f>
        <v>Word 70</v>
      </c>
      <c r="J1829" s="192">
        <f ca="1" t="shared" si="442"/>
        <v>0.32869608104724146</v>
      </c>
    </row>
    <row r="1830" spans="1:10" ht="16.5">
      <c r="A1830" s="192" t="str">
        <f>Instructions!$I$32</f>
        <v>Word 11</v>
      </c>
      <c r="B1830" s="192">
        <f ca="1" t="shared" si="440"/>
        <v>0.9321616816100083</v>
      </c>
      <c r="C1830" s="192" t="str">
        <f>Instructions!$I$47</f>
        <v>Word 26</v>
      </c>
      <c r="D1830" s="192">
        <f ca="1">RAND()</f>
        <v>0.344020245527486</v>
      </c>
      <c r="E1830" s="192" t="str">
        <f>Instructions!$I$62</f>
        <v>Word 41</v>
      </c>
      <c r="F1830" s="192">
        <f ca="1">RAND()</f>
        <v>0.10045300176048355</v>
      </c>
      <c r="G1830" s="192" t="str">
        <f>Instructions!$I$77</f>
        <v>Word 56</v>
      </c>
      <c r="H1830" s="192">
        <f ca="1" t="shared" si="442"/>
        <v>0.2495752197570006</v>
      </c>
      <c r="I1830" s="192" t="str">
        <f>Instructions!$I$92</f>
        <v>Word 71</v>
      </c>
      <c r="J1830" s="192">
        <f ca="1" t="shared" si="442"/>
        <v>0.009165353640483986</v>
      </c>
    </row>
    <row r="1831" spans="1:10" ht="16.5">
      <c r="A1831" s="192" t="str">
        <f>Instructions!$I$33</f>
        <v>Word 12</v>
      </c>
      <c r="B1831" s="192">
        <f ca="1" t="shared" si="440"/>
        <v>0.9588261927440005</v>
      </c>
      <c r="C1831" s="192" t="str">
        <f>Instructions!$I$48</f>
        <v>Word 27</v>
      </c>
      <c r="D1831" s="192">
        <f ca="1">RAND()</f>
        <v>0.800735012498616</v>
      </c>
      <c r="E1831" s="192" t="str">
        <f>Instructions!$I$63</f>
        <v>Word 42</v>
      </c>
      <c r="F1831" s="192">
        <f ca="1">RAND()</f>
        <v>0.11837265008281672</v>
      </c>
      <c r="G1831" s="192" t="str">
        <f>Instructions!$I$78</f>
        <v>Word 57</v>
      </c>
      <c r="H1831" s="192">
        <f ca="1" t="shared" si="442"/>
        <v>0.32602233745953146</v>
      </c>
      <c r="I1831" s="192" t="str">
        <f>Instructions!$I$93</f>
        <v>Word 72</v>
      </c>
      <c r="J1831" s="192">
        <f ca="1" t="shared" si="442"/>
        <v>0.1850479739619949</v>
      </c>
    </row>
    <row r="1832" spans="1:10" ht="16.5">
      <c r="A1832" s="192" t="str">
        <f>Instructions!$I$34</f>
        <v>Word 13</v>
      </c>
      <c r="B1832" s="192">
        <f ca="1" t="shared" si="440"/>
        <v>0.9420022665992467</v>
      </c>
      <c r="C1832" s="192" t="str">
        <f>Instructions!$I$49</f>
        <v>Word 28</v>
      </c>
      <c r="D1832" s="192">
        <f aca="true" t="shared" si="443" ref="D1832:D1834">RAND()</f>
        <v>0.8665738545225933</v>
      </c>
      <c r="E1832" s="192" t="str">
        <f>Instructions!$I$64</f>
        <v>Word 43</v>
      </c>
      <c r="F1832" s="192">
        <f aca="true" t="shared" si="444" ref="F1832:F1834">RAND()</f>
        <v>0.8964205707921032</v>
      </c>
      <c r="G1832" s="192" t="str">
        <f>Instructions!$I$79</f>
        <v>Word 58</v>
      </c>
      <c r="H1832" s="192">
        <f ca="1" t="shared" si="442"/>
        <v>0.3054693076977484</v>
      </c>
      <c r="I1832" s="192" t="str">
        <f>Instructions!$I$94</f>
        <v>Word 73</v>
      </c>
      <c r="J1832" s="192">
        <f ca="1" t="shared" si="442"/>
        <v>0.18984466651034027</v>
      </c>
    </row>
    <row r="1833" spans="1:10" ht="16.5">
      <c r="A1833" s="192" t="str">
        <f>Instructions!$I$35</f>
        <v>Word 14</v>
      </c>
      <c r="B1833" s="192">
        <f ca="1" t="shared" si="440"/>
        <v>0.6980736093253999</v>
      </c>
      <c r="C1833" s="192" t="str">
        <f>Instructions!$I$50</f>
        <v>Word 29</v>
      </c>
      <c r="D1833" s="192">
        <f ca="1" t="shared" si="443"/>
        <v>0.9782467550573707</v>
      </c>
      <c r="E1833" s="192" t="str">
        <f>Instructions!$I$65</f>
        <v>Word 44</v>
      </c>
      <c r="F1833" s="192">
        <f ca="1" t="shared" si="444"/>
        <v>0.8838077850564748</v>
      </c>
      <c r="G1833" s="192" t="str">
        <f>Instructions!$I$80</f>
        <v>Word 59</v>
      </c>
      <c r="H1833" s="192">
        <f ca="1" t="shared" si="442"/>
        <v>0.4722972000258062</v>
      </c>
      <c r="I1833" s="192" t="str">
        <f>Instructions!$I$95</f>
        <v>Word 74</v>
      </c>
      <c r="J1833" s="192">
        <f ca="1" t="shared" si="442"/>
        <v>0.1769586645174831</v>
      </c>
    </row>
    <row r="1834" spans="1:10" ht="16.5">
      <c r="A1834" s="192" t="str">
        <f>Instructions!$I$36</f>
        <v>Word 15</v>
      </c>
      <c r="B1834" s="192">
        <f ca="1" t="shared" si="440"/>
        <v>0.2652429653697027</v>
      </c>
      <c r="C1834" s="192" t="str">
        <f>Instructions!$I$51</f>
        <v>Word 30</v>
      </c>
      <c r="D1834" s="192">
        <f ca="1" t="shared" si="443"/>
        <v>0.004621889102016441</v>
      </c>
      <c r="E1834" s="192" t="str">
        <f>Instructions!$I$66</f>
        <v>Word 45</v>
      </c>
      <c r="F1834" s="192">
        <f ca="1" t="shared" si="444"/>
        <v>0.362663732853973</v>
      </c>
      <c r="G1834" s="192" t="str">
        <f>Instructions!$I$81</f>
        <v>Word 60</v>
      </c>
      <c r="H1834" s="192">
        <f ca="1" t="shared" si="442"/>
        <v>0.9977494668977501</v>
      </c>
      <c r="I1834" s="192" t="str">
        <f>Instructions!$I$96</f>
        <v>Word 75</v>
      </c>
      <c r="J1834" s="192">
        <f ca="1" t="shared" si="442"/>
        <v>0.6529537217118293</v>
      </c>
    </row>
    <row r="1835" ht="16.5">
      <c r="K1835" s="192">
        <v>92</v>
      </c>
    </row>
    <row r="1840" spans="1:10" ht="16.5">
      <c r="A1840" s="192" t="str">
        <f>Instructions!$I$22</f>
        <v>Word 1</v>
      </c>
      <c r="B1840" s="192">
        <f ca="1" t="shared" si="440"/>
        <v>0.6758283808644456</v>
      </c>
      <c r="C1840" s="192" t="str">
        <f>Instructions!$I$37</f>
        <v>Word 16</v>
      </c>
      <c r="D1840" s="192">
        <f aca="true" t="shared" si="445" ref="D1840:D1848">RAND()</f>
        <v>0.79284867234166</v>
      </c>
      <c r="E1840" s="192" t="str">
        <f>Instructions!$I$52</f>
        <v>Word 31</v>
      </c>
      <c r="F1840" s="192">
        <f aca="true" t="shared" si="446" ref="F1840:J1854">RAND()</f>
        <v>0.5963324668263442</v>
      </c>
      <c r="G1840" s="192" t="str">
        <f>Instructions!$I$67</f>
        <v>Word 46</v>
      </c>
      <c r="H1840" s="192">
        <f ca="1" t="shared" si="446"/>
        <v>0.3333400749215486</v>
      </c>
      <c r="I1840" s="192" t="str">
        <f>Instructions!$I$82</f>
        <v>Word 61</v>
      </c>
      <c r="J1840" s="192">
        <f ca="1" t="shared" si="446"/>
        <v>0.6840313247864434</v>
      </c>
    </row>
    <row r="1841" spans="1:10" ht="16.5">
      <c r="A1841" s="192" t="str">
        <f>Instructions!$I$23</f>
        <v>Word 2</v>
      </c>
      <c r="B1841" s="192">
        <f ca="1" t="shared" si="440"/>
        <v>0.2648808070686717</v>
      </c>
      <c r="C1841" s="192" t="str">
        <f>Instructions!$I$38</f>
        <v>Word 17</v>
      </c>
      <c r="D1841" s="192">
        <f ca="1" t="shared" si="445"/>
        <v>0.8145181375243808</v>
      </c>
      <c r="E1841" s="192" t="str">
        <f>Instructions!$I$53</f>
        <v>Word 32</v>
      </c>
      <c r="F1841" s="192">
        <f ca="1" t="shared" si="446"/>
        <v>0.48556289659862406</v>
      </c>
      <c r="G1841" s="192" t="str">
        <f>Instructions!$I$68</f>
        <v>Word 47</v>
      </c>
      <c r="H1841" s="192">
        <f ca="1" t="shared" si="446"/>
        <v>0.22166012012080605</v>
      </c>
      <c r="I1841" s="192" t="str">
        <f>Instructions!$I$83</f>
        <v>Word 62</v>
      </c>
      <c r="J1841" s="192">
        <f ca="1" t="shared" si="446"/>
        <v>0.8902223103548588</v>
      </c>
    </row>
    <row r="1842" spans="1:10" ht="16.5">
      <c r="A1842" s="192" t="str">
        <f>Instructions!$I$24</f>
        <v>Word 3</v>
      </c>
      <c r="B1842" s="192">
        <f ca="1" t="shared" si="440"/>
        <v>0.31513310991501375</v>
      </c>
      <c r="C1842" s="192" t="str">
        <f>Instructions!$I$39</f>
        <v>Word 18</v>
      </c>
      <c r="D1842" s="192">
        <f ca="1" t="shared" si="445"/>
        <v>0.28907328389363307</v>
      </c>
      <c r="E1842" s="192" t="str">
        <f>Instructions!$I$54</f>
        <v>Word 33</v>
      </c>
      <c r="F1842" s="192">
        <f ca="1" t="shared" si="446"/>
        <v>0.7687735253142923</v>
      </c>
      <c r="G1842" s="192" t="str">
        <f>Instructions!$I$69</f>
        <v>Word 48</v>
      </c>
      <c r="H1842" s="192">
        <f ca="1" t="shared" si="446"/>
        <v>0.6174497686742965</v>
      </c>
      <c r="I1842" s="192" t="str">
        <f>Instructions!$I$84</f>
        <v>Word 63</v>
      </c>
      <c r="J1842" s="192">
        <f ca="1" t="shared" si="446"/>
        <v>0.9766981188791799</v>
      </c>
    </row>
    <row r="1843" spans="1:10" ht="16.5">
      <c r="A1843" s="192" t="str">
        <f>Instructions!$I$25</f>
        <v>Word 4</v>
      </c>
      <c r="B1843" s="192">
        <f ca="1" t="shared" si="440"/>
        <v>0.9362631792739518</v>
      </c>
      <c r="C1843" s="192" t="str">
        <f>Instructions!$I$40</f>
        <v>Word 19</v>
      </c>
      <c r="D1843" s="192">
        <f ca="1" t="shared" si="445"/>
        <v>0.08899158986464495</v>
      </c>
      <c r="E1843" s="192" t="str">
        <f>Instructions!$I$55</f>
        <v>Word 34</v>
      </c>
      <c r="F1843" s="192">
        <f ca="1" t="shared" si="446"/>
        <v>0.282247131275459</v>
      </c>
      <c r="G1843" s="192" t="str">
        <f>Instructions!$I$70</f>
        <v>Word 49</v>
      </c>
      <c r="H1843" s="192">
        <f ca="1" t="shared" si="446"/>
        <v>0.30782012638595346</v>
      </c>
      <c r="I1843" s="192" t="str">
        <f>Instructions!$I$85</f>
        <v>Word 64</v>
      </c>
      <c r="J1843" s="192">
        <f ca="1" t="shared" si="446"/>
        <v>0.9816812636856881</v>
      </c>
    </row>
    <row r="1844" spans="1:10" ht="16.5">
      <c r="A1844" s="192" t="str">
        <f>Instructions!$I$26</f>
        <v>Word 5</v>
      </c>
      <c r="B1844" s="192">
        <f ca="1" t="shared" si="440"/>
        <v>0.7654447973573254</v>
      </c>
      <c r="C1844" s="192" t="str">
        <f>Instructions!$I$41</f>
        <v>Word 20</v>
      </c>
      <c r="D1844" s="192">
        <f ca="1" t="shared" si="445"/>
        <v>0.4571161079266569</v>
      </c>
      <c r="E1844" s="192" t="str">
        <f>Instructions!$I$56</f>
        <v>Word 35</v>
      </c>
      <c r="F1844" s="192">
        <f ca="1" t="shared" si="446"/>
        <v>0.35961132141389596</v>
      </c>
      <c r="G1844" s="192" t="str">
        <f>Instructions!$I$71</f>
        <v>Word 50</v>
      </c>
      <c r="H1844" s="192">
        <f ca="1" t="shared" si="446"/>
        <v>0.003119077759146771</v>
      </c>
      <c r="I1844" s="192" t="str">
        <f>Instructions!$I$86</f>
        <v>Word 65</v>
      </c>
      <c r="J1844" s="192">
        <f ca="1" t="shared" si="446"/>
        <v>0.5158521263307599</v>
      </c>
    </row>
    <row r="1845" spans="1:10" ht="16.5">
      <c r="A1845" s="192" t="str">
        <f>Instructions!$I$27</f>
        <v>Word 6</v>
      </c>
      <c r="B1845" s="192">
        <f ca="1" t="shared" si="440"/>
        <v>0.01589911362592722</v>
      </c>
      <c r="C1845" s="192" t="str">
        <f>Instructions!$I$42</f>
        <v>Word 21</v>
      </c>
      <c r="D1845" s="192">
        <f ca="1" t="shared" si="445"/>
        <v>0.1741140897293536</v>
      </c>
      <c r="E1845" s="192" t="str">
        <f>Instructions!$I$57</f>
        <v>Word 36</v>
      </c>
      <c r="F1845" s="192">
        <f ca="1" t="shared" si="446"/>
        <v>0.4502807386369415</v>
      </c>
      <c r="G1845" s="192" t="str">
        <f>Instructions!$I$72</f>
        <v>Word 51</v>
      </c>
      <c r="H1845" s="192">
        <f ca="1" t="shared" si="446"/>
        <v>0.8331452473102492</v>
      </c>
      <c r="I1845" s="192" t="str">
        <f>Instructions!$I$87</f>
        <v>Word 66</v>
      </c>
      <c r="J1845" s="192">
        <f ca="1" t="shared" si="446"/>
        <v>0.17413904691508164</v>
      </c>
    </row>
    <row r="1846" spans="1:10" ht="16.5">
      <c r="A1846" s="192" t="str">
        <f>Instructions!$I$28</f>
        <v>Word 7</v>
      </c>
      <c r="B1846" s="192">
        <f ca="1" t="shared" si="440"/>
        <v>0.46012719488728104</v>
      </c>
      <c r="C1846" s="192" t="str">
        <f>Instructions!$I$43</f>
        <v>Word 22</v>
      </c>
      <c r="D1846" s="192">
        <f ca="1" t="shared" si="445"/>
        <v>0.4519458667882744</v>
      </c>
      <c r="E1846" s="192" t="str">
        <f>Instructions!$I$58</f>
        <v>Word 37</v>
      </c>
      <c r="F1846" s="192">
        <f ca="1" t="shared" si="446"/>
        <v>0.012783833495798591</v>
      </c>
      <c r="G1846" s="192" t="str">
        <f>Instructions!$I$73</f>
        <v>Word 52</v>
      </c>
      <c r="H1846" s="192">
        <f ca="1" t="shared" si="446"/>
        <v>0.5062456887987972</v>
      </c>
      <c r="I1846" s="192" t="str">
        <f>Instructions!$I$88</f>
        <v>Word 67</v>
      </c>
      <c r="J1846" s="192">
        <f ca="1" t="shared" si="446"/>
        <v>0.09340096899018935</v>
      </c>
    </row>
    <row r="1847" spans="1:10" ht="16.5">
      <c r="A1847" s="192" t="str">
        <f>Instructions!$I$29</f>
        <v>Word 8</v>
      </c>
      <c r="B1847" s="192">
        <f ca="1" t="shared" si="440"/>
        <v>0.8474744106694808</v>
      </c>
      <c r="C1847" s="192" t="str">
        <f>Instructions!$I$44</f>
        <v>Word 23</v>
      </c>
      <c r="D1847" s="192">
        <f ca="1" t="shared" si="445"/>
        <v>0.3419472012886857</v>
      </c>
      <c r="E1847" s="192" t="str">
        <f>Instructions!$I$59</f>
        <v>Word 38</v>
      </c>
      <c r="F1847" s="192">
        <f ca="1" t="shared" si="446"/>
        <v>0.593196431572827</v>
      </c>
      <c r="G1847" s="192" t="str">
        <f>Instructions!$I$74</f>
        <v>Word 53</v>
      </c>
      <c r="H1847" s="192">
        <f ca="1" t="shared" si="446"/>
        <v>0.32723441371413775</v>
      </c>
      <c r="I1847" s="192" t="str">
        <f>Instructions!$I$89</f>
        <v>Word 68</v>
      </c>
      <c r="J1847" s="192">
        <f ca="1" t="shared" si="446"/>
        <v>0.2550350199867045</v>
      </c>
    </row>
    <row r="1848" spans="1:10" ht="16.5">
      <c r="A1848" s="192" t="str">
        <f>Instructions!$I$30</f>
        <v>Word 9</v>
      </c>
      <c r="B1848" s="192">
        <f ca="1" t="shared" si="440"/>
        <v>0.13723235837798708</v>
      </c>
      <c r="C1848" s="192" t="str">
        <f>Instructions!$I$45</f>
        <v>Word 24</v>
      </c>
      <c r="D1848" s="192">
        <f ca="1" t="shared" si="445"/>
        <v>0.5287418465742398</v>
      </c>
      <c r="E1848" s="192" t="str">
        <f>Instructions!$I$60</f>
        <v>Word 39</v>
      </c>
      <c r="F1848" s="192">
        <f ca="1" t="shared" si="446"/>
        <v>0.023658136091586957</v>
      </c>
      <c r="G1848" s="192" t="str">
        <f>Instructions!$I$75</f>
        <v>Word 54</v>
      </c>
      <c r="H1848" s="192">
        <f ca="1" t="shared" si="446"/>
        <v>0.0777132845934767</v>
      </c>
      <c r="I1848" s="192" t="str">
        <f>Instructions!$I$90</f>
        <v>Word 69</v>
      </c>
      <c r="J1848" s="192">
        <f ca="1" t="shared" si="446"/>
        <v>0.7189811522957782</v>
      </c>
    </row>
    <row r="1849" spans="1:10" ht="16.5">
      <c r="A1849" s="192" t="str">
        <f>Instructions!$I$31</f>
        <v>Word 10</v>
      </c>
      <c r="B1849" s="192">
        <f ca="1" t="shared" si="440"/>
        <v>0.7221833312393877</v>
      </c>
      <c r="C1849" s="192" t="str">
        <f>Instructions!$I$46</f>
        <v>Word 25</v>
      </c>
      <c r="D1849" s="192">
        <f ca="1">RAND()</f>
        <v>0.8565580621177318</v>
      </c>
      <c r="E1849" s="192" t="str">
        <f>Instructions!$I$61</f>
        <v>Word 40</v>
      </c>
      <c r="F1849" s="192">
        <f ca="1">RAND()</f>
        <v>0.53905639487814</v>
      </c>
      <c r="G1849" s="192" t="str">
        <f>Instructions!$I$76</f>
        <v>Word 55</v>
      </c>
      <c r="H1849" s="192">
        <f ca="1" t="shared" si="446"/>
        <v>0.3119009614703495</v>
      </c>
      <c r="I1849" s="192" t="str">
        <f>Instructions!$I$91</f>
        <v>Word 70</v>
      </c>
      <c r="J1849" s="192">
        <f ca="1" t="shared" si="446"/>
        <v>0.8032453324451979</v>
      </c>
    </row>
    <row r="1850" spans="1:10" ht="16.5">
      <c r="A1850" s="192" t="str">
        <f>Instructions!$I$32</f>
        <v>Word 11</v>
      </c>
      <c r="B1850" s="192">
        <f ca="1" t="shared" si="440"/>
        <v>0.753434454144556</v>
      </c>
      <c r="C1850" s="192" t="str">
        <f>Instructions!$I$47</f>
        <v>Word 26</v>
      </c>
      <c r="D1850" s="192">
        <f ca="1">RAND()</f>
        <v>0.5001736669954497</v>
      </c>
      <c r="E1850" s="192" t="str">
        <f>Instructions!$I$62</f>
        <v>Word 41</v>
      </c>
      <c r="F1850" s="192">
        <f ca="1">RAND()</f>
        <v>0.8494659811155972</v>
      </c>
      <c r="G1850" s="192" t="str">
        <f>Instructions!$I$77</f>
        <v>Word 56</v>
      </c>
      <c r="H1850" s="192">
        <f ca="1" t="shared" si="446"/>
        <v>0.0738124136084497</v>
      </c>
      <c r="I1850" s="192" t="str">
        <f>Instructions!$I$92</f>
        <v>Word 71</v>
      </c>
      <c r="J1850" s="192">
        <f ca="1" t="shared" si="446"/>
        <v>0.7624205118673607</v>
      </c>
    </row>
    <row r="1851" spans="1:10" ht="16.5">
      <c r="A1851" s="192" t="str">
        <f>Instructions!$I$33</f>
        <v>Word 12</v>
      </c>
      <c r="B1851" s="192">
        <f ca="1" t="shared" si="440"/>
        <v>0.881484767027243</v>
      </c>
      <c r="C1851" s="192" t="str">
        <f>Instructions!$I$48</f>
        <v>Word 27</v>
      </c>
      <c r="D1851" s="192">
        <f ca="1">RAND()</f>
        <v>0.25057945117855185</v>
      </c>
      <c r="E1851" s="192" t="str">
        <f>Instructions!$I$63</f>
        <v>Word 42</v>
      </c>
      <c r="F1851" s="192">
        <f ca="1">RAND()</f>
        <v>0.1204438918914218</v>
      </c>
      <c r="G1851" s="192" t="str">
        <f>Instructions!$I$78</f>
        <v>Word 57</v>
      </c>
      <c r="H1851" s="192">
        <f ca="1" t="shared" si="446"/>
        <v>0.4020634348198595</v>
      </c>
      <c r="I1851" s="192" t="str">
        <f>Instructions!$I$93</f>
        <v>Word 72</v>
      </c>
      <c r="J1851" s="192">
        <f ca="1" t="shared" si="446"/>
        <v>0.9386725497273378</v>
      </c>
    </row>
    <row r="1852" spans="1:10" ht="16.5">
      <c r="A1852" s="192" t="str">
        <f>Instructions!$I$34</f>
        <v>Word 13</v>
      </c>
      <c r="B1852" s="192">
        <f ca="1" t="shared" si="440"/>
        <v>0.42488820391431537</v>
      </c>
      <c r="C1852" s="192" t="str">
        <f>Instructions!$I$49</f>
        <v>Word 28</v>
      </c>
      <c r="D1852" s="192">
        <f aca="true" t="shared" si="447" ref="D1852:D1854">RAND()</f>
        <v>0.5774803910240852</v>
      </c>
      <c r="E1852" s="192" t="str">
        <f>Instructions!$I$64</f>
        <v>Word 43</v>
      </c>
      <c r="F1852" s="192">
        <f aca="true" t="shared" si="448" ref="F1852:F1854">RAND()</f>
        <v>0.7248885499486497</v>
      </c>
      <c r="G1852" s="192" t="str">
        <f>Instructions!$I$79</f>
        <v>Word 58</v>
      </c>
      <c r="H1852" s="192">
        <f ca="1" t="shared" si="446"/>
        <v>0.7569614432905725</v>
      </c>
      <c r="I1852" s="192" t="str">
        <f>Instructions!$I$94</f>
        <v>Word 73</v>
      </c>
      <c r="J1852" s="192">
        <f ca="1" t="shared" si="446"/>
        <v>0.17702022114863258</v>
      </c>
    </row>
    <row r="1853" spans="1:10" ht="16.5">
      <c r="A1853" s="192" t="str">
        <f>Instructions!$I$35</f>
        <v>Word 14</v>
      </c>
      <c r="B1853" s="192">
        <f ca="1" t="shared" si="440"/>
        <v>0.4916221064418762</v>
      </c>
      <c r="C1853" s="192" t="str">
        <f>Instructions!$I$50</f>
        <v>Word 29</v>
      </c>
      <c r="D1853" s="192">
        <f ca="1" t="shared" si="447"/>
        <v>0.11086184462014836</v>
      </c>
      <c r="E1853" s="192" t="str">
        <f>Instructions!$I$65</f>
        <v>Word 44</v>
      </c>
      <c r="F1853" s="192">
        <f ca="1" t="shared" si="448"/>
        <v>0.9836391741659182</v>
      </c>
      <c r="G1853" s="192" t="str">
        <f>Instructions!$I$80</f>
        <v>Word 59</v>
      </c>
      <c r="H1853" s="192">
        <f ca="1" t="shared" si="446"/>
        <v>0.3849468860574641</v>
      </c>
      <c r="I1853" s="192" t="str">
        <f>Instructions!$I$95</f>
        <v>Word 74</v>
      </c>
      <c r="J1853" s="192">
        <f ca="1" t="shared" si="446"/>
        <v>0.5722699039597633</v>
      </c>
    </row>
    <row r="1854" spans="1:10" ht="16.5">
      <c r="A1854" s="192" t="str">
        <f>Instructions!$I$36</f>
        <v>Word 15</v>
      </c>
      <c r="B1854" s="192">
        <f ca="1" t="shared" si="440"/>
        <v>0.09625180391061217</v>
      </c>
      <c r="C1854" s="192" t="str">
        <f>Instructions!$I$51</f>
        <v>Word 30</v>
      </c>
      <c r="D1854" s="192">
        <f ca="1" t="shared" si="447"/>
        <v>0.6382922636005469</v>
      </c>
      <c r="E1854" s="192" t="str">
        <f>Instructions!$I$66</f>
        <v>Word 45</v>
      </c>
      <c r="F1854" s="192">
        <f ca="1" t="shared" si="448"/>
        <v>0.010613584502585538</v>
      </c>
      <c r="G1854" s="192" t="str">
        <f>Instructions!$I$81</f>
        <v>Word 60</v>
      </c>
      <c r="H1854" s="192">
        <f ca="1" t="shared" si="446"/>
        <v>0.08488483824479343</v>
      </c>
      <c r="I1854" s="192" t="str">
        <f>Instructions!$I$96</f>
        <v>Word 75</v>
      </c>
      <c r="J1854" s="192">
        <f ca="1" t="shared" si="446"/>
        <v>0.8921378337645955</v>
      </c>
    </row>
    <row r="1855" ht="16.5">
      <c r="K1855" s="192">
        <v>93</v>
      </c>
    </row>
    <row r="1860" spans="1:10" ht="16.5">
      <c r="A1860" s="192" t="str">
        <f>Instructions!$I$22</f>
        <v>Word 1</v>
      </c>
      <c r="B1860" s="192">
        <f aca="true" t="shared" si="449" ref="B1860:B1874">RAND()</f>
        <v>0.7592102172572085</v>
      </c>
      <c r="C1860" s="192" t="str">
        <f>Instructions!$I$37</f>
        <v>Word 16</v>
      </c>
      <c r="D1860" s="192">
        <f aca="true" t="shared" si="450" ref="D1860:D1868">RAND()</f>
        <v>0.46120311511293066</v>
      </c>
      <c r="E1860" s="192" t="str">
        <f>Instructions!$I$52</f>
        <v>Word 31</v>
      </c>
      <c r="F1860" s="192">
        <f aca="true" t="shared" si="451" ref="F1860:J1874">RAND()</f>
        <v>0.2842992058739505</v>
      </c>
      <c r="G1860" s="192" t="str">
        <f>Instructions!$I$67</f>
        <v>Word 46</v>
      </c>
      <c r="H1860" s="192">
        <f ca="1" t="shared" si="451"/>
        <v>0.07294145610320768</v>
      </c>
      <c r="I1860" s="192" t="str">
        <f>Instructions!$I$82</f>
        <v>Word 61</v>
      </c>
      <c r="J1860" s="192">
        <f ca="1" t="shared" si="451"/>
        <v>0.753787720345937</v>
      </c>
    </row>
    <row r="1861" spans="1:10" ht="16.5">
      <c r="A1861" s="192" t="str">
        <f>Instructions!$I$23</f>
        <v>Word 2</v>
      </c>
      <c r="B1861" s="192">
        <f ca="1" t="shared" si="449"/>
        <v>0.15764621599097273</v>
      </c>
      <c r="C1861" s="192" t="str">
        <f>Instructions!$I$38</f>
        <v>Word 17</v>
      </c>
      <c r="D1861" s="192">
        <f ca="1" t="shared" si="450"/>
        <v>0.16544712331977374</v>
      </c>
      <c r="E1861" s="192" t="str">
        <f>Instructions!$I$53</f>
        <v>Word 32</v>
      </c>
      <c r="F1861" s="192">
        <f ca="1" t="shared" si="451"/>
        <v>0.7627725276461107</v>
      </c>
      <c r="G1861" s="192" t="str">
        <f>Instructions!$I$68</f>
        <v>Word 47</v>
      </c>
      <c r="H1861" s="192">
        <f ca="1" t="shared" si="451"/>
        <v>0.715498434255932</v>
      </c>
      <c r="I1861" s="192" t="str">
        <f>Instructions!$I$83</f>
        <v>Word 62</v>
      </c>
      <c r="J1861" s="192">
        <f ca="1" t="shared" si="451"/>
        <v>0.2892771675401987</v>
      </c>
    </row>
    <row r="1862" spans="1:10" ht="16.5">
      <c r="A1862" s="192" t="str">
        <f>Instructions!$I$24</f>
        <v>Word 3</v>
      </c>
      <c r="B1862" s="192">
        <f ca="1" t="shared" si="449"/>
        <v>0.00477073107277326</v>
      </c>
      <c r="C1862" s="192" t="str">
        <f>Instructions!$I$39</f>
        <v>Word 18</v>
      </c>
      <c r="D1862" s="192">
        <f ca="1" t="shared" si="450"/>
        <v>0.26928671340646093</v>
      </c>
      <c r="E1862" s="192" t="str">
        <f>Instructions!$I$54</f>
        <v>Word 33</v>
      </c>
      <c r="F1862" s="192">
        <f ca="1" t="shared" si="451"/>
        <v>0.8422570718233593</v>
      </c>
      <c r="G1862" s="192" t="str">
        <f>Instructions!$I$69</f>
        <v>Word 48</v>
      </c>
      <c r="H1862" s="192">
        <f ca="1" t="shared" si="451"/>
        <v>0.023804589890550787</v>
      </c>
      <c r="I1862" s="192" t="str">
        <f>Instructions!$I$84</f>
        <v>Word 63</v>
      </c>
      <c r="J1862" s="192">
        <f ca="1" t="shared" si="451"/>
        <v>0.667562873370049</v>
      </c>
    </row>
    <row r="1863" spans="1:10" ht="16.5">
      <c r="A1863" s="192" t="str">
        <f>Instructions!$I$25</f>
        <v>Word 4</v>
      </c>
      <c r="B1863" s="192">
        <f ca="1" t="shared" si="449"/>
        <v>0.7276879930562278</v>
      </c>
      <c r="C1863" s="192" t="str">
        <f>Instructions!$I$40</f>
        <v>Word 19</v>
      </c>
      <c r="D1863" s="192">
        <f ca="1" t="shared" si="450"/>
        <v>0.7130424132333384</v>
      </c>
      <c r="E1863" s="192" t="str">
        <f>Instructions!$I$55</f>
        <v>Word 34</v>
      </c>
      <c r="F1863" s="192">
        <f ca="1" t="shared" si="451"/>
        <v>0.10765549662243512</v>
      </c>
      <c r="G1863" s="192" t="str">
        <f>Instructions!$I$70</f>
        <v>Word 49</v>
      </c>
      <c r="H1863" s="192">
        <f ca="1" t="shared" si="451"/>
        <v>0.3460127179887542</v>
      </c>
      <c r="I1863" s="192" t="str">
        <f>Instructions!$I$85</f>
        <v>Word 64</v>
      </c>
      <c r="J1863" s="192">
        <f ca="1" t="shared" si="451"/>
        <v>0.700456169519372</v>
      </c>
    </row>
    <row r="1864" spans="1:10" ht="16.5">
      <c r="A1864" s="192" t="str">
        <f>Instructions!$I$26</f>
        <v>Word 5</v>
      </c>
      <c r="B1864" s="192">
        <f ca="1" t="shared" si="449"/>
        <v>0.12288256005750908</v>
      </c>
      <c r="C1864" s="192" t="str">
        <f>Instructions!$I$41</f>
        <v>Word 20</v>
      </c>
      <c r="D1864" s="192">
        <f ca="1" t="shared" si="450"/>
        <v>0.6563461915475051</v>
      </c>
      <c r="E1864" s="192" t="str">
        <f>Instructions!$I$56</f>
        <v>Word 35</v>
      </c>
      <c r="F1864" s="192">
        <f ca="1" t="shared" si="451"/>
        <v>0.4912330938102112</v>
      </c>
      <c r="G1864" s="192" t="str">
        <f>Instructions!$I$71</f>
        <v>Word 50</v>
      </c>
      <c r="H1864" s="192">
        <f ca="1" t="shared" si="451"/>
        <v>0.03538804053128519</v>
      </c>
      <c r="I1864" s="192" t="str">
        <f>Instructions!$I$86</f>
        <v>Word 65</v>
      </c>
      <c r="J1864" s="192">
        <f ca="1" t="shared" si="451"/>
        <v>0.8545778632098548</v>
      </c>
    </row>
    <row r="1865" spans="1:10" ht="16.5">
      <c r="A1865" s="192" t="str">
        <f>Instructions!$I$27</f>
        <v>Word 6</v>
      </c>
      <c r="B1865" s="192">
        <f ca="1" t="shared" si="449"/>
        <v>0.11563728420420205</v>
      </c>
      <c r="C1865" s="192" t="str">
        <f>Instructions!$I$42</f>
        <v>Word 21</v>
      </c>
      <c r="D1865" s="192">
        <f ca="1" t="shared" si="450"/>
        <v>0.24910767098375353</v>
      </c>
      <c r="E1865" s="192" t="str">
        <f>Instructions!$I$57</f>
        <v>Word 36</v>
      </c>
      <c r="F1865" s="192">
        <f ca="1" t="shared" si="451"/>
        <v>0.1168878036967369</v>
      </c>
      <c r="G1865" s="192" t="str">
        <f>Instructions!$I$72</f>
        <v>Word 51</v>
      </c>
      <c r="H1865" s="192">
        <f ca="1" t="shared" si="451"/>
        <v>0.19854602490271733</v>
      </c>
      <c r="I1865" s="192" t="str">
        <f>Instructions!$I$87</f>
        <v>Word 66</v>
      </c>
      <c r="J1865" s="192">
        <f ca="1" t="shared" si="451"/>
        <v>0.8340639100247759</v>
      </c>
    </row>
    <row r="1866" spans="1:10" ht="16.5">
      <c r="A1866" s="192" t="str">
        <f>Instructions!$I$28</f>
        <v>Word 7</v>
      </c>
      <c r="B1866" s="192">
        <f ca="1" t="shared" si="449"/>
        <v>0.4173533212296333</v>
      </c>
      <c r="C1866" s="192" t="str">
        <f>Instructions!$I$43</f>
        <v>Word 22</v>
      </c>
      <c r="D1866" s="192">
        <f ca="1" t="shared" si="450"/>
        <v>0.5869674078384307</v>
      </c>
      <c r="E1866" s="192" t="str">
        <f>Instructions!$I$58</f>
        <v>Word 37</v>
      </c>
      <c r="F1866" s="192">
        <f ca="1" t="shared" si="451"/>
        <v>0.25191648925774923</v>
      </c>
      <c r="G1866" s="192" t="str">
        <f>Instructions!$I$73</f>
        <v>Word 52</v>
      </c>
      <c r="H1866" s="192">
        <f ca="1" t="shared" si="451"/>
        <v>0.8088528364268469</v>
      </c>
      <c r="I1866" s="192" t="str">
        <f>Instructions!$I$88</f>
        <v>Word 67</v>
      </c>
      <c r="J1866" s="192">
        <f ca="1" t="shared" si="451"/>
        <v>0.6784110522766423</v>
      </c>
    </row>
    <row r="1867" spans="1:10" ht="16.5">
      <c r="A1867" s="192" t="str">
        <f>Instructions!$I$29</f>
        <v>Word 8</v>
      </c>
      <c r="B1867" s="192">
        <f ca="1" t="shared" si="449"/>
        <v>0.40991994900816175</v>
      </c>
      <c r="C1867" s="192" t="str">
        <f>Instructions!$I$44</f>
        <v>Word 23</v>
      </c>
      <c r="D1867" s="192">
        <f ca="1" t="shared" si="450"/>
        <v>0.564881620108563</v>
      </c>
      <c r="E1867" s="192" t="str">
        <f>Instructions!$I$59</f>
        <v>Word 38</v>
      </c>
      <c r="F1867" s="192">
        <f ca="1" t="shared" si="451"/>
        <v>0.6031143998967868</v>
      </c>
      <c r="G1867" s="192" t="str">
        <f>Instructions!$I$74</f>
        <v>Word 53</v>
      </c>
      <c r="H1867" s="192">
        <f ca="1" t="shared" si="451"/>
        <v>0.9771503149884186</v>
      </c>
      <c r="I1867" s="192" t="str">
        <f>Instructions!$I$89</f>
        <v>Word 68</v>
      </c>
      <c r="J1867" s="192">
        <f ca="1" t="shared" si="451"/>
        <v>0.8444347729328576</v>
      </c>
    </row>
    <row r="1868" spans="1:10" ht="16.5">
      <c r="A1868" s="192" t="str">
        <f>Instructions!$I$30</f>
        <v>Word 9</v>
      </c>
      <c r="B1868" s="192">
        <f ca="1" t="shared" si="449"/>
        <v>0.4638316330295995</v>
      </c>
      <c r="C1868" s="192" t="str">
        <f>Instructions!$I$45</f>
        <v>Word 24</v>
      </c>
      <c r="D1868" s="192">
        <f ca="1" t="shared" si="450"/>
        <v>0.17205673038507519</v>
      </c>
      <c r="E1868" s="192" t="str">
        <f>Instructions!$I$60</f>
        <v>Word 39</v>
      </c>
      <c r="F1868" s="192">
        <f ca="1" t="shared" si="451"/>
        <v>0.9698887154752919</v>
      </c>
      <c r="G1868" s="192" t="str">
        <f>Instructions!$I$75</f>
        <v>Word 54</v>
      </c>
      <c r="H1868" s="192">
        <f ca="1" t="shared" si="451"/>
        <v>0.447957610244786</v>
      </c>
      <c r="I1868" s="192" t="str">
        <f>Instructions!$I$90</f>
        <v>Word 69</v>
      </c>
      <c r="J1868" s="192">
        <f ca="1" t="shared" si="451"/>
        <v>0.38132269820558196</v>
      </c>
    </row>
    <row r="1869" spans="1:10" ht="16.5">
      <c r="A1869" s="192" t="str">
        <f>Instructions!$I$31</f>
        <v>Word 10</v>
      </c>
      <c r="B1869" s="192">
        <f ca="1" t="shared" si="449"/>
        <v>0.43195221207618206</v>
      </c>
      <c r="C1869" s="192" t="str">
        <f>Instructions!$I$46</f>
        <v>Word 25</v>
      </c>
      <c r="D1869" s="192">
        <f ca="1">RAND()</f>
        <v>0.7000439576031245</v>
      </c>
      <c r="E1869" s="192" t="str">
        <f>Instructions!$I$61</f>
        <v>Word 40</v>
      </c>
      <c r="F1869" s="192">
        <f ca="1">RAND()</f>
        <v>0.17618696006496715</v>
      </c>
      <c r="G1869" s="192" t="str">
        <f>Instructions!$I$76</f>
        <v>Word 55</v>
      </c>
      <c r="H1869" s="192">
        <f ca="1" t="shared" si="451"/>
        <v>0.836320472899266</v>
      </c>
      <c r="I1869" s="192" t="str">
        <f>Instructions!$I$91</f>
        <v>Word 70</v>
      </c>
      <c r="J1869" s="192">
        <f ca="1" t="shared" si="451"/>
        <v>0.5696356062113687</v>
      </c>
    </row>
    <row r="1870" spans="1:10" ht="16.5">
      <c r="A1870" s="192" t="str">
        <f>Instructions!$I$32</f>
        <v>Word 11</v>
      </c>
      <c r="B1870" s="192">
        <f ca="1" t="shared" si="449"/>
        <v>0.011743549415731969</v>
      </c>
      <c r="C1870" s="192" t="str">
        <f>Instructions!$I$47</f>
        <v>Word 26</v>
      </c>
      <c r="D1870" s="192">
        <f ca="1">RAND()</f>
        <v>0.5700163831831797</v>
      </c>
      <c r="E1870" s="192" t="str">
        <f>Instructions!$I$62</f>
        <v>Word 41</v>
      </c>
      <c r="F1870" s="192">
        <f ca="1">RAND()</f>
        <v>0.27272328951410163</v>
      </c>
      <c r="G1870" s="192" t="str">
        <f>Instructions!$I$77</f>
        <v>Word 56</v>
      </c>
      <c r="H1870" s="192">
        <f ca="1" t="shared" si="451"/>
        <v>0.344236801065287</v>
      </c>
      <c r="I1870" s="192" t="str">
        <f>Instructions!$I$92</f>
        <v>Word 71</v>
      </c>
      <c r="J1870" s="192">
        <f ca="1" t="shared" si="451"/>
        <v>0.7507415091921836</v>
      </c>
    </row>
    <row r="1871" spans="1:10" ht="16.5">
      <c r="A1871" s="192" t="str">
        <f>Instructions!$I$33</f>
        <v>Word 12</v>
      </c>
      <c r="B1871" s="192">
        <f ca="1" t="shared" si="449"/>
        <v>0.5935274474509656</v>
      </c>
      <c r="C1871" s="192" t="str">
        <f>Instructions!$I$48</f>
        <v>Word 27</v>
      </c>
      <c r="D1871" s="192">
        <f ca="1">RAND()</f>
        <v>0.3153488042867171</v>
      </c>
      <c r="E1871" s="192" t="str">
        <f>Instructions!$I$63</f>
        <v>Word 42</v>
      </c>
      <c r="F1871" s="192">
        <f ca="1">RAND()</f>
        <v>0.06529268479361028</v>
      </c>
      <c r="G1871" s="192" t="str">
        <f>Instructions!$I$78</f>
        <v>Word 57</v>
      </c>
      <c r="H1871" s="192">
        <f ca="1" t="shared" si="451"/>
        <v>0.6636756510989628</v>
      </c>
      <c r="I1871" s="192" t="str">
        <f>Instructions!$I$93</f>
        <v>Word 72</v>
      </c>
      <c r="J1871" s="192">
        <f ca="1" t="shared" si="451"/>
        <v>0.05529748474226226</v>
      </c>
    </row>
    <row r="1872" spans="1:10" ht="16.5">
      <c r="A1872" s="192" t="str">
        <f>Instructions!$I$34</f>
        <v>Word 13</v>
      </c>
      <c r="B1872" s="192">
        <f ca="1" t="shared" si="449"/>
        <v>0.5089845442192074</v>
      </c>
      <c r="C1872" s="192" t="str">
        <f>Instructions!$I$49</f>
        <v>Word 28</v>
      </c>
      <c r="D1872" s="192">
        <f aca="true" t="shared" si="452" ref="D1872:D1874">RAND()</f>
        <v>0.9301505064844475</v>
      </c>
      <c r="E1872" s="192" t="str">
        <f>Instructions!$I$64</f>
        <v>Word 43</v>
      </c>
      <c r="F1872" s="192">
        <f aca="true" t="shared" si="453" ref="F1872:F1874">RAND()</f>
        <v>0.6800350272019184</v>
      </c>
      <c r="G1872" s="192" t="str">
        <f>Instructions!$I$79</f>
        <v>Word 58</v>
      </c>
      <c r="H1872" s="192">
        <f ca="1" t="shared" si="451"/>
        <v>0.567716711588116</v>
      </c>
      <c r="I1872" s="192" t="str">
        <f>Instructions!$I$94</f>
        <v>Word 73</v>
      </c>
      <c r="J1872" s="192">
        <f ca="1" t="shared" si="451"/>
        <v>0.4500870017798223</v>
      </c>
    </row>
    <row r="1873" spans="1:10" ht="16.5">
      <c r="A1873" s="192" t="str">
        <f>Instructions!$I$35</f>
        <v>Word 14</v>
      </c>
      <c r="B1873" s="192">
        <f ca="1" t="shared" si="449"/>
        <v>0.4474772339139399</v>
      </c>
      <c r="C1873" s="192" t="str">
        <f>Instructions!$I$50</f>
        <v>Word 29</v>
      </c>
      <c r="D1873" s="192">
        <f ca="1" t="shared" si="452"/>
        <v>0.5902391231955162</v>
      </c>
      <c r="E1873" s="192" t="str">
        <f>Instructions!$I$65</f>
        <v>Word 44</v>
      </c>
      <c r="F1873" s="192">
        <f ca="1" t="shared" si="453"/>
        <v>0.798853696287839</v>
      </c>
      <c r="G1873" s="192" t="str">
        <f>Instructions!$I$80</f>
        <v>Word 59</v>
      </c>
      <c r="H1873" s="192">
        <f ca="1" t="shared" si="451"/>
        <v>0.9750309007805666</v>
      </c>
      <c r="I1873" s="192" t="str">
        <f>Instructions!$I$95</f>
        <v>Word 74</v>
      </c>
      <c r="J1873" s="192">
        <f ca="1" t="shared" si="451"/>
        <v>0.8101136023799379</v>
      </c>
    </row>
    <row r="1874" spans="1:10" ht="16.5">
      <c r="A1874" s="192" t="str">
        <f>Instructions!$I$36</f>
        <v>Word 15</v>
      </c>
      <c r="B1874" s="192">
        <f ca="1" t="shared" si="449"/>
        <v>0.9633294113408319</v>
      </c>
      <c r="C1874" s="192" t="str">
        <f>Instructions!$I$51</f>
        <v>Word 30</v>
      </c>
      <c r="D1874" s="192">
        <f ca="1" t="shared" si="452"/>
        <v>0.02058574592476803</v>
      </c>
      <c r="E1874" s="192" t="str">
        <f>Instructions!$I$66</f>
        <v>Word 45</v>
      </c>
      <c r="F1874" s="192">
        <f ca="1" t="shared" si="453"/>
        <v>0.04019226080315752</v>
      </c>
      <c r="G1874" s="192" t="str">
        <f>Instructions!$I$81</f>
        <v>Word 60</v>
      </c>
      <c r="H1874" s="192">
        <f ca="1" t="shared" si="451"/>
        <v>0.9427826340122383</v>
      </c>
      <c r="I1874" s="192" t="str">
        <f>Instructions!$I$96</f>
        <v>Word 75</v>
      </c>
      <c r="J1874" s="192">
        <f ca="1" t="shared" si="451"/>
        <v>0.9153299080650041</v>
      </c>
    </row>
    <row r="1875" ht="16.5">
      <c r="K1875" s="192">
        <v>94</v>
      </c>
    </row>
    <row r="1880" spans="1:10" ht="16.5">
      <c r="A1880" s="192" t="str">
        <f>Instructions!$I$22</f>
        <v>Word 1</v>
      </c>
      <c r="B1880" s="192">
        <f aca="true" t="shared" si="454" ref="B1880:B1894">RAND()</f>
        <v>0.3190283722437085</v>
      </c>
      <c r="C1880" s="192" t="str">
        <f>Instructions!$I$37</f>
        <v>Word 16</v>
      </c>
      <c r="D1880" s="192">
        <f aca="true" t="shared" si="455" ref="D1880:D1888">RAND()</f>
        <v>0.1610751310223162</v>
      </c>
      <c r="E1880" s="192" t="str">
        <f>Instructions!$I$52</f>
        <v>Word 31</v>
      </c>
      <c r="F1880" s="192">
        <f aca="true" t="shared" si="456" ref="F1880:J1894">RAND()</f>
        <v>0.29445594020591737</v>
      </c>
      <c r="G1880" s="192" t="str">
        <f>Instructions!$I$67</f>
        <v>Word 46</v>
      </c>
      <c r="H1880" s="192">
        <f ca="1" t="shared" si="456"/>
        <v>0.7862489341077722</v>
      </c>
      <c r="I1880" s="192" t="str">
        <f>Instructions!$I$82</f>
        <v>Word 61</v>
      </c>
      <c r="J1880" s="192">
        <f ca="1" t="shared" si="456"/>
        <v>0.9019397764373945</v>
      </c>
    </row>
    <row r="1881" spans="1:10" ht="16.5">
      <c r="A1881" s="192" t="str">
        <f>Instructions!$I$23</f>
        <v>Word 2</v>
      </c>
      <c r="B1881" s="192">
        <f ca="1" t="shared" si="454"/>
        <v>0.7617816027585373</v>
      </c>
      <c r="C1881" s="192" t="str">
        <f>Instructions!$I$38</f>
        <v>Word 17</v>
      </c>
      <c r="D1881" s="192">
        <f ca="1" t="shared" si="455"/>
        <v>0.6170794628808464</v>
      </c>
      <c r="E1881" s="192" t="str">
        <f>Instructions!$I$53</f>
        <v>Word 32</v>
      </c>
      <c r="F1881" s="192">
        <f ca="1" t="shared" si="456"/>
        <v>0.44582556107540994</v>
      </c>
      <c r="G1881" s="192" t="str">
        <f>Instructions!$I$68</f>
        <v>Word 47</v>
      </c>
      <c r="H1881" s="192">
        <f ca="1" t="shared" si="456"/>
        <v>0.5379889825240809</v>
      </c>
      <c r="I1881" s="192" t="str">
        <f>Instructions!$I$83</f>
        <v>Word 62</v>
      </c>
      <c r="J1881" s="192">
        <f ca="1" t="shared" si="456"/>
        <v>0.5182034221902828</v>
      </c>
    </row>
    <row r="1882" spans="1:10" ht="16.5">
      <c r="A1882" s="192" t="str">
        <f>Instructions!$I$24</f>
        <v>Word 3</v>
      </c>
      <c r="B1882" s="192">
        <f ca="1" t="shared" si="454"/>
        <v>0.4809318310223182</v>
      </c>
      <c r="C1882" s="192" t="str">
        <f>Instructions!$I$39</f>
        <v>Word 18</v>
      </c>
      <c r="D1882" s="192">
        <f ca="1" t="shared" si="455"/>
        <v>0.9166657173711177</v>
      </c>
      <c r="E1882" s="192" t="str">
        <f>Instructions!$I$54</f>
        <v>Word 33</v>
      </c>
      <c r="F1882" s="192">
        <f ca="1" t="shared" si="456"/>
        <v>0.5297140893590836</v>
      </c>
      <c r="G1882" s="192" t="str">
        <f>Instructions!$I$69</f>
        <v>Word 48</v>
      </c>
      <c r="H1882" s="192">
        <f ca="1" t="shared" si="456"/>
        <v>0.12900948164481663</v>
      </c>
      <c r="I1882" s="192" t="str">
        <f>Instructions!$I$84</f>
        <v>Word 63</v>
      </c>
      <c r="J1882" s="192">
        <f ca="1" t="shared" si="456"/>
        <v>0.2877419682789851</v>
      </c>
    </row>
    <row r="1883" spans="1:10" ht="16.5">
      <c r="A1883" s="192" t="str">
        <f>Instructions!$I$25</f>
        <v>Word 4</v>
      </c>
      <c r="B1883" s="192">
        <f ca="1" t="shared" si="454"/>
        <v>0.2870870415063247</v>
      </c>
      <c r="C1883" s="192" t="str">
        <f>Instructions!$I$40</f>
        <v>Word 19</v>
      </c>
      <c r="D1883" s="192">
        <f ca="1" t="shared" si="455"/>
        <v>0.35414583587378634</v>
      </c>
      <c r="E1883" s="192" t="str">
        <f>Instructions!$I$55</f>
        <v>Word 34</v>
      </c>
      <c r="F1883" s="192">
        <f ca="1" t="shared" si="456"/>
        <v>0.9549490792441198</v>
      </c>
      <c r="G1883" s="192" t="str">
        <f>Instructions!$I$70</f>
        <v>Word 49</v>
      </c>
      <c r="H1883" s="192">
        <f ca="1" t="shared" si="456"/>
        <v>0.4573962686638041</v>
      </c>
      <c r="I1883" s="192" t="str">
        <f>Instructions!$I$85</f>
        <v>Word 64</v>
      </c>
      <c r="J1883" s="192">
        <f ca="1" t="shared" si="456"/>
        <v>0.16343088690196395</v>
      </c>
    </row>
    <row r="1884" spans="1:10" ht="16.5">
      <c r="A1884" s="192" t="str">
        <f>Instructions!$I$26</f>
        <v>Word 5</v>
      </c>
      <c r="B1884" s="192">
        <f ca="1" t="shared" si="454"/>
        <v>0.43357649925315367</v>
      </c>
      <c r="C1884" s="192" t="str">
        <f>Instructions!$I$41</f>
        <v>Word 20</v>
      </c>
      <c r="D1884" s="192">
        <f ca="1" t="shared" si="455"/>
        <v>0.5650250341080758</v>
      </c>
      <c r="E1884" s="192" t="str">
        <f>Instructions!$I$56</f>
        <v>Word 35</v>
      </c>
      <c r="F1884" s="192">
        <f ca="1" t="shared" si="456"/>
        <v>0.7365149843013866</v>
      </c>
      <c r="G1884" s="192" t="str">
        <f>Instructions!$I$71</f>
        <v>Word 50</v>
      </c>
      <c r="H1884" s="192">
        <f ca="1" t="shared" si="456"/>
        <v>0.7847460512071894</v>
      </c>
      <c r="I1884" s="192" t="str">
        <f>Instructions!$I$86</f>
        <v>Word 65</v>
      </c>
      <c r="J1884" s="192">
        <f ca="1" t="shared" si="456"/>
        <v>0.3915445969512723</v>
      </c>
    </row>
    <row r="1885" spans="1:10" ht="16.5">
      <c r="A1885" s="192" t="str">
        <f>Instructions!$I$27</f>
        <v>Word 6</v>
      </c>
      <c r="B1885" s="192">
        <f ca="1" t="shared" si="454"/>
        <v>0.6040703664102128</v>
      </c>
      <c r="C1885" s="192" t="str">
        <f>Instructions!$I$42</f>
        <v>Word 21</v>
      </c>
      <c r="D1885" s="192">
        <f ca="1" t="shared" si="455"/>
        <v>0.631457859329478</v>
      </c>
      <c r="E1885" s="192" t="str">
        <f>Instructions!$I$57</f>
        <v>Word 36</v>
      </c>
      <c r="F1885" s="192">
        <f ca="1" t="shared" si="456"/>
        <v>0.08520203832380835</v>
      </c>
      <c r="G1885" s="192" t="str">
        <f>Instructions!$I$72</f>
        <v>Word 51</v>
      </c>
      <c r="H1885" s="192">
        <f ca="1" t="shared" si="456"/>
        <v>0.8229559534871118</v>
      </c>
      <c r="I1885" s="192" t="str">
        <f>Instructions!$I$87</f>
        <v>Word 66</v>
      </c>
      <c r="J1885" s="192">
        <f ca="1" t="shared" si="456"/>
        <v>0.8583538519945936</v>
      </c>
    </row>
    <row r="1886" spans="1:10" ht="16.5">
      <c r="A1886" s="192" t="str">
        <f>Instructions!$I$28</f>
        <v>Word 7</v>
      </c>
      <c r="B1886" s="192">
        <f ca="1" t="shared" si="454"/>
        <v>0.39770853744326207</v>
      </c>
      <c r="C1886" s="192" t="str">
        <f>Instructions!$I$43</f>
        <v>Word 22</v>
      </c>
      <c r="D1886" s="192">
        <f ca="1" t="shared" si="455"/>
        <v>0.42012522491546345</v>
      </c>
      <c r="E1886" s="192" t="str">
        <f>Instructions!$I$58</f>
        <v>Word 37</v>
      </c>
      <c r="F1886" s="192">
        <f ca="1" t="shared" si="456"/>
        <v>0.6925137763554049</v>
      </c>
      <c r="G1886" s="192" t="str">
        <f>Instructions!$I$73</f>
        <v>Word 52</v>
      </c>
      <c r="H1886" s="192">
        <f ca="1" t="shared" si="456"/>
        <v>0.16052055398111598</v>
      </c>
      <c r="I1886" s="192" t="str">
        <f>Instructions!$I$88</f>
        <v>Word 67</v>
      </c>
      <c r="J1886" s="192">
        <f ca="1" t="shared" si="456"/>
        <v>0.727320192900379</v>
      </c>
    </row>
    <row r="1887" spans="1:10" ht="16.5">
      <c r="A1887" s="192" t="str">
        <f>Instructions!$I$29</f>
        <v>Word 8</v>
      </c>
      <c r="B1887" s="192">
        <f ca="1" t="shared" si="454"/>
        <v>0.6972701826885304</v>
      </c>
      <c r="C1887" s="192" t="str">
        <f>Instructions!$I$44</f>
        <v>Word 23</v>
      </c>
      <c r="D1887" s="192">
        <f ca="1" t="shared" si="455"/>
        <v>0.04480226561963163</v>
      </c>
      <c r="E1887" s="192" t="str">
        <f>Instructions!$I$59</f>
        <v>Word 38</v>
      </c>
      <c r="F1887" s="192">
        <f ca="1" t="shared" si="456"/>
        <v>0.03892617073478488</v>
      </c>
      <c r="G1887" s="192" t="str">
        <f>Instructions!$I$74</f>
        <v>Word 53</v>
      </c>
      <c r="H1887" s="192">
        <f ca="1" t="shared" si="456"/>
        <v>0.3635552813275227</v>
      </c>
      <c r="I1887" s="192" t="str">
        <f>Instructions!$I$89</f>
        <v>Word 68</v>
      </c>
      <c r="J1887" s="192">
        <f ca="1" t="shared" si="456"/>
        <v>0.806583026129651</v>
      </c>
    </row>
    <row r="1888" spans="1:10" ht="16.5">
      <c r="A1888" s="192" t="str">
        <f>Instructions!$I$30</f>
        <v>Word 9</v>
      </c>
      <c r="B1888" s="192">
        <f ca="1" t="shared" si="454"/>
        <v>0.09390877969199407</v>
      </c>
      <c r="C1888" s="192" t="str">
        <f>Instructions!$I$45</f>
        <v>Word 24</v>
      </c>
      <c r="D1888" s="192">
        <f ca="1" t="shared" si="455"/>
        <v>0.39857599639614993</v>
      </c>
      <c r="E1888" s="192" t="str">
        <f>Instructions!$I$60</f>
        <v>Word 39</v>
      </c>
      <c r="F1888" s="192">
        <f ca="1" t="shared" si="456"/>
        <v>0.37969424577367183</v>
      </c>
      <c r="G1888" s="192" t="str">
        <f>Instructions!$I$75</f>
        <v>Word 54</v>
      </c>
      <c r="H1888" s="192">
        <f ca="1" t="shared" si="456"/>
        <v>0.1038946954399369</v>
      </c>
      <c r="I1888" s="192" t="str">
        <f>Instructions!$I$90</f>
        <v>Word 69</v>
      </c>
      <c r="J1888" s="192">
        <f ca="1" t="shared" si="456"/>
        <v>0.018010599953586892</v>
      </c>
    </row>
    <row r="1889" spans="1:10" ht="16.5">
      <c r="A1889" s="192" t="str">
        <f>Instructions!$I$31</f>
        <v>Word 10</v>
      </c>
      <c r="B1889" s="192">
        <f ca="1" t="shared" si="454"/>
        <v>0.6619269356725839</v>
      </c>
      <c r="C1889" s="192" t="str">
        <f>Instructions!$I$46</f>
        <v>Word 25</v>
      </c>
      <c r="D1889" s="192">
        <f ca="1">RAND()</f>
        <v>0.13516262285163883</v>
      </c>
      <c r="E1889" s="192" t="str">
        <f>Instructions!$I$61</f>
        <v>Word 40</v>
      </c>
      <c r="F1889" s="192">
        <f ca="1">RAND()</f>
        <v>0.7766467470108168</v>
      </c>
      <c r="G1889" s="192" t="str">
        <f>Instructions!$I$76</f>
        <v>Word 55</v>
      </c>
      <c r="H1889" s="192">
        <f ca="1" t="shared" si="456"/>
        <v>0.5845405169406903</v>
      </c>
      <c r="I1889" s="192" t="str">
        <f>Instructions!$I$91</f>
        <v>Word 70</v>
      </c>
      <c r="J1889" s="192">
        <f ca="1" t="shared" si="456"/>
        <v>0.5921890495932799</v>
      </c>
    </row>
    <row r="1890" spans="1:10" ht="16.5">
      <c r="A1890" s="192" t="str">
        <f>Instructions!$I$32</f>
        <v>Word 11</v>
      </c>
      <c r="B1890" s="192">
        <f ca="1" t="shared" si="454"/>
        <v>0.19071611063018679</v>
      </c>
      <c r="C1890" s="192" t="str">
        <f>Instructions!$I$47</f>
        <v>Word 26</v>
      </c>
      <c r="D1890" s="192">
        <f ca="1">RAND()</f>
        <v>0.8664199299631106</v>
      </c>
      <c r="E1890" s="192" t="str">
        <f>Instructions!$I$62</f>
        <v>Word 41</v>
      </c>
      <c r="F1890" s="192">
        <f ca="1">RAND()</f>
        <v>0.6244311144983665</v>
      </c>
      <c r="G1890" s="192" t="str">
        <f>Instructions!$I$77</f>
        <v>Word 56</v>
      </c>
      <c r="H1890" s="192">
        <f ca="1" t="shared" si="456"/>
        <v>0.49460727076387334</v>
      </c>
      <c r="I1890" s="192" t="str">
        <f>Instructions!$I$92</f>
        <v>Word 71</v>
      </c>
      <c r="J1890" s="192">
        <f ca="1" t="shared" si="456"/>
        <v>0.5830799316347594</v>
      </c>
    </row>
    <row r="1891" spans="1:10" ht="16.5">
      <c r="A1891" s="192" t="str">
        <f>Instructions!$I$33</f>
        <v>Word 12</v>
      </c>
      <c r="B1891" s="192">
        <f ca="1" t="shared" si="454"/>
        <v>0.08671323422738741</v>
      </c>
      <c r="C1891" s="192" t="str">
        <f>Instructions!$I$48</f>
        <v>Word 27</v>
      </c>
      <c r="D1891" s="192">
        <f ca="1">RAND()</f>
        <v>0.6052724529063471</v>
      </c>
      <c r="E1891" s="192" t="str">
        <f>Instructions!$I$63</f>
        <v>Word 42</v>
      </c>
      <c r="F1891" s="192">
        <f ca="1">RAND()</f>
        <v>0.18626525007937467</v>
      </c>
      <c r="G1891" s="192" t="str">
        <f>Instructions!$I$78</f>
        <v>Word 57</v>
      </c>
      <c r="H1891" s="192">
        <f ca="1" t="shared" si="456"/>
        <v>0.24837398066087302</v>
      </c>
      <c r="I1891" s="192" t="str">
        <f>Instructions!$I$93</f>
        <v>Word 72</v>
      </c>
      <c r="J1891" s="192">
        <f ca="1" t="shared" si="456"/>
        <v>0.2833953235298705</v>
      </c>
    </row>
    <row r="1892" spans="1:10" ht="16.5">
      <c r="A1892" s="192" t="str">
        <f>Instructions!$I$34</f>
        <v>Word 13</v>
      </c>
      <c r="B1892" s="192">
        <f ca="1" t="shared" si="454"/>
        <v>0.7152420223473113</v>
      </c>
      <c r="C1892" s="192" t="str">
        <f>Instructions!$I$49</f>
        <v>Word 28</v>
      </c>
      <c r="D1892" s="192">
        <f aca="true" t="shared" si="457" ref="D1892:D1894">RAND()</f>
        <v>0.692563044189144</v>
      </c>
      <c r="E1892" s="192" t="str">
        <f>Instructions!$I$64</f>
        <v>Word 43</v>
      </c>
      <c r="F1892" s="192">
        <f aca="true" t="shared" si="458" ref="F1892:F1894">RAND()</f>
        <v>0.395103768445938</v>
      </c>
      <c r="G1892" s="192" t="str">
        <f>Instructions!$I$79</f>
        <v>Word 58</v>
      </c>
      <c r="H1892" s="192">
        <f ca="1" t="shared" si="456"/>
        <v>0.13129866551372915</v>
      </c>
      <c r="I1892" s="192" t="str">
        <f>Instructions!$I$94</f>
        <v>Word 73</v>
      </c>
      <c r="J1892" s="192">
        <f ca="1" t="shared" si="456"/>
        <v>0.5110219104646776</v>
      </c>
    </row>
    <row r="1893" spans="1:10" ht="16.5">
      <c r="A1893" s="192" t="str">
        <f>Instructions!$I$35</f>
        <v>Word 14</v>
      </c>
      <c r="B1893" s="192">
        <f ca="1" t="shared" si="454"/>
        <v>0.7775181286730215</v>
      </c>
      <c r="C1893" s="192" t="str">
        <f>Instructions!$I$50</f>
        <v>Word 29</v>
      </c>
      <c r="D1893" s="192">
        <f ca="1" t="shared" si="457"/>
        <v>0.019686078646819816</v>
      </c>
      <c r="E1893" s="192" t="str">
        <f>Instructions!$I$65</f>
        <v>Word 44</v>
      </c>
      <c r="F1893" s="192">
        <f ca="1" t="shared" si="458"/>
        <v>0.20975092165811704</v>
      </c>
      <c r="G1893" s="192" t="str">
        <f>Instructions!$I$80</f>
        <v>Word 59</v>
      </c>
      <c r="H1893" s="192">
        <f ca="1" t="shared" si="456"/>
        <v>0.015650434837874205</v>
      </c>
      <c r="I1893" s="192" t="str">
        <f>Instructions!$I$95</f>
        <v>Word 74</v>
      </c>
      <c r="J1893" s="192">
        <f ca="1" t="shared" si="456"/>
        <v>0.589645706866891</v>
      </c>
    </row>
    <row r="1894" spans="1:10" ht="16.5">
      <c r="A1894" s="192" t="str">
        <f>Instructions!$I$36</f>
        <v>Word 15</v>
      </c>
      <c r="B1894" s="192">
        <f ca="1" t="shared" si="454"/>
        <v>0.5824673394472535</v>
      </c>
      <c r="C1894" s="192" t="str">
        <f>Instructions!$I$51</f>
        <v>Word 30</v>
      </c>
      <c r="D1894" s="192">
        <f ca="1" t="shared" si="457"/>
        <v>0.07065686649463632</v>
      </c>
      <c r="E1894" s="192" t="str">
        <f>Instructions!$I$66</f>
        <v>Word 45</v>
      </c>
      <c r="F1894" s="192">
        <f ca="1" t="shared" si="458"/>
        <v>0.48960733342503604</v>
      </c>
      <c r="G1894" s="192" t="str">
        <f>Instructions!$I$81</f>
        <v>Word 60</v>
      </c>
      <c r="H1894" s="192">
        <f ca="1" t="shared" si="456"/>
        <v>0.7339218940013934</v>
      </c>
      <c r="I1894" s="192" t="str">
        <f>Instructions!$I$96</f>
        <v>Word 75</v>
      </c>
      <c r="J1894" s="192">
        <f ca="1" t="shared" si="456"/>
        <v>0.9698733801475882</v>
      </c>
    </row>
    <row r="1895" ht="16.5">
      <c r="K1895" s="192">
        <v>95</v>
      </c>
    </row>
    <row r="1900" spans="1:10" ht="16.5">
      <c r="A1900" s="192" t="str">
        <f>Instructions!$I$22</f>
        <v>Word 1</v>
      </c>
      <c r="B1900" s="192">
        <f aca="true" t="shared" si="459" ref="B1900:B1914">RAND()</f>
        <v>0.41235010095765223</v>
      </c>
      <c r="C1900" s="192" t="str">
        <f>Instructions!$I$37</f>
        <v>Word 16</v>
      </c>
      <c r="D1900" s="192">
        <f aca="true" t="shared" si="460" ref="D1900:D1908">RAND()</f>
        <v>0.29128142204734486</v>
      </c>
      <c r="E1900" s="192" t="str">
        <f>Instructions!$I$52</f>
        <v>Word 31</v>
      </c>
      <c r="F1900" s="192">
        <f aca="true" t="shared" si="461" ref="F1900:J1914">RAND()</f>
        <v>0.8228222802408454</v>
      </c>
      <c r="G1900" s="192" t="str">
        <f>Instructions!$I$67</f>
        <v>Word 46</v>
      </c>
      <c r="H1900" s="192">
        <f ca="1" t="shared" si="461"/>
        <v>0.15833382043883293</v>
      </c>
      <c r="I1900" s="192" t="str">
        <f>Instructions!$I$82</f>
        <v>Word 61</v>
      </c>
      <c r="J1900" s="192">
        <f ca="1" t="shared" si="461"/>
        <v>0.7529022017157564</v>
      </c>
    </row>
    <row r="1901" spans="1:10" ht="16.5">
      <c r="A1901" s="192" t="str">
        <f>Instructions!$I$23</f>
        <v>Word 2</v>
      </c>
      <c r="B1901" s="192">
        <f ca="1" t="shared" si="459"/>
        <v>0.6306086293866939</v>
      </c>
      <c r="C1901" s="192" t="str">
        <f>Instructions!$I$38</f>
        <v>Word 17</v>
      </c>
      <c r="D1901" s="192">
        <f ca="1" t="shared" si="460"/>
        <v>0.215105752217434</v>
      </c>
      <c r="E1901" s="192" t="str">
        <f>Instructions!$I$53</f>
        <v>Word 32</v>
      </c>
      <c r="F1901" s="192">
        <f ca="1" t="shared" si="461"/>
        <v>0.46650163318348614</v>
      </c>
      <c r="G1901" s="192" t="str">
        <f>Instructions!$I$68</f>
        <v>Word 47</v>
      </c>
      <c r="H1901" s="192">
        <f ca="1" t="shared" si="461"/>
        <v>0.24728169800966526</v>
      </c>
      <c r="I1901" s="192" t="str">
        <f>Instructions!$I$83</f>
        <v>Word 62</v>
      </c>
      <c r="J1901" s="192">
        <f ca="1" t="shared" si="461"/>
        <v>0.21119196348894997</v>
      </c>
    </row>
    <row r="1902" spans="1:10" ht="16.5">
      <c r="A1902" s="192" t="str">
        <f>Instructions!$I$24</f>
        <v>Word 3</v>
      </c>
      <c r="B1902" s="192">
        <f ca="1" t="shared" si="459"/>
        <v>0.25402707594529406</v>
      </c>
      <c r="C1902" s="192" t="str">
        <f>Instructions!$I$39</f>
        <v>Word 18</v>
      </c>
      <c r="D1902" s="192">
        <f ca="1" t="shared" si="460"/>
        <v>0.9218068946565228</v>
      </c>
      <c r="E1902" s="192" t="str">
        <f>Instructions!$I$54</f>
        <v>Word 33</v>
      </c>
      <c r="F1902" s="192">
        <f ca="1" t="shared" si="461"/>
        <v>0.40396022701093615</v>
      </c>
      <c r="G1902" s="192" t="str">
        <f>Instructions!$I$69</f>
        <v>Word 48</v>
      </c>
      <c r="H1902" s="192">
        <f ca="1" t="shared" si="461"/>
        <v>0.7283014785335413</v>
      </c>
      <c r="I1902" s="192" t="str">
        <f>Instructions!$I$84</f>
        <v>Word 63</v>
      </c>
      <c r="J1902" s="192">
        <f ca="1" t="shared" si="461"/>
        <v>0.45628432527916996</v>
      </c>
    </row>
    <row r="1903" spans="1:10" ht="16.5">
      <c r="A1903" s="192" t="str">
        <f>Instructions!$I$25</f>
        <v>Word 4</v>
      </c>
      <c r="B1903" s="192">
        <f ca="1" t="shared" si="459"/>
        <v>0.9545827695137641</v>
      </c>
      <c r="C1903" s="192" t="str">
        <f>Instructions!$I$40</f>
        <v>Word 19</v>
      </c>
      <c r="D1903" s="192">
        <f ca="1" t="shared" si="460"/>
        <v>0.15704698597489108</v>
      </c>
      <c r="E1903" s="192" t="str">
        <f>Instructions!$I$55</f>
        <v>Word 34</v>
      </c>
      <c r="F1903" s="192">
        <f ca="1" t="shared" si="461"/>
        <v>0.790182556394356</v>
      </c>
      <c r="G1903" s="192" t="str">
        <f>Instructions!$I$70</f>
        <v>Word 49</v>
      </c>
      <c r="H1903" s="192">
        <f ca="1" t="shared" si="461"/>
        <v>0.7084893920487665</v>
      </c>
      <c r="I1903" s="192" t="str">
        <f>Instructions!$I$85</f>
        <v>Word 64</v>
      </c>
      <c r="J1903" s="192">
        <f ca="1" t="shared" si="461"/>
        <v>0.6006784143439764</v>
      </c>
    </row>
    <row r="1904" spans="1:10" ht="16.5">
      <c r="A1904" s="192" t="str">
        <f>Instructions!$I$26</f>
        <v>Word 5</v>
      </c>
      <c r="B1904" s="192">
        <f ca="1" t="shared" si="459"/>
        <v>0.7590253012829012</v>
      </c>
      <c r="C1904" s="192" t="str">
        <f>Instructions!$I$41</f>
        <v>Word 20</v>
      </c>
      <c r="D1904" s="192">
        <f ca="1" t="shared" si="460"/>
        <v>0.5187624414863592</v>
      </c>
      <c r="E1904" s="192" t="str">
        <f>Instructions!$I$56</f>
        <v>Word 35</v>
      </c>
      <c r="F1904" s="192">
        <f ca="1" t="shared" si="461"/>
        <v>0.20445833123700308</v>
      </c>
      <c r="G1904" s="192" t="str">
        <f>Instructions!$I$71</f>
        <v>Word 50</v>
      </c>
      <c r="H1904" s="192">
        <f ca="1" t="shared" si="461"/>
        <v>0.029973083754157415</v>
      </c>
      <c r="I1904" s="192" t="str">
        <f>Instructions!$I$86</f>
        <v>Word 65</v>
      </c>
      <c r="J1904" s="192">
        <f ca="1" t="shared" si="461"/>
        <v>0.6536438916367965</v>
      </c>
    </row>
    <row r="1905" spans="1:10" ht="16.5">
      <c r="A1905" s="192" t="str">
        <f>Instructions!$I$27</f>
        <v>Word 6</v>
      </c>
      <c r="B1905" s="192">
        <f ca="1" t="shared" si="459"/>
        <v>0.4658772331632315</v>
      </c>
      <c r="C1905" s="192" t="str">
        <f>Instructions!$I$42</f>
        <v>Word 21</v>
      </c>
      <c r="D1905" s="192">
        <f ca="1" t="shared" si="460"/>
        <v>0.7460267459828976</v>
      </c>
      <c r="E1905" s="192" t="str">
        <f>Instructions!$I$57</f>
        <v>Word 36</v>
      </c>
      <c r="F1905" s="192">
        <f ca="1" t="shared" si="461"/>
        <v>0.11750797756577513</v>
      </c>
      <c r="G1905" s="192" t="str">
        <f>Instructions!$I$72</f>
        <v>Word 51</v>
      </c>
      <c r="H1905" s="192">
        <f ca="1" t="shared" si="461"/>
        <v>0.4670522583440594</v>
      </c>
      <c r="I1905" s="192" t="str">
        <f>Instructions!$I$87</f>
        <v>Word 66</v>
      </c>
      <c r="J1905" s="192">
        <f ca="1" t="shared" si="461"/>
        <v>0.5910627878671894</v>
      </c>
    </row>
    <row r="1906" spans="1:10" ht="16.5">
      <c r="A1906" s="192" t="str">
        <f>Instructions!$I$28</f>
        <v>Word 7</v>
      </c>
      <c r="B1906" s="192">
        <f ca="1" t="shared" si="459"/>
        <v>0.23946850731525038</v>
      </c>
      <c r="C1906" s="192" t="str">
        <f>Instructions!$I$43</f>
        <v>Word 22</v>
      </c>
      <c r="D1906" s="192">
        <f ca="1" t="shared" si="460"/>
        <v>0.677978742853093</v>
      </c>
      <c r="E1906" s="192" t="str">
        <f>Instructions!$I$58</f>
        <v>Word 37</v>
      </c>
      <c r="F1906" s="192">
        <f ca="1" t="shared" si="461"/>
        <v>0.3079340892260577</v>
      </c>
      <c r="G1906" s="192" t="str">
        <f>Instructions!$I$73</f>
        <v>Word 52</v>
      </c>
      <c r="H1906" s="192">
        <f ca="1" t="shared" si="461"/>
        <v>0.5841078787226099</v>
      </c>
      <c r="I1906" s="192" t="str">
        <f>Instructions!$I$88</f>
        <v>Word 67</v>
      </c>
      <c r="J1906" s="192">
        <f ca="1" t="shared" si="461"/>
        <v>0.49103284181978557</v>
      </c>
    </row>
    <row r="1907" spans="1:10" ht="16.5">
      <c r="A1907" s="192" t="str">
        <f>Instructions!$I$29</f>
        <v>Word 8</v>
      </c>
      <c r="B1907" s="192">
        <f ca="1" t="shared" si="459"/>
        <v>0.47697425283490336</v>
      </c>
      <c r="C1907" s="192" t="str">
        <f>Instructions!$I$44</f>
        <v>Word 23</v>
      </c>
      <c r="D1907" s="192">
        <f ca="1" t="shared" si="460"/>
        <v>0.7640354971698283</v>
      </c>
      <c r="E1907" s="192" t="str">
        <f>Instructions!$I$59</f>
        <v>Word 38</v>
      </c>
      <c r="F1907" s="192">
        <f ca="1" t="shared" si="461"/>
        <v>0.7772663651035256</v>
      </c>
      <c r="G1907" s="192" t="str">
        <f>Instructions!$I$74</f>
        <v>Word 53</v>
      </c>
      <c r="H1907" s="192">
        <f ca="1" t="shared" si="461"/>
        <v>0.0732319497013254</v>
      </c>
      <c r="I1907" s="192" t="str">
        <f>Instructions!$I$89</f>
        <v>Word 68</v>
      </c>
      <c r="J1907" s="192">
        <f ca="1" t="shared" si="461"/>
        <v>0.059213690025104015</v>
      </c>
    </row>
    <row r="1908" spans="1:10" ht="16.5">
      <c r="A1908" s="192" t="str">
        <f>Instructions!$I$30</f>
        <v>Word 9</v>
      </c>
      <c r="B1908" s="192">
        <f ca="1" t="shared" si="459"/>
        <v>0.6629812170370348</v>
      </c>
      <c r="C1908" s="192" t="str">
        <f>Instructions!$I$45</f>
        <v>Word 24</v>
      </c>
      <c r="D1908" s="192">
        <f ca="1" t="shared" si="460"/>
        <v>0.15385159470240928</v>
      </c>
      <c r="E1908" s="192" t="str">
        <f>Instructions!$I$60</f>
        <v>Word 39</v>
      </c>
      <c r="F1908" s="192">
        <f ca="1" t="shared" si="461"/>
        <v>0.3073067478750503</v>
      </c>
      <c r="G1908" s="192" t="str">
        <f>Instructions!$I$75</f>
        <v>Word 54</v>
      </c>
      <c r="H1908" s="192">
        <f ca="1" t="shared" si="461"/>
        <v>0.4012890385630822</v>
      </c>
      <c r="I1908" s="192" t="str">
        <f>Instructions!$I$90</f>
        <v>Word 69</v>
      </c>
      <c r="J1908" s="192">
        <f ca="1" t="shared" si="461"/>
        <v>0.6801699286581182</v>
      </c>
    </row>
    <row r="1909" spans="1:10" ht="16.5">
      <c r="A1909" s="192" t="str">
        <f>Instructions!$I$31</f>
        <v>Word 10</v>
      </c>
      <c r="B1909" s="192">
        <f ca="1" t="shared" si="459"/>
        <v>0.23582680325573357</v>
      </c>
      <c r="C1909" s="192" t="str">
        <f>Instructions!$I$46</f>
        <v>Word 25</v>
      </c>
      <c r="D1909" s="192">
        <f ca="1">RAND()</f>
        <v>0.7196090361928691</v>
      </c>
      <c r="E1909" s="192" t="str">
        <f>Instructions!$I$61</f>
        <v>Word 40</v>
      </c>
      <c r="F1909" s="192">
        <f ca="1">RAND()</f>
        <v>0.38808274141058563</v>
      </c>
      <c r="G1909" s="192" t="str">
        <f>Instructions!$I$76</f>
        <v>Word 55</v>
      </c>
      <c r="H1909" s="192">
        <f ca="1" t="shared" si="461"/>
        <v>0.07021109269190073</v>
      </c>
      <c r="I1909" s="192" t="str">
        <f>Instructions!$I$91</f>
        <v>Word 70</v>
      </c>
      <c r="J1909" s="192">
        <f ca="1" t="shared" si="461"/>
        <v>0.8900544468352037</v>
      </c>
    </row>
    <row r="1910" spans="1:10" ht="16.5">
      <c r="A1910" s="192" t="str">
        <f>Instructions!$I$32</f>
        <v>Word 11</v>
      </c>
      <c r="B1910" s="192">
        <f ca="1" t="shared" si="459"/>
        <v>0.6305812192800074</v>
      </c>
      <c r="C1910" s="192" t="str">
        <f>Instructions!$I$47</f>
        <v>Word 26</v>
      </c>
      <c r="D1910" s="192">
        <f ca="1">RAND()</f>
        <v>0.03740145138964801</v>
      </c>
      <c r="E1910" s="192" t="str">
        <f>Instructions!$I$62</f>
        <v>Word 41</v>
      </c>
      <c r="F1910" s="192">
        <f ca="1">RAND()</f>
        <v>0.9208622174839812</v>
      </c>
      <c r="G1910" s="192" t="str">
        <f>Instructions!$I$77</f>
        <v>Word 56</v>
      </c>
      <c r="H1910" s="192">
        <f ca="1" t="shared" si="461"/>
        <v>0.18170324401846982</v>
      </c>
      <c r="I1910" s="192" t="str">
        <f>Instructions!$I$92</f>
        <v>Word 71</v>
      </c>
      <c r="J1910" s="192">
        <f ca="1" t="shared" si="461"/>
        <v>0.46831797473840864</v>
      </c>
    </row>
    <row r="1911" spans="1:10" ht="16.5">
      <c r="A1911" s="192" t="str">
        <f>Instructions!$I$33</f>
        <v>Word 12</v>
      </c>
      <c r="B1911" s="192">
        <f ca="1" t="shared" si="459"/>
        <v>0.15159106736534578</v>
      </c>
      <c r="C1911" s="192" t="str">
        <f>Instructions!$I$48</f>
        <v>Word 27</v>
      </c>
      <c r="D1911" s="192">
        <f ca="1">RAND()</f>
        <v>0.47833871037351383</v>
      </c>
      <c r="E1911" s="192" t="str">
        <f>Instructions!$I$63</f>
        <v>Word 42</v>
      </c>
      <c r="F1911" s="192">
        <f ca="1">RAND()</f>
        <v>0.1873533792516734</v>
      </c>
      <c r="G1911" s="192" t="str">
        <f>Instructions!$I$78</f>
        <v>Word 57</v>
      </c>
      <c r="H1911" s="192">
        <f ca="1" t="shared" si="461"/>
        <v>0.037141792746747226</v>
      </c>
      <c r="I1911" s="192" t="str">
        <f>Instructions!$I$93</f>
        <v>Word 72</v>
      </c>
      <c r="J1911" s="192">
        <f ca="1" t="shared" si="461"/>
        <v>0.7318910331489114</v>
      </c>
    </row>
    <row r="1912" spans="1:10" ht="16.5">
      <c r="A1912" s="192" t="str">
        <f>Instructions!$I$34</f>
        <v>Word 13</v>
      </c>
      <c r="B1912" s="192">
        <f ca="1" t="shared" si="459"/>
        <v>0.255193473276185</v>
      </c>
      <c r="C1912" s="192" t="str">
        <f>Instructions!$I$49</f>
        <v>Word 28</v>
      </c>
      <c r="D1912" s="192">
        <f aca="true" t="shared" si="462" ref="D1912:D1914">RAND()</f>
        <v>0.9208154466269267</v>
      </c>
      <c r="E1912" s="192" t="str">
        <f>Instructions!$I$64</f>
        <v>Word 43</v>
      </c>
      <c r="F1912" s="192">
        <f aca="true" t="shared" si="463" ref="F1912:F1914">RAND()</f>
        <v>0.30234875263562755</v>
      </c>
      <c r="G1912" s="192" t="str">
        <f>Instructions!$I$79</f>
        <v>Word 58</v>
      </c>
      <c r="H1912" s="192">
        <f ca="1" t="shared" si="461"/>
        <v>0.37312298611140526</v>
      </c>
      <c r="I1912" s="192" t="str">
        <f>Instructions!$I$94</f>
        <v>Word 73</v>
      </c>
      <c r="J1912" s="192">
        <f ca="1" t="shared" si="461"/>
        <v>0.2852462287470562</v>
      </c>
    </row>
    <row r="1913" spans="1:10" ht="16.5">
      <c r="A1913" s="192" t="str">
        <f>Instructions!$I$35</f>
        <v>Word 14</v>
      </c>
      <c r="B1913" s="192">
        <f ca="1" t="shared" si="459"/>
        <v>0.6285692771858763</v>
      </c>
      <c r="C1913" s="192" t="str">
        <f>Instructions!$I$50</f>
        <v>Word 29</v>
      </c>
      <c r="D1913" s="192">
        <f ca="1" t="shared" si="462"/>
        <v>0.3915764849971456</v>
      </c>
      <c r="E1913" s="192" t="str">
        <f>Instructions!$I$65</f>
        <v>Word 44</v>
      </c>
      <c r="F1913" s="192">
        <f ca="1" t="shared" si="463"/>
        <v>0.4244426708881468</v>
      </c>
      <c r="G1913" s="192" t="str">
        <f>Instructions!$I$80</f>
        <v>Word 59</v>
      </c>
      <c r="H1913" s="192">
        <f ca="1" t="shared" si="461"/>
        <v>0.6792289441627019</v>
      </c>
      <c r="I1913" s="192" t="str">
        <f>Instructions!$I$95</f>
        <v>Word 74</v>
      </c>
      <c r="J1913" s="192">
        <f ca="1" t="shared" si="461"/>
        <v>0.6991531874781953</v>
      </c>
    </row>
    <row r="1914" spans="1:10" ht="16.5">
      <c r="A1914" s="192" t="str">
        <f>Instructions!$I$36</f>
        <v>Word 15</v>
      </c>
      <c r="B1914" s="192">
        <f ca="1" t="shared" si="459"/>
        <v>0.4332045628614015</v>
      </c>
      <c r="C1914" s="192" t="str">
        <f>Instructions!$I$51</f>
        <v>Word 30</v>
      </c>
      <c r="D1914" s="192">
        <f ca="1" t="shared" si="462"/>
        <v>0.7518858026350012</v>
      </c>
      <c r="E1914" s="192" t="str">
        <f>Instructions!$I$66</f>
        <v>Word 45</v>
      </c>
      <c r="F1914" s="192">
        <f ca="1" t="shared" si="463"/>
        <v>0.5172323575063045</v>
      </c>
      <c r="G1914" s="192" t="str">
        <f>Instructions!$I$81</f>
        <v>Word 60</v>
      </c>
      <c r="H1914" s="192">
        <f ca="1" t="shared" si="461"/>
        <v>0.15322326518441276</v>
      </c>
      <c r="I1914" s="192" t="str">
        <f>Instructions!$I$96</f>
        <v>Word 75</v>
      </c>
      <c r="J1914" s="192">
        <f ca="1" t="shared" si="461"/>
        <v>0.09303933425950406</v>
      </c>
    </row>
    <row r="1915" ht="16.5">
      <c r="K1915" s="192">
        <v>96</v>
      </c>
    </row>
    <row r="1920" spans="1:10" ht="16.5">
      <c r="A1920" s="192" t="str">
        <f>Instructions!$I$22</f>
        <v>Word 1</v>
      </c>
      <c r="B1920" s="192">
        <f aca="true" t="shared" si="464" ref="B1920:B1954">RAND()</f>
        <v>0.10378828802620788</v>
      </c>
      <c r="C1920" s="192" t="str">
        <f>Instructions!$I$37</f>
        <v>Word 16</v>
      </c>
      <c r="D1920" s="192">
        <f aca="true" t="shared" si="465" ref="D1920:D1928">RAND()</f>
        <v>0.5906665777306925</v>
      </c>
      <c r="E1920" s="192" t="str">
        <f>Instructions!$I$52</f>
        <v>Word 31</v>
      </c>
      <c r="F1920" s="192">
        <f aca="true" t="shared" si="466" ref="F1920:J1934">RAND()</f>
        <v>0.3389069095848697</v>
      </c>
      <c r="G1920" s="192" t="str">
        <f>Instructions!$I$67</f>
        <v>Word 46</v>
      </c>
      <c r="H1920" s="192">
        <f ca="1" t="shared" si="466"/>
        <v>0.93772929427785</v>
      </c>
      <c r="I1920" s="192" t="str">
        <f>Instructions!$I$82</f>
        <v>Word 61</v>
      </c>
      <c r="J1920" s="192">
        <f ca="1" t="shared" si="466"/>
        <v>0.13023358411049224</v>
      </c>
    </row>
    <row r="1921" spans="1:10" ht="16.5">
      <c r="A1921" s="192" t="str">
        <f>Instructions!$I$23</f>
        <v>Word 2</v>
      </c>
      <c r="B1921" s="192">
        <f ca="1" t="shared" si="464"/>
        <v>0.8255633309774204</v>
      </c>
      <c r="C1921" s="192" t="str">
        <f>Instructions!$I$38</f>
        <v>Word 17</v>
      </c>
      <c r="D1921" s="192">
        <f ca="1" t="shared" si="465"/>
        <v>0.11344491400670564</v>
      </c>
      <c r="E1921" s="192" t="str">
        <f>Instructions!$I$53</f>
        <v>Word 32</v>
      </c>
      <c r="F1921" s="192">
        <f ca="1" t="shared" si="466"/>
        <v>0.850381297538255</v>
      </c>
      <c r="G1921" s="192" t="str">
        <f>Instructions!$I$68</f>
        <v>Word 47</v>
      </c>
      <c r="H1921" s="192">
        <f ca="1" t="shared" si="466"/>
        <v>0.31065108010341724</v>
      </c>
      <c r="I1921" s="192" t="str">
        <f>Instructions!$I$83</f>
        <v>Word 62</v>
      </c>
      <c r="J1921" s="192">
        <f ca="1" t="shared" si="466"/>
        <v>0.7798727102344946</v>
      </c>
    </row>
    <row r="1922" spans="1:10" ht="16.5">
      <c r="A1922" s="192" t="str">
        <f>Instructions!$I$24</f>
        <v>Word 3</v>
      </c>
      <c r="B1922" s="192">
        <f ca="1" t="shared" si="464"/>
        <v>0.8750295545968574</v>
      </c>
      <c r="C1922" s="192" t="str">
        <f>Instructions!$I$39</f>
        <v>Word 18</v>
      </c>
      <c r="D1922" s="192">
        <f ca="1" t="shared" si="465"/>
        <v>0.4951571799981499</v>
      </c>
      <c r="E1922" s="192" t="str">
        <f>Instructions!$I$54</f>
        <v>Word 33</v>
      </c>
      <c r="F1922" s="192">
        <f ca="1" t="shared" si="466"/>
        <v>0.31134315949429636</v>
      </c>
      <c r="G1922" s="192" t="str">
        <f>Instructions!$I$69</f>
        <v>Word 48</v>
      </c>
      <c r="H1922" s="192">
        <f ca="1" t="shared" si="466"/>
        <v>0.29910923481314555</v>
      </c>
      <c r="I1922" s="192" t="str">
        <f>Instructions!$I$84</f>
        <v>Word 63</v>
      </c>
      <c r="J1922" s="192">
        <f ca="1" t="shared" si="466"/>
        <v>0.8719883788567632</v>
      </c>
    </row>
    <row r="1923" spans="1:10" ht="16.5">
      <c r="A1923" s="192" t="str">
        <f>Instructions!$I$25</f>
        <v>Word 4</v>
      </c>
      <c r="B1923" s="192">
        <f ca="1" t="shared" si="464"/>
        <v>0.10038632300861983</v>
      </c>
      <c r="C1923" s="192" t="str">
        <f>Instructions!$I$40</f>
        <v>Word 19</v>
      </c>
      <c r="D1923" s="192">
        <f ca="1" t="shared" si="465"/>
        <v>0.09828847198061874</v>
      </c>
      <c r="E1923" s="192" t="str">
        <f>Instructions!$I$55</f>
        <v>Word 34</v>
      </c>
      <c r="F1923" s="192">
        <f ca="1" t="shared" si="466"/>
        <v>0.058877856961728536</v>
      </c>
      <c r="G1923" s="192" t="str">
        <f>Instructions!$I$70</f>
        <v>Word 49</v>
      </c>
      <c r="H1923" s="192">
        <f ca="1" t="shared" si="466"/>
        <v>0.6652561188113715</v>
      </c>
      <c r="I1923" s="192" t="str">
        <f>Instructions!$I$85</f>
        <v>Word 64</v>
      </c>
      <c r="J1923" s="192">
        <f ca="1" t="shared" si="466"/>
        <v>0.17232618732511662</v>
      </c>
    </row>
    <row r="1924" spans="1:10" ht="16.5">
      <c r="A1924" s="192" t="str">
        <f>Instructions!$I$26</f>
        <v>Word 5</v>
      </c>
      <c r="B1924" s="192">
        <f ca="1" t="shared" si="464"/>
        <v>0.7005183693806275</v>
      </c>
      <c r="C1924" s="192" t="str">
        <f>Instructions!$I$41</f>
        <v>Word 20</v>
      </c>
      <c r="D1924" s="192">
        <f ca="1" t="shared" si="465"/>
        <v>0.8876024133807422</v>
      </c>
      <c r="E1924" s="192" t="str">
        <f>Instructions!$I$56</f>
        <v>Word 35</v>
      </c>
      <c r="F1924" s="192">
        <f ca="1" t="shared" si="466"/>
        <v>0.4624818027534955</v>
      </c>
      <c r="G1924" s="192" t="str">
        <f>Instructions!$I$71</f>
        <v>Word 50</v>
      </c>
      <c r="H1924" s="192">
        <f ca="1" t="shared" si="466"/>
        <v>0.08859132552065851</v>
      </c>
      <c r="I1924" s="192" t="str">
        <f>Instructions!$I$86</f>
        <v>Word 65</v>
      </c>
      <c r="J1924" s="192">
        <f ca="1" t="shared" si="466"/>
        <v>0.8472289494319402</v>
      </c>
    </row>
    <row r="1925" spans="1:10" ht="16.5">
      <c r="A1925" s="192" t="str">
        <f>Instructions!$I$27</f>
        <v>Word 6</v>
      </c>
      <c r="B1925" s="192">
        <f ca="1" t="shared" si="464"/>
        <v>0.454094778394465</v>
      </c>
      <c r="C1925" s="192" t="str">
        <f>Instructions!$I$42</f>
        <v>Word 21</v>
      </c>
      <c r="D1925" s="192">
        <f ca="1" t="shared" si="465"/>
        <v>0.8995068684846194</v>
      </c>
      <c r="E1925" s="192" t="str">
        <f>Instructions!$I$57</f>
        <v>Word 36</v>
      </c>
      <c r="F1925" s="192">
        <f ca="1" t="shared" si="466"/>
        <v>0.3909145767308432</v>
      </c>
      <c r="G1925" s="192" t="str">
        <f>Instructions!$I$72</f>
        <v>Word 51</v>
      </c>
      <c r="H1925" s="192">
        <f ca="1" t="shared" si="466"/>
        <v>0.791667299472754</v>
      </c>
      <c r="I1925" s="192" t="str">
        <f>Instructions!$I$87</f>
        <v>Word 66</v>
      </c>
      <c r="J1925" s="192">
        <f ca="1" t="shared" si="466"/>
        <v>0.201888684954041</v>
      </c>
    </row>
    <row r="1926" spans="1:10" ht="16.5">
      <c r="A1926" s="192" t="str">
        <f>Instructions!$I$28</f>
        <v>Word 7</v>
      </c>
      <c r="B1926" s="192">
        <f ca="1" t="shared" si="464"/>
        <v>0.18990136828619808</v>
      </c>
      <c r="C1926" s="192" t="str">
        <f>Instructions!$I$43</f>
        <v>Word 22</v>
      </c>
      <c r="D1926" s="192">
        <f ca="1" t="shared" si="465"/>
        <v>0.8034152707184515</v>
      </c>
      <c r="E1926" s="192" t="str">
        <f>Instructions!$I$58</f>
        <v>Word 37</v>
      </c>
      <c r="F1926" s="192">
        <f ca="1" t="shared" si="466"/>
        <v>0.4816312889603537</v>
      </c>
      <c r="G1926" s="192" t="str">
        <f>Instructions!$I$73</f>
        <v>Word 52</v>
      </c>
      <c r="H1926" s="192">
        <f ca="1" t="shared" si="466"/>
        <v>0.9958169420460915</v>
      </c>
      <c r="I1926" s="192" t="str">
        <f>Instructions!$I$88</f>
        <v>Word 67</v>
      </c>
      <c r="J1926" s="192">
        <f ca="1" t="shared" si="466"/>
        <v>0.5812739012491615</v>
      </c>
    </row>
    <row r="1927" spans="1:10" ht="16.5">
      <c r="A1927" s="192" t="str">
        <f>Instructions!$I$29</f>
        <v>Word 8</v>
      </c>
      <c r="B1927" s="192">
        <f ca="1" t="shared" si="464"/>
        <v>0.03472293325446241</v>
      </c>
      <c r="C1927" s="192" t="str">
        <f>Instructions!$I$44</f>
        <v>Word 23</v>
      </c>
      <c r="D1927" s="192">
        <f ca="1" t="shared" si="465"/>
        <v>0.38289673672282243</v>
      </c>
      <c r="E1927" s="192" t="str">
        <f>Instructions!$I$59</f>
        <v>Word 38</v>
      </c>
      <c r="F1927" s="192">
        <f ca="1" t="shared" si="466"/>
        <v>0.9098087747220672</v>
      </c>
      <c r="G1927" s="192" t="str">
        <f>Instructions!$I$74</f>
        <v>Word 53</v>
      </c>
      <c r="H1927" s="192">
        <f ca="1" t="shared" si="466"/>
        <v>0.21947096273546585</v>
      </c>
      <c r="I1927" s="192" t="str">
        <f>Instructions!$I$89</f>
        <v>Word 68</v>
      </c>
      <c r="J1927" s="192">
        <f ca="1" t="shared" si="466"/>
        <v>0.004829344740450159</v>
      </c>
    </row>
    <row r="1928" spans="1:10" ht="16.5">
      <c r="A1928" s="192" t="str">
        <f>Instructions!$I$30</f>
        <v>Word 9</v>
      </c>
      <c r="B1928" s="192">
        <f ca="1" t="shared" si="464"/>
        <v>0.46821057341862593</v>
      </c>
      <c r="C1928" s="192" t="str">
        <f>Instructions!$I$45</f>
        <v>Word 24</v>
      </c>
      <c r="D1928" s="192">
        <f ca="1" t="shared" si="465"/>
        <v>0.29509451029670897</v>
      </c>
      <c r="E1928" s="192" t="str">
        <f>Instructions!$I$60</f>
        <v>Word 39</v>
      </c>
      <c r="F1928" s="192">
        <f ca="1" t="shared" si="466"/>
        <v>0.6607752366327357</v>
      </c>
      <c r="G1928" s="192" t="str">
        <f>Instructions!$I$75</f>
        <v>Word 54</v>
      </c>
      <c r="H1928" s="192">
        <f ca="1" t="shared" si="466"/>
        <v>0.4566140902116056</v>
      </c>
      <c r="I1928" s="192" t="str">
        <f>Instructions!$I$90</f>
        <v>Word 69</v>
      </c>
      <c r="J1928" s="192">
        <f ca="1" t="shared" si="466"/>
        <v>0.7125532094284437</v>
      </c>
    </row>
    <row r="1929" spans="1:10" ht="16.5">
      <c r="A1929" s="192" t="str">
        <f>Instructions!$I$31</f>
        <v>Word 10</v>
      </c>
      <c r="B1929" s="192">
        <f ca="1" t="shared" si="464"/>
        <v>0.5942844795341322</v>
      </c>
      <c r="C1929" s="192" t="str">
        <f>Instructions!$I$46</f>
        <v>Word 25</v>
      </c>
      <c r="D1929" s="192">
        <f ca="1">RAND()</f>
        <v>0.9393156000650731</v>
      </c>
      <c r="E1929" s="192" t="str">
        <f>Instructions!$I$61</f>
        <v>Word 40</v>
      </c>
      <c r="F1929" s="192">
        <f ca="1">RAND()</f>
        <v>0.5396706775190439</v>
      </c>
      <c r="G1929" s="192" t="str">
        <f>Instructions!$I$76</f>
        <v>Word 55</v>
      </c>
      <c r="H1929" s="192">
        <f ca="1" t="shared" si="466"/>
        <v>0.7075610496703907</v>
      </c>
      <c r="I1929" s="192" t="str">
        <f>Instructions!$I$91</f>
        <v>Word 70</v>
      </c>
      <c r="J1929" s="192">
        <f ca="1" t="shared" si="466"/>
        <v>0.7109626676906586</v>
      </c>
    </row>
    <row r="1930" spans="1:10" ht="16.5">
      <c r="A1930" s="192" t="str">
        <f>Instructions!$I$32</f>
        <v>Word 11</v>
      </c>
      <c r="B1930" s="192">
        <f ca="1" t="shared" si="464"/>
        <v>0.8567539333479844</v>
      </c>
      <c r="C1930" s="192" t="str">
        <f>Instructions!$I$47</f>
        <v>Word 26</v>
      </c>
      <c r="D1930" s="192">
        <f ca="1">RAND()</f>
        <v>0.002369534426068909</v>
      </c>
      <c r="E1930" s="192" t="str">
        <f>Instructions!$I$62</f>
        <v>Word 41</v>
      </c>
      <c r="F1930" s="192">
        <f ca="1">RAND()</f>
        <v>0.666224518181512</v>
      </c>
      <c r="G1930" s="192" t="str">
        <f>Instructions!$I$77</f>
        <v>Word 56</v>
      </c>
      <c r="H1930" s="192">
        <f ca="1" t="shared" si="466"/>
        <v>0.004981608997501996</v>
      </c>
      <c r="I1930" s="192" t="str">
        <f>Instructions!$I$92</f>
        <v>Word 71</v>
      </c>
      <c r="J1930" s="192">
        <f ca="1" t="shared" si="466"/>
        <v>0.6002019458827574</v>
      </c>
    </row>
    <row r="1931" spans="1:10" ht="16.5">
      <c r="A1931" s="192" t="str">
        <f>Instructions!$I$33</f>
        <v>Word 12</v>
      </c>
      <c r="B1931" s="192">
        <f ca="1" t="shared" si="464"/>
        <v>0.907559016842589</v>
      </c>
      <c r="C1931" s="192" t="str">
        <f>Instructions!$I$48</f>
        <v>Word 27</v>
      </c>
      <c r="D1931" s="192">
        <f ca="1">RAND()</f>
        <v>0.7796480070830157</v>
      </c>
      <c r="E1931" s="192" t="str">
        <f>Instructions!$I$63</f>
        <v>Word 42</v>
      </c>
      <c r="F1931" s="192">
        <f ca="1">RAND()</f>
        <v>0.25974050687557293</v>
      </c>
      <c r="G1931" s="192" t="str">
        <f>Instructions!$I$78</f>
        <v>Word 57</v>
      </c>
      <c r="H1931" s="192">
        <f ca="1" t="shared" si="466"/>
        <v>0.463772758254139</v>
      </c>
      <c r="I1931" s="192" t="str">
        <f>Instructions!$I$93</f>
        <v>Word 72</v>
      </c>
      <c r="J1931" s="192">
        <f ca="1" t="shared" si="466"/>
        <v>0.7272380089063015</v>
      </c>
    </row>
    <row r="1932" spans="1:10" ht="16.5">
      <c r="A1932" s="192" t="str">
        <f>Instructions!$I$34</f>
        <v>Word 13</v>
      </c>
      <c r="B1932" s="192">
        <f ca="1" t="shared" si="464"/>
        <v>0.7330351477094226</v>
      </c>
      <c r="C1932" s="192" t="str">
        <f>Instructions!$I$49</f>
        <v>Word 28</v>
      </c>
      <c r="D1932" s="192">
        <f aca="true" t="shared" si="467" ref="D1932:D1934">RAND()</f>
        <v>0.8682931294179175</v>
      </c>
      <c r="E1932" s="192" t="str">
        <f>Instructions!$I$64</f>
        <v>Word 43</v>
      </c>
      <c r="F1932" s="192">
        <f aca="true" t="shared" si="468" ref="F1932:F1934">RAND()</f>
        <v>0.8503471680664433</v>
      </c>
      <c r="G1932" s="192" t="str">
        <f>Instructions!$I$79</f>
        <v>Word 58</v>
      </c>
      <c r="H1932" s="192">
        <f ca="1" t="shared" si="466"/>
        <v>0.40772336484496374</v>
      </c>
      <c r="I1932" s="192" t="str">
        <f>Instructions!$I$94</f>
        <v>Word 73</v>
      </c>
      <c r="J1932" s="192">
        <f ca="1" t="shared" si="466"/>
        <v>0.6139869723207907</v>
      </c>
    </row>
    <row r="1933" spans="1:10" ht="16.5">
      <c r="A1933" s="192" t="str">
        <f>Instructions!$I$35</f>
        <v>Word 14</v>
      </c>
      <c r="B1933" s="192">
        <f ca="1" t="shared" si="464"/>
        <v>0.24957643025490106</v>
      </c>
      <c r="C1933" s="192" t="str">
        <f>Instructions!$I$50</f>
        <v>Word 29</v>
      </c>
      <c r="D1933" s="192">
        <f ca="1" t="shared" si="467"/>
        <v>0.17065957608679871</v>
      </c>
      <c r="E1933" s="192" t="str">
        <f>Instructions!$I$65</f>
        <v>Word 44</v>
      </c>
      <c r="F1933" s="192">
        <f ca="1" t="shared" si="468"/>
        <v>0.43844247213471654</v>
      </c>
      <c r="G1933" s="192" t="str">
        <f>Instructions!$I$80</f>
        <v>Word 59</v>
      </c>
      <c r="H1933" s="192">
        <f ca="1" t="shared" si="466"/>
        <v>0.5619109286447114</v>
      </c>
      <c r="I1933" s="192" t="str">
        <f>Instructions!$I$95</f>
        <v>Word 74</v>
      </c>
      <c r="J1933" s="192">
        <f ca="1" t="shared" si="466"/>
        <v>0.03209651605734409</v>
      </c>
    </row>
    <row r="1934" spans="1:10" ht="16.5">
      <c r="A1934" s="192" t="str">
        <f>Instructions!$I$36</f>
        <v>Word 15</v>
      </c>
      <c r="B1934" s="192">
        <f ca="1" t="shared" si="464"/>
        <v>0.24509607465149763</v>
      </c>
      <c r="C1934" s="192" t="str">
        <f>Instructions!$I$51</f>
        <v>Word 30</v>
      </c>
      <c r="D1934" s="192">
        <f ca="1" t="shared" si="467"/>
        <v>0.9252856279833968</v>
      </c>
      <c r="E1934" s="192" t="str">
        <f>Instructions!$I$66</f>
        <v>Word 45</v>
      </c>
      <c r="F1934" s="192">
        <f ca="1" t="shared" si="468"/>
        <v>0.42814731993934574</v>
      </c>
      <c r="G1934" s="192" t="str">
        <f>Instructions!$I$81</f>
        <v>Word 60</v>
      </c>
      <c r="H1934" s="192">
        <f ca="1" t="shared" si="466"/>
        <v>0.13724681296585606</v>
      </c>
      <c r="I1934" s="192" t="str">
        <f>Instructions!$I$96</f>
        <v>Word 75</v>
      </c>
      <c r="J1934" s="192">
        <f ca="1" t="shared" si="466"/>
        <v>0.19356358306603694</v>
      </c>
    </row>
    <row r="1935" ht="16.5">
      <c r="K1935" s="192">
        <v>97</v>
      </c>
    </row>
    <row r="1940" spans="1:10" ht="16.5">
      <c r="A1940" s="192" t="str">
        <f>Instructions!$I$22</f>
        <v>Word 1</v>
      </c>
      <c r="B1940" s="192">
        <f ca="1" t="shared" si="464"/>
        <v>0.5421392005053102</v>
      </c>
      <c r="C1940" s="192" t="str">
        <f>Instructions!$I$37</f>
        <v>Word 16</v>
      </c>
      <c r="D1940" s="192">
        <f aca="true" t="shared" si="469" ref="D1940:D1948">RAND()</f>
        <v>0.7487422978953928</v>
      </c>
      <c r="E1940" s="192" t="str">
        <f>Instructions!$I$52</f>
        <v>Word 31</v>
      </c>
      <c r="F1940" s="192">
        <f aca="true" t="shared" si="470" ref="F1940:J1954">RAND()</f>
        <v>0.919951991935621</v>
      </c>
      <c r="G1940" s="192" t="str">
        <f>Instructions!$I$67</f>
        <v>Word 46</v>
      </c>
      <c r="H1940" s="192">
        <f ca="1" t="shared" si="470"/>
        <v>0.23797092572834366</v>
      </c>
      <c r="I1940" s="192" t="str">
        <f>Instructions!$I$82</f>
        <v>Word 61</v>
      </c>
      <c r="J1940" s="192">
        <f ca="1" t="shared" si="470"/>
        <v>0.9448736639843555</v>
      </c>
    </row>
    <row r="1941" spans="1:10" ht="16.5">
      <c r="A1941" s="192" t="str">
        <f>Instructions!$I$23</f>
        <v>Word 2</v>
      </c>
      <c r="B1941" s="192">
        <f ca="1" t="shared" si="464"/>
        <v>0.14739909446775423</v>
      </c>
      <c r="C1941" s="192" t="str">
        <f>Instructions!$I$38</f>
        <v>Word 17</v>
      </c>
      <c r="D1941" s="192">
        <f ca="1" t="shared" si="469"/>
        <v>0.19295388958883253</v>
      </c>
      <c r="E1941" s="192" t="str">
        <f>Instructions!$I$53</f>
        <v>Word 32</v>
      </c>
      <c r="F1941" s="192">
        <f ca="1" t="shared" si="470"/>
        <v>0.6992852225907362</v>
      </c>
      <c r="G1941" s="192" t="str">
        <f>Instructions!$I$68</f>
        <v>Word 47</v>
      </c>
      <c r="H1941" s="192">
        <f ca="1" t="shared" si="470"/>
        <v>0.4483739123203221</v>
      </c>
      <c r="I1941" s="192" t="str">
        <f>Instructions!$I$83</f>
        <v>Word 62</v>
      </c>
      <c r="J1941" s="192">
        <f ca="1" t="shared" si="470"/>
        <v>0.04792803567004067</v>
      </c>
    </row>
    <row r="1942" spans="1:10" ht="16.5">
      <c r="A1942" s="192" t="str">
        <f>Instructions!$I$24</f>
        <v>Word 3</v>
      </c>
      <c r="B1942" s="192">
        <f ca="1" t="shared" si="464"/>
        <v>0.1087117655759341</v>
      </c>
      <c r="C1942" s="192" t="str">
        <f>Instructions!$I$39</f>
        <v>Word 18</v>
      </c>
      <c r="D1942" s="192">
        <f ca="1" t="shared" si="469"/>
        <v>0.3319164309200331</v>
      </c>
      <c r="E1942" s="192" t="str">
        <f>Instructions!$I$54</f>
        <v>Word 33</v>
      </c>
      <c r="F1942" s="192">
        <f ca="1" t="shared" si="470"/>
        <v>0.27829527322358083</v>
      </c>
      <c r="G1942" s="192" t="str">
        <f>Instructions!$I$69</f>
        <v>Word 48</v>
      </c>
      <c r="H1942" s="192">
        <f ca="1" t="shared" si="470"/>
        <v>0.5621618602960897</v>
      </c>
      <c r="I1942" s="192" t="str">
        <f>Instructions!$I$84</f>
        <v>Word 63</v>
      </c>
      <c r="J1942" s="192">
        <f ca="1" t="shared" si="470"/>
        <v>0.07846510269312656</v>
      </c>
    </row>
    <row r="1943" spans="1:10" ht="16.5">
      <c r="A1943" s="192" t="str">
        <f>Instructions!$I$25</f>
        <v>Word 4</v>
      </c>
      <c r="B1943" s="192">
        <f ca="1" t="shared" si="464"/>
        <v>0.8859977054444934</v>
      </c>
      <c r="C1943" s="192" t="str">
        <f>Instructions!$I$40</f>
        <v>Word 19</v>
      </c>
      <c r="D1943" s="192">
        <f ca="1" t="shared" si="469"/>
        <v>0.38741701034657494</v>
      </c>
      <c r="E1943" s="192" t="str">
        <f>Instructions!$I$55</f>
        <v>Word 34</v>
      </c>
      <c r="F1943" s="192">
        <f ca="1" t="shared" si="470"/>
        <v>0.21971367815504717</v>
      </c>
      <c r="G1943" s="192" t="str">
        <f>Instructions!$I$70</f>
        <v>Word 49</v>
      </c>
      <c r="H1943" s="192">
        <f ca="1" t="shared" si="470"/>
        <v>0.1954908584282966</v>
      </c>
      <c r="I1943" s="192" t="str">
        <f>Instructions!$I$85</f>
        <v>Word 64</v>
      </c>
      <c r="J1943" s="192">
        <f ca="1" t="shared" si="470"/>
        <v>0.2647939122445955</v>
      </c>
    </row>
    <row r="1944" spans="1:10" ht="16.5">
      <c r="A1944" s="192" t="str">
        <f>Instructions!$I$26</f>
        <v>Word 5</v>
      </c>
      <c r="B1944" s="192">
        <f ca="1" t="shared" si="464"/>
        <v>0.821163885777289</v>
      </c>
      <c r="C1944" s="192" t="str">
        <f>Instructions!$I$41</f>
        <v>Word 20</v>
      </c>
      <c r="D1944" s="192">
        <f ca="1" t="shared" si="469"/>
        <v>0.010343769615541398</v>
      </c>
      <c r="E1944" s="192" t="str">
        <f>Instructions!$I$56</f>
        <v>Word 35</v>
      </c>
      <c r="F1944" s="192">
        <f ca="1" t="shared" si="470"/>
        <v>0.5288788757301178</v>
      </c>
      <c r="G1944" s="192" t="str">
        <f>Instructions!$I$71</f>
        <v>Word 50</v>
      </c>
      <c r="H1944" s="192">
        <f ca="1" t="shared" si="470"/>
        <v>0.31739743294843614</v>
      </c>
      <c r="I1944" s="192" t="str">
        <f>Instructions!$I$86</f>
        <v>Word 65</v>
      </c>
      <c r="J1944" s="192">
        <f ca="1" t="shared" si="470"/>
        <v>0.6574230867010006</v>
      </c>
    </row>
    <row r="1945" spans="1:10" ht="16.5">
      <c r="A1945" s="192" t="str">
        <f>Instructions!$I$27</f>
        <v>Word 6</v>
      </c>
      <c r="B1945" s="192">
        <f ca="1" t="shared" si="464"/>
        <v>0.893687076944863</v>
      </c>
      <c r="C1945" s="192" t="str">
        <f>Instructions!$I$42</f>
        <v>Word 21</v>
      </c>
      <c r="D1945" s="192">
        <f ca="1" t="shared" si="469"/>
        <v>0.6805475939183752</v>
      </c>
      <c r="E1945" s="192" t="str">
        <f>Instructions!$I$57</f>
        <v>Word 36</v>
      </c>
      <c r="F1945" s="192">
        <f ca="1" t="shared" si="470"/>
        <v>0.2772126616935844</v>
      </c>
      <c r="G1945" s="192" t="str">
        <f>Instructions!$I$72</f>
        <v>Word 51</v>
      </c>
      <c r="H1945" s="192">
        <f ca="1" t="shared" si="470"/>
        <v>0.5166619726933945</v>
      </c>
      <c r="I1945" s="192" t="str">
        <f>Instructions!$I$87</f>
        <v>Word 66</v>
      </c>
      <c r="J1945" s="192">
        <f ca="1" t="shared" si="470"/>
        <v>0.1859093389733858</v>
      </c>
    </row>
    <row r="1946" spans="1:10" ht="16.5">
      <c r="A1946" s="192" t="str">
        <f>Instructions!$I$28</f>
        <v>Word 7</v>
      </c>
      <c r="B1946" s="192">
        <f ca="1" t="shared" si="464"/>
        <v>0.31120170239175915</v>
      </c>
      <c r="C1946" s="192" t="str">
        <f>Instructions!$I$43</f>
        <v>Word 22</v>
      </c>
      <c r="D1946" s="192">
        <f ca="1" t="shared" si="469"/>
        <v>0.475818939164543</v>
      </c>
      <c r="E1946" s="192" t="str">
        <f>Instructions!$I$58</f>
        <v>Word 37</v>
      </c>
      <c r="F1946" s="192">
        <f ca="1" t="shared" si="470"/>
        <v>0.9527885707046037</v>
      </c>
      <c r="G1946" s="192" t="str">
        <f>Instructions!$I$73</f>
        <v>Word 52</v>
      </c>
      <c r="H1946" s="192">
        <f ca="1" t="shared" si="470"/>
        <v>0.9610514955608839</v>
      </c>
      <c r="I1946" s="192" t="str">
        <f>Instructions!$I$88</f>
        <v>Word 67</v>
      </c>
      <c r="J1946" s="192">
        <f ca="1" t="shared" si="470"/>
        <v>0.5116675559901831</v>
      </c>
    </row>
    <row r="1947" spans="1:10" ht="16.5">
      <c r="A1947" s="192" t="str">
        <f>Instructions!$I$29</f>
        <v>Word 8</v>
      </c>
      <c r="B1947" s="192">
        <f ca="1" t="shared" si="464"/>
        <v>0.9340329088489678</v>
      </c>
      <c r="C1947" s="192" t="str">
        <f>Instructions!$I$44</f>
        <v>Word 23</v>
      </c>
      <c r="D1947" s="192">
        <f ca="1" t="shared" si="469"/>
        <v>0.0506489982892423</v>
      </c>
      <c r="E1947" s="192" t="str">
        <f>Instructions!$I$59</f>
        <v>Word 38</v>
      </c>
      <c r="F1947" s="192">
        <f ca="1" t="shared" si="470"/>
        <v>0.36594110816810876</v>
      </c>
      <c r="G1947" s="192" t="str">
        <f>Instructions!$I$74</f>
        <v>Word 53</v>
      </c>
      <c r="H1947" s="192">
        <f ca="1" t="shared" si="470"/>
        <v>0.5635341812298456</v>
      </c>
      <c r="I1947" s="192" t="str">
        <f>Instructions!$I$89</f>
        <v>Word 68</v>
      </c>
      <c r="J1947" s="192">
        <f ca="1" t="shared" si="470"/>
        <v>0.5773883050185786</v>
      </c>
    </row>
    <row r="1948" spans="1:10" ht="16.5">
      <c r="A1948" s="192" t="str">
        <f>Instructions!$I$30</f>
        <v>Word 9</v>
      </c>
      <c r="B1948" s="192">
        <f ca="1" t="shared" si="464"/>
        <v>0.03904134674120241</v>
      </c>
      <c r="C1948" s="192" t="str">
        <f>Instructions!$I$45</f>
        <v>Word 24</v>
      </c>
      <c r="D1948" s="192">
        <f ca="1" t="shared" si="469"/>
        <v>0.1518543039484842</v>
      </c>
      <c r="E1948" s="192" t="str">
        <f>Instructions!$I$60</f>
        <v>Word 39</v>
      </c>
      <c r="F1948" s="192">
        <f ca="1" t="shared" si="470"/>
        <v>0.2645848782281487</v>
      </c>
      <c r="G1948" s="192" t="str">
        <f>Instructions!$I$75</f>
        <v>Word 54</v>
      </c>
      <c r="H1948" s="192">
        <f ca="1" t="shared" si="470"/>
        <v>0.39458061332247163</v>
      </c>
      <c r="I1948" s="192" t="str">
        <f>Instructions!$I$90</f>
        <v>Word 69</v>
      </c>
      <c r="J1948" s="192">
        <f ca="1" t="shared" si="470"/>
        <v>0.4147251094296195</v>
      </c>
    </row>
    <row r="1949" spans="1:10" ht="16.5">
      <c r="A1949" s="192" t="str">
        <f>Instructions!$I$31</f>
        <v>Word 10</v>
      </c>
      <c r="B1949" s="192">
        <f ca="1" t="shared" si="464"/>
        <v>0.6865426986569654</v>
      </c>
      <c r="C1949" s="192" t="str">
        <f>Instructions!$I$46</f>
        <v>Word 25</v>
      </c>
      <c r="D1949" s="192">
        <f ca="1">RAND()</f>
        <v>0.49295602952975115</v>
      </c>
      <c r="E1949" s="192" t="str">
        <f>Instructions!$I$61</f>
        <v>Word 40</v>
      </c>
      <c r="F1949" s="192">
        <f ca="1">RAND()</f>
        <v>0.35892854112303163</v>
      </c>
      <c r="G1949" s="192" t="str">
        <f>Instructions!$I$76</f>
        <v>Word 55</v>
      </c>
      <c r="H1949" s="192">
        <f ca="1" t="shared" si="470"/>
        <v>0.5791008895821401</v>
      </c>
      <c r="I1949" s="192" t="str">
        <f>Instructions!$I$91</f>
        <v>Word 70</v>
      </c>
      <c r="J1949" s="192">
        <f ca="1" t="shared" si="470"/>
        <v>0.8819278468558127</v>
      </c>
    </row>
    <row r="1950" spans="1:10" ht="16.5">
      <c r="A1950" s="192" t="str">
        <f>Instructions!$I$32</f>
        <v>Word 11</v>
      </c>
      <c r="B1950" s="192">
        <f ca="1" t="shared" si="464"/>
        <v>0.47647345183090806</v>
      </c>
      <c r="C1950" s="192" t="str">
        <f>Instructions!$I$47</f>
        <v>Word 26</v>
      </c>
      <c r="D1950" s="192">
        <f ca="1">RAND()</f>
        <v>0.20552487112922369</v>
      </c>
      <c r="E1950" s="192" t="str">
        <f>Instructions!$I$62</f>
        <v>Word 41</v>
      </c>
      <c r="F1950" s="192">
        <f ca="1">RAND()</f>
        <v>0.005146814401713162</v>
      </c>
      <c r="G1950" s="192" t="str">
        <f>Instructions!$I$77</f>
        <v>Word 56</v>
      </c>
      <c r="H1950" s="192">
        <f ca="1" t="shared" si="470"/>
        <v>0.9135357919794258</v>
      </c>
      <c r="I1950" s="192" t="str">
        <f>Instructions!$I$92</f>
        <v>Word 71</v>
      </c>
      <c r="J1950" s="192">
        <f ca="1" t="shared" si="470"/>
        <v>0.8954938790103861</v>
      </c>
    </row>
    <row r="1951" spans="1:10" ht="16.5">
      <c r="A1951" s="192" t="str">
        <f>Instructions!$I$33</f>
        <v>Word 12</v>
      </c>
      <c r="B1951" s="192">
        <f ca="1" t="shared" si="464"/>
        <v>0.7447731620778696</v>
      </c>
      <c r="C1951" s="192" t="str">
        <f>Instructions!$I$48</f>
        <v>Word 27</v>
      </c>
      <c r="D1951" s="192">
        <f ca="1">RAND()</f>
        <v>0.18840666246692295</v>
      </c>
      <c r="E1951" s="192" t="str">
        <f>Instructions!$I$63</f>
        <v>Word 42</v>
      </c>
      <c r="F1951" s="192">
        <f ca="1">RAND()</f>
        <v>0.19594830988750667</v>
      </c>
      <c r="G1951" s="192" t="str">
        <f>Instructions!$I$78</f>
        <v>Word 57</v>
      </c>
      <c r="H1951" s="192">
        <f ca="1" t="shared" si="470"/>
        <v>0.10939691897061454</v>
      </c>
      <c r="I1951" s="192" t="str">
        <f>Instructions!$I$93</f>
        <v>Word 72</v>
      </c>
      <c r="J1951" s="192">
        <f ca="1" t="shared" si="470"/>
        <v>0.046698674101892435</v>
      </c>
    </row>
    <row r="1952" spans="1:10" ht="16.5">
      <c r="A1952" s="192" t="str">
        <f>Instructions!$I$34</f>
        <v>Word 13</v>
      </c>
      <c r="B1952" s="192">
        <f ca="1" t="shared" si="464"/>
        <v>0.08594869599893129</v>
      </c>
      <c r="C1952" s="192" t="str">
        <f>Instructions!$I$49</f>
        <v>Word 28</v>
      </c>
      <c r="D1952" s="192">
        <f aca="true" t="shared" si="471" ref="D1952:D1954">RAND()</f>
        <v>0.19552994333940243</v>
      </c>
      <c r="E1952" s="192" t="str">
        <f>Instructions!$I$64</f>
        <v>Word 43</v>
      </c>
      <c r="F1952" s="192">
        <f aca="true" t="shared" si="472" ref="F1952:F1954">RAND()</f>
        <v>0.4453322256921046</v>
      </c>
      <c r="G1952" s="192" t="str">
        <f>Instructions!$I$79</f>
        <v>Word 58</v>
      </c>
      <c r="H1952" s="192">
        <f ca="1" t="shared" si="470"/>
        <v>0.8241815675357138</v>
      </c>
      <c r="I1952" s="192" t="str">
        <f>Instructions!$I$94</f>
        <v>Word 73</v>
      </c>
      <c r="J1952" s="192">
        <f ca="1" t="shared" si="470"/>
        <v>0.9293573834475786</v>
      </c>
    </row>
    <row r="1953" spans="1:10" ht="16.5">
      <c r="A1953" s="192" t="str">
        <f>Instructions!$I$35</f>
        <v>Word 14</v>
      </c>
      <c r="B1953" s="192">
        <f ca="1" t="shared" si="464"/>
        <v>0.5060572373045567</v>
      </c>
      <c r="C1953" s="192" t="str">
        <f>Instructions!$I$50</f>
        <v>Word 29</v>
      </c>
      <c r="D1953" s="192">
        <f ca="1" t="shared" si="471"/>
        <v>0.31939329081894974</v>
      </c>
      <c r="E1953" s="192" t="str">
        <f>Instructions!$I$65</f>
        <v>Word 44</v>
      </c>
      <c r="F1953" s="192">
        <f ca="1" t="shared" si="472"/>
        <v>0.9852765001857489</v>
      </c>
      <c r="G1953" s="192" t="str">
        <f>Instructions!$I$80</f>
        <v>Word 59</v>
      </c>
      <c r="H1953" s="192">
        <f ca="1" t="shared" si="470"/>
        <v>0.5322771474986765</v>
      </c>
      <c r="I1953" s="192" t="str">
        <f>Instructions!$I$95</f>
        <v>Word 74</v>
      </c>
      <c r="J1953" s="192">
        <f ca="1" t="shared" si="470"/>
        <v>0.7545472402018839</v>
      </c>
    </row>
    <row r="1954" spans="1:10" ht="16.5">
      <c r="A1954" s="192" t="str">
        <f>Instructions!$I$36</f>
        <v>Word 15</v>
      </c>
      <c r="B1954" s="192">
        <f ca="1" t="shared" si="464"/>
        <v>0.8538755974916733</v>
      </c>
      <c r="C1954" s="192" t="str">
        <f>Instructions!$I$51</f>
        <v>Word 30</v>
      </c>
      <c r="D1954" s="192">
        <f ca="1" t="shared" si="471"/>
        <v>0.9298089780312687</v>
      </c>
      <c r="E1954" s="192" t="str">
        <f>Instructions!$I$66</f>
        <v>Word 45</v>
      </c>
      <c r="F1954" s="192">
        <f ca="1" t="shared" si="472"/>
        <v>0.7441777819977077</v>
      </c>
      <c r="G1954" s="192" t="str">
        <f>Instructions!$I$81</f>
        <v>Word 60</v>
      </c>
      <c r="H1954" s="192">
        <f ca="1" t="shared" si="470"/>
        <v>0.6833800988585406</v>
      </c>
      <c r="I1954" s="192" t="str">
        <f>Instructions!$I$96</f>
        <v>Word 75</v>
      </c>
      <c r="J1954" s="192">
        <f ca="1" t="shared" si="470"/>
        <v>0.4680167540997645</v>
      </c>
    </row>
    <row r="1955" ht="16.5">
      <c r="K1955" s="192">
        <v>98</v>
      </c>
    </row>
    <row r="1960" spans="1:10" ht="16.5">
      <c r="A1960" s="192" t="str">
        <f>Instructions!$I$22</f>
        <v>Word 1</v>
      </c>
      <c r="B1960" s="192">
        <f aca="true" t="shared" si="473" ref="B1960:B1974">RAND()</f>
        <v>0.4872614859298915</v>
      </c>
      <c r="C1960" s="192" t="str">
        <f>Instructions!$I$37</f>
        <v>Word 16</v>
      </c>
      <c r="D1960" s="192">
        <f aca="true" t="shared" si="474" ref="D1960:D1968">RAND()</f>
        <v>0.7232716665118816</v>
      </c>
      <c r="E1960" s="192" t="str">
        <f>Instructions!$I$52</f>
        <v>Word 31</v>
      </c>
      <c r="F1960" s="192">
        <f aca="true" t="shared" si="475" ref="F1960:J1974">RAND()</f>
        <v>0.0851086599645069</v>
      </c>
      <c r="G1960" s="192" t="str">
        <f>Instructions!$I$67</f>
        <v>Word 46</v>
      </c>
      <c r="H1960" s="192">
        <f ca="1" t="shared" si="475"/>
        <v>0.533926475314145</v>
      </c>
      <c r="I1960" s="192" t="str">
        <f>Instructions!$I$82</f>
        <v>Word 61</v>
      </c>
      <c r="J1960" s="192">
        <f ca="1" t="shared" si="475"/>
        <v>0.006682217474382135</v>
      </c>
    </row>
    <row r="1961" spans="1:10" ht="16.5">
      <c r="A1961" s="192" t="str">
        <f>Instructions!$I$23</f>
        <v>Word 2</v>
      </c>
      <c r="B1961" s="192">
        <f ca="1" t="shared" si="473"/>
        <v>0.49478331552789345</v>
      </c>
      <c r="C1961" s="192" t="str">
        <f>Instructions!$I$38</f>
        <v>Word 17</v>
      </c>
      <c r="D1961" s="192">
        <f ca="1" t="shared" si="474"/>
        <v>0.0063377992352076085</v>
      </c>
      <c r="E1961" s="192" t="str">
        <f>Instructions!$I$53</f>
        <v>Word 32</v>
      </c>
      <c r="F1961" s="192">
        <f ca="1" t="shared" si="475"/>
        <v>0.791466012582699</v>
      </c>
      <c r="G1961" s="192" t="str">
        <f>Instructions!$I$68</f>
        <v>Word 47</v>
      </c>
      <c r="H1961" s="192">
        <f ca="1" t="shared" si="475"/>
        <v>0.0068052846895413355</v>
      </c>
      <c r="I1961" s="192" t="str">
        <f>Instructions!$I$83</f>
        <v>Word 62</v>
      </c>
      <c r="J1961" s="192">
        <f ca="1" t="shared" si="475"/>
        <v>0.7881074533990444</v>
      </c>
    </row>
    <row r="1962" spans="1:10" ht="16.5">
      <c r="A1962" s="192" t="str">
        <f>Instructions!$I$24</f>
        <v>Word 3</v>
      </c>
      <c r="B1962" s="192">
        <f ca="1" t="shared" si="473"/>
        <v>0.33239694715525003</v>
      </c>
      <c r="C1962" s="192" t="str">
        <f>Instructions!$I$39</f>
        <v>Word 18</v>
      </c>
      <c r="D1962" s="192">
        <f ca="1" t="shared" si="474"/>
        <v>0.3372086395824856</v>
      </c>
      <c r="E1962" s="192" t="str">
        <f>Instructions!$I$54</f>
        <v>Word 33</v>
      </c>
      <c r="F1962" s="192">
        <f ca="1" t="shared" si="475"/>
        <v>0.8195500013255851</v>
      </c>
      <c r="G1962" s="192" t="str">
        <f>Instructions!$I$69</f>
        <v>Word 48</v>
      </c>
      <c r="H1962" s="192">
        <f ca="1" t="shared" si="475"/>
        <v>0.9612100724166537</v>
      </c>
      <c r="I1962" s="192" t="str">
        <f>Instructions!$I$84</f>
        <v>Word 63</v>
      </c>
      <c r="J1962" s="192">
        <f ca="1" t="shared" si="475"/>
        <v>0.611676382536633</v>
      </c>
    </row>
    <row r="1963" spans="1:10" ht="16.5">
      <c r="A1963" s="192" t="str">
        <f>Instructions!$I$25</f>
        <v>Word 4</v>
      </c>
      <c r="B1963" s="192">
        <f ca="1" t="shared" si="473"/>
        <v>0.3847207279784818</v>
      </c>
      <c r="C1963" s="192" t="str">
        <f>Instructions!$I$40</f>
        <v>Word 19</v>
      </c>
      <c r="D1963" s="192">
        <f ca="1" t="shared" si="474"/>
        <v>0.47989304564889046</v>
      </c>
      <c r="E1963" s="192" t="str">
        <f>Instructions!$I$55</f>
        <v>Word 34</v>
      </c>
      <c r="F1963" s="192">
        <f ca="1" t="shared" si="475"/>
        <v>0.8145278219713491</v>
      </c>
      <c r="G1963" s="192" t="str">
        <f>Instructions!$I$70</f>
        <v>Word 49</v>
      </c>
      <c r="H1963" s="192">
        <f ca="1" t="shared" si="475"/>
        <v>0.35321616300202263</v>
      </c>
      <c r="I1963" s="192" t="str">
        <f>Instructions!$I$85</f>
        <v>Word 64</v>
      </c>
      <c r="J1963" s="192">
        <f ca="1" t="shared" si="475"/>
        <v>0.2661544285848598</v>
      </c>
    </row>
    <row r="1964" spans="1:10" ht="16.5">
      <c r="A1964" s="192" t="str">
        <f>Instructions!$I$26</f>
        <v>Word 5</v>
      </c>
      <c r="B1964" s="192">
        <f ca="1" t="shared" si="473"/>
        <v>0.33301314936276794</v>
      </c>
      <c r="C1964" s="192" t="str">
        <f>Instructions!$I$41</f>
        <v>Word 20</v>
      </c>
      <c r="D1964" s="192">
        <f ca="1" t="shared" si="474"/>
        <v>0.3231498436279564</v>
      </c>
      <c r="E1964" s="192" t="str">
        <f>Instructions!$I$56</f>
        <v>Word 35</v>
      </c>
      <c r="F1964" s="192">
        <f ca="1" t="shared" si="475"/>
        <v>0.476889306309377</v>
      </c>
      <c r="G1964" s="192" t="str">
        <f>Instructions!$I$71</f>
        <v>Word 50</v>
      </c>
      <c r="H1964" s="192">
        <f ca="1" t="shared" si="475"/>
        <v>0.9254371776589568</v>
      </c>
      <c r="I1964" s="192" t="str">
        <f>Instructions!$I$86</f>
        <v>Word 65</v>
      </c>
      <c r="J1964" s="192">
        <f ca="1" t="shared" si="475"/>
        <v>0.7930149519644168</v>
      </c>
    </row>
    <row r="1965" spans="1:10" ht="16.5">
      <c r="A1965" s="192" t="str">
        <f>Instructions!$I$27</f>
        <v>Word 6</v>
      </c>
      <c r="B1965" s="192">
        <f ca="1" t="shared" si="473"/>
        <v>0.23043533485028844</v>
      </c>
      <c r="C1965" s="192" t="str">
        <f>Instructions!$I$42</f>
        <v>Word 21</v>
      </c>
      <c r="D1965" s="192">
        <f ca="1" t="shared" si="474"/>
        <v>0.5239105791167252</v>
      </c>
      <c r="E1965" s="192" t="str">
        <f>Instructions!$I$57</f>
        <v>Word 36</v>
      </c>
      <c r="F1965" s="192">
        <f ca="1" t="shared" si="475"/>
        <v>0.6990140422157328</v>
      </c>
      <c r="G1965" s="192" t="str">
        <f>Instructions!$I$72</f>
        <v>Word 51</v>
      </c>
      <c r="H1965" s="192">
        <f ca="1" t="shared" si="475"/>
        <v>0.8517884653819638</v>
      </c>
      <c r="I1965" s="192" t="str">
        <f>Instructions!$I$87</f>
        <v>Word 66</v>
      </c>
      <c r="J1965" s="192">
        <f ca="1" t="shared" si="475"/>
        <v>0.6240020566361527</v>
      </c>
    </row>
    <row r="1966" spans="1:10" ht="16.5">
      <c r="A1966" s="192" t="str">
        <f>Instructions!$I$28</f>
        <v>Word 7</v>
      </c>
      <c r="B1966" s="192">
        <f ca="1" t="shared" si="473"/>
        <v>0.4468121396776189</v>
      </c>
      <c r="C1966" s="192" t="str">
        <f>Instructions!$I$43</f>
        <v>Word 22</v>
      </c>
      <c r="D1966" s="192">
        <f ca="1" t="shared" si="474"/>
        <v>0.9770016886745805</v>
      </c>
      <c r="E1966" s="192" t="str">
        <f>Instructions!$I$58</f>
        <v>Word 37</v>
      </c>
      <c r="F1966" s="192">
        <f ca="1" t="shared" si="475"/>
        <v>0.30267787192703033</v>
      </c>
      <c r="G1966" s="192" t="str">
        <f>Instructions!$I$73</f>
        <v>Word 52</v>
      </c>
      <c r="H1966" s="192">
        <f ca="1" t="shared" si="475"/>
        <v>0.6842866088405621</v>
      </c>
      <c r="I1966" s="192" t="str">
        <f>Instructions!$I$88</f>
        <v>Word 67</v>
      </c>
      <c r="J1966" s="192">
        <f ca="1" t="shared" si="475"/>
        <v>0.3096132626059207</v>
      </c>
    </row>
    <row r="1967" spans="1:10" ht="16.5">
      <c r="A1967" s="192" t="str">
        <f>Instructions!$I$29</f>
        <v>Word 8</v>
      </c>
      <c r="B1967" s="192">
        <f ca="1" t="shared" si="473"/>
        <v>0.16152791408222444</v>
      </c>
      <c r="C1967" s="192" t="str">
        <f>Instructions!$I$44</f>
        <v>Word 23</v>
      </c>
      <c r="D1967" s="192">
        <f ca="1" t="shared" si="474"/>
        <v>0.6897425190178096</v>
      </c>
      <c r="E1967" s="192" t="str">
        <f>Instructions!$I$59</f>
        <v>Word 38</v>
      </c>
      <c r="F1967" s="192">
        <f ca="1" t="shared" si="475"/>
        <v>0.18935411612644448</v>
      </c>
      <c r="G1967" s="192" t="str">
        <f>Instructions!$I$74</f>
        <v>Word 53</v>
      </c>
      <c r="H1967" s="192">
        <f ca="1" t="shared" si="475"/>
        <v>0.2813200203293763</v>
      </c>
      <c r="I1967" s="192" t="str">
        <f>Instructions!$I$89</f>
        <v>Word 68</v>
      </c>
      <c r="J1967" s="192">
        <f ca="1" t="shared" si="475"/>
        <v>0.8230345128971827</v>
      </c>
    </row>
    <row r="1968" spans="1:10" ht="16.5">
      <c r="A1968" s="192" t="str">
        <f>Instructions!$I$30</f>
        <v>Word 9</v>
      </c>
      <c r="B1968" s="192">
        <f ca="1" t="shared" si="473"/>
        <v>0.9776763437416613</v>
      </c>
      <c r="C1968" s="192" t="str">
        <f>Instructions!$I$45</f>
        <v>Word 24</v>
      </c>
      <c r="D1968" s="192">
        <f ca="1" t="shared" si="474"/>
        <v>0.39371215225093004</v>
      </c>
      <c r="E1968" s="192" t="str">
        <f>Instructions!$I$60</f>
        <v>Word 39</v>
      </c>
      <c r="F1968" s="192">
        <f ca="1" t="shared" si="475"/>
        <v>0.7206379488191071</v>
      </c>
      <c r="G1968" s="192" t="str">
        <f>Instructions!$I$75</f>
        <v>Word 54</v>
      </c>
      <c r="H1968" s="192">
        <f ca="1" t="shared" si="475"/>
        <v>0.4388525223073223</v>
      </c>
      <c r="I1968" s="192" t="str">
        <f>Instructions!$I$90</f>
        <v>Word 69</v>
      </c>
      <c r="J1968" s="192">
        <f ca="1" t="shared" si="475"/>
        <v>0.03064945411608333</v>
      </c>
    </row>
    <row r="1969" spans="1:10" ht="16.5">
      <c r="A1969" s="192" t="str">
        <f>Instructions!$I$31</f>
        <v>Word 10</v>
      </c>
      <c r="B1969" s="192">
        <f ca="1" t="shared" si="473"/>
        <v>0.8956215370681331</v>
      </c>
      <c r="C1969" s="192" t="str">
        <f>Instructions!$I$46</f>
        <v>Word 25</v>
      </c>
      <c r="D1969" s="192">
        <f ca="1">RAND()</f>
        <v>0.4510621999573885</v>
      </c>
      <c r="E1969" s="192" t="str">
        <f>Instructions!$I$61</f>
        <v>Word 40</v>
      </c>
      <c r="F1969" s="192">
        <f ca="1">RAND()</f>
        <v>0.012790287038491277</v>
      </c>
      <c r="G1969" s="192" t="str">
        <f>Instructions!$I$76</f>
        <v>Word 55</v>
      </c>
      <c r="H1969" s="192">
        <f ca="1" t="shared" si="475"/>
        <v>0.9778450102508136</v>
      </c>
      <c r="I1969" s="192" t="str">
        <f>Instructions!$I$91</f>
        <v>Word 70</v>
      </c>
      <c r="J1969" s="192">
        <f ca="1" t="shared" si="475"/>
        <v>0.36182352783521154</v>
      </c>
    </row>
    <row r="1970" spans="1:10" ht="16.5">
      <c r="A1970" s="192" t="str">
        <f>Instructions!$I$32</f>
        <v>Word 11</v>
      </c>
      <c r="B1970" s="192">
        <f ca="1" t="shared" si="473"/>
        <v>0.7695405184267315</v>
      </c>
      <c r="C1970" s="192" t="str">
        <f>Instructions!$I$47</f>
        <v>Word 26</v>
      </c>
      <c r="D1970" s="192">
        <f ca="1">RAND()</f>
        <v>0.24005221307004354</v>
      </c>
      <c r="E1970" s="192" t="str">
        <f>Instructions!$I$62</f>
        <v>Word 41</v>
      </c>
      <c r="F1970" s="192">
        <f ca="1">RAND()</f>
        <v>0.7039396229764217</v>
      </c>
      <c r="G1970" s="192" t="str">
        <f>Instructions!$I$77</f>
        <v>Word 56</v>
      </c>
      <c r="H1970" s="192">
        <f ca="1" t="shared" si="475"/>
        <v>0.8543443902923039</v>
      </c>
      <c r="I1970" s="192" t="str">
        <f>Instructions!$I$92</f>
        <v>Word 71</v>
      </c>
      <c r="J1970" s="192">
        <f ca="1" t="shared" si="475"/>
        <v>0.629857389967752</v>
      </c>
    </row>
    <row r="1971" spans="1:10" ht="16.5">
      <c r="A1971" s="192" t="str">
        <f>Instructions!$I$33</f>
        <v>Word 12</v>
      </c>
      <c r="B1971" s="192">
        <f ca="1" t="shared" si="473"/>
        <v>0.17618307881674378</v>
      </c>
      <c r="C1971" s="192" t="str">
        <f>Instructions!$I$48</f>
        <v>Word 27</v>
      </c>
      <c r="D1971" s="192">
        <f ca="1">RAND()</f>
        <v>0.5129739148767917</v>
      </c>
      <c r="E1971" s="192" t="str">
        <f>Instructions!$I$63</f>
        <v>Word 42</v>
      </c>
      <c r="F1971" s="192">
        <f ca="1">RAND()</f>
        <v>0.038807619426816986</v>
      </c>
      <c r="G1971" s="192" t="str">
        <f>Instructions!$I$78</f>
        <v>Word 57</v>
      </c>
      <c r="H1971" s="192">
        <f ca="1" t="shared" si="475"/>
        <v>0.692613836424102</v>
      </c>
      <c r="I1971" s="192" t="str">
        <f>Instructions!$I$93</f>
        <v>Word 72</v>
      </c>
      <c r="J1971" s="192">
        <f ca="1" t="shared" si="475"/>
        <v>0.22941683795557888</v>
      </c>
    </row>
    <row r="1972" spans="1:10" ht="16.5">
      <c r="A1972" s="192" t="str">
        <f>Instructions!$I$34</f>
        <v>Word 13</v>
      </c>
      <c r="B1972" s="192">
        <f ca="1" t="shared" si="473"/>
        <v>0.013049762523783981</v>
      </c>
      <c r="C1972" s="192" t="str">
        <f>Instructions!$I$49</f>
        <v>Word 28</v>
      </c>
      <c r="D1972" s="192">
        <f aca="true" t="shared" si="476" ref="D1972:D1974">RAND()</f>
        <v>0.9444076519498941</v>
      </c>
      <c r="E1972" s="192" t="str">
        <f>Instructions!$I$64</f>
        <v>Word 43</v>
      </c>
      <c r="F1972" s="192">
        <f aca="true" t="shared" si="477" ref="F1972:F1974">RAND()</f>
        <v>0.88415238194889</v>
      </c>
      <c r="G1972" s="192" t="str">
        <f>Instructions!$I$79</f>
        <v>Word 58</v>
      </c>
      <c r="H1972" s="192">
        <f ca="1" t="shared" si="475"/>
        <v>0.5746259801959734</v>
      </c>
      <c r="I1972" s="192" t="str">
        <f>Instructions!$I$94</f>
        <v>Word 73</v>
      </c>
      <c r="J1972" s="192">
        <f ca="1" t="shared" si="475"/>
        <v>0.769449185287019</v>
      </c>
    </row>
    <row r="1973" spans="1:10" ht="16.5">
      <c r="A1973" s="192" t="str">
        <f>Instructions!$I$35</f>
        <v>Word 14</v>
      </c>
      <c r="B1973" s="192">
        <f ca="1" t="shared" si="473"/>
        <v>0.502167233678031</v>
      </c>
      <c r="C1973" s="192" t="str">
        <f>Instructions!$I$50</f>
        <v>Word 29</v>
      </c>
      <c r="D1973" s="192">
        <f ca="1" t="shared" si="476"/>
        <v>0.525965486911874</v>
      </c>
      <c r="E1973" s="192" t="str">
        <f>Instructions!$I$65</f>
        <v>Word 44</v>
      </c>
      <c r="F1973" s="192">
        <f ca="1" t="shared" si="477"/>
        <v>0.6996428240696182</v>
      </c>
      <c r="G1973" s="192" t="str">
        <f>Instructions!$I$80</f>
        <v>Word 59</v>
      </c>
      <c r="H1973" s="192">
        <f ca="1" t="shared" si="475"/>
        <v>0.028676118530872374</v>
      </c>
      <c r="I1973" s="192" t="str">
        <f>Instructions!$I$95</f>
        <v>Word 74</v>
      </c>
      <c r="J1973" s="192">
        <f ca="1" t="shared" si="475"/>
        <v>0.49143750142034004</v>
      </c>
    </row>
    <row r="1974" spans="1:10" ht="16.5">
      <c r="A1974" s="192" t="str">
        <f>Instructions!$I$36</f>
        <v>Word 15</v>
      </c>
      <c r="B1974" s="192">
        <f ca="1" t="shared" si="473"/>
        <v>0.591137954906836</v>
      </c>
      <c r="C1974" s="192" t="str">
        <f>Instructions!$I$51</f>
        <v>Word 30</v>
      </c>
      <c r="D1974" s="192">
        <f ca="1" t="shared" si="476"/>
        <v>0.7788718579567011</v>
      </c>
      <c r="E1974" s="192" t="str">
        <f>Instructions!$I$66</f>
        <v>Word 45</v>
      </c>
      <c r="F1974" s="192">
        <f ca="1" t="shared" si="477"/>
        <v>0.9372026905177072</v>
      </c>
      <c r="G1974" s="192" t="str">
        <f>Instructions!$I$81</f>
        <v>Word 60</v>
      </c>
      <c r="H1974" s="192">
        <f ca="1" t="shared" si="475"/>
        <v>0.98834306273441</v>
      </c>
      <c r="I1974" s="192" t="str">
        <f>Instructions!$I$96</f>
        <v>Word 75</v>
      </c>
      <c r="J1974" s="192">
        <f ca="1" t="shared" si="475"/>
        <v>0.6101408615279333</v>
      </c>
    </row>
    <row r="1975" ht="16.5">
      <c r="K1975" s="192">
        <v>99</v>
      </c>
    </row>
    <row r="1980" spans="1:10" ht="16.5">
      <c r="A1980" s="192" t="str">
        <f>Instructions!$I$22</f>
        <v>Word 1</v>
      </c>
      <c r="B1980" s="192">
        <f aca="true" t="shared" si="478" ref="B1980:B1994">RAND()</f>
        <v>0.34748658543288635</v>
      </c>
      <c r="C1980" s="192" t="str">
        <f>Instructions!$I$37</f>
        <v>Word 16</v>
      </c>
      <c r="D1980" s="192">
        <f aca="true" t="shared" si="479" ref="D1980:D1988">RAND()</f>
        <v>0.4543571795130805</v>
      </c>
      <c r="E1980" s="192" t="str">
        <f>Instructions!$I$52</f>
        <v>Word 31</v>
      </c>
      <c r="F1980" s="192">
        <f aca="true" t="shared" si="480" ref="F1980:J1994">RAND()</f>
        <v>0.8142850120375998</v>
      </c>
      <c r="G1980" s="192" t="str">
        <f>Instructions!$I$67</f>
        <v>Word 46</v>
      </c>
      <c r="H1980" s="192">
        <f ca="1" t="shared" si="480"/>
        <v>0.26204490048200035</v>
      </c>
      <c r="I1980" s="192" t="str">
        <f>Instructions!$I$82</f>
        <v>Word 61</v>
      </c>
      <c r="J1980" s="192">
        <f ca="1" t="shared" si="480"/>
        <v>0.7502401889081715</v>
      </c>
    </row>
    <row r="1981" spans="1:10" ht="16.5">
      <c r="A1981" s="192" t="str">
        <f>Instructions!$I$23</f>
        <v>Word 2</v>
      </c>
      <c r="B1981" s="192">
        <f ca="1" t="shared" si="478"/>
        <v>0.9159456663021134</v>
      </c>
      <c r="C1981" s="192" t="str">
        <f>Instructions!$I$38</f>
        <v>Word 17</v>
      </c>
      <c r="D1981" s="192">
        <f ca="1" t="shared" si="479"/>
        <v>0.7152347434782715</v>
      </c>
      <c r="E1981" s="192" t="str">
        <f>Instructions!$I$53</f>
        <v>Word 32</v>
      </c>
      <c r="F1981" s="192">
        <f ca="1" t="shared" si="480"/>
        <v>0.5380790576370706</v>
      </c>
      <c r="G1981" s="192" t="str">
        <f>Instructions!$I$68</f>
        <v>Word 47</v>
      </c>
      <c r="H1981" s="192">
        <f ca="1" t="shared" si="480"/>
        <v>0.854951604754963</v>
      </c>
      <c r="I1981" s="192" t="str">
        <f>Instructions!$I$83</f>
        <v>Word 62</v>
      </c>
      <c r="J1981" s="192">
        <f ca="1" t="shared" si="480"/>
        <v>0.7183787212331201</v>
      </c>
    </row>
    <row r="1982" spans="1:10" ht="16.5">
      <c r="A1982" s="192" t="str">
        <f>Instructions!$I$24</f>
        <v>Word 3</v>
      </c>
      <c r="B1982" s="192">
        <f ca="1" t="shared" si="478"/>
        <v>0.8319715449698941</v>
      </c>
      <c r="C1982" s="192" t="str">
        <f>Instructions!$I$39</f>
        <v>Word 18</v>
      </c>
      <c r="D1982" s="192">
        <f ca="1" t="shared" si="479"/>
        <v>0.9502126162338258</v>
      </c>
      <c r="E1982" s="192" t="str">
        <f>Instructions!$I$54</f>
        <v>Word 33</v>
      </c>
      <c r="F1982" s="192">
        <f ca="1" t="shared" si="480"/>
        <v>0.9618328346074785</v>
      </c>
      <c r="G1982" s="192" t="str">
        <f>Instructions!$I$69</f>
        <v>Word 48</v>
      </c>
      <c r="H1982" s="192">
        <f ca="1" t="shared" si="480"/>
        <v>0.67875317575694</v>
      </c>
      <c r="I1982" s="192" t="str">
        <f>Instructions!$I$84</f>
        <v>Word 63</v>
      </c>
      <c r="J1982" s="192">
        <f ca="1" t="shared" si="480"/>
        <v>0.5284761315345435</v>
      </c>
    </row>
    <row r="1983" spans="1:10" ht="16.5">
      <c r="A1983" s="192" t="str">
        <f>Instructions!$I$25</f>
        <v>Word 4</v>
      </c>
      <c r="B1983" s="192">
        <f ca="1" t="shared" si="478"/>
        <v>0.834183245157409</v>
      </c>
      <c r="C1983" s="192" t="str">
        <f>Instructions!$I$40</f>
        <v>Word 19</v>
      </c>
      <c r="D1983" s="192">
        <f ca="1" t="shared" si="479"/>
        <v>0.4903890779782283</v>
      </c>
      <c r="E1983" s="192" t="str">
        <f>Instructions!$I$55</f>
        <v>Word 34</v>
      </c>
      <c r="F1983" s="192">
        <f ca="1" t="shared" si="480"/>
        <v>0.7023035939694297</v>
      </c>
      <c r="G1983" s="192" t="str">
        <f>Instructions!$I$70</f>
        <v>Word 49</v>
      </c>
      <c r="H1983" s="192">
        <f ca="1" t="shared" si="480"/>
        <v>0.6526957213226995</v>
      </c>
      <c r="I1983" s="192" t="str">
        <f>Instructions!$I$85</f>
        <v>Word 64</v>
      </c>
      <c r="J1983" s="192">
        <f ca="1" t="shared" si="480"/>
        <v>0.2624797612224936</v>
      </c>
    </row>
    <row r="1984" spans="1:10" ht="16.5">
      <c r="A1984" s="192" t="str">
        <f>Instructions!$I$26</f>
        <v>Word 5</v>
      </c>
      <c r="B1984" s="192">
        <f ca="1" t="shared" si="478"/>
        <v>0.22686518264273103</v>
      </c>
      <c r="C1984" s="192" t="str">
        <f>Instructions!$I$41</f>
        <v>Word 20</v>
      </c>
      <c r="D1984" s="192">
        <f ca="1" t="shared" si="479"/>
        <v>0.05269654276053548</v>
      </c>
      <c r="E1984" s="192" t="str">
        <f>Instructions!$I$56</f>
        <v>Word 35</v>
      </c>
      <c r="F1984" s="192">
        <f ca="1" t="shared" si="480"/>
        <v>0.7660635687994993</v>
      </c>
      <c r="G1984" s="192" t="str">
        <f>Instructions!$I$71</f>
        <v>Word 50</v>
      </c>
      <c r="H1984" s="192">
        <f ca="1" t="shared" si="480"/>
        <v>0.5387302704905785</v>
      </c>
      <c r="I1984" s="192" t="str">
        <f>Instructions!$I$86</f>
        <v>Word 65</v>
      </c>
      <c r="J1984" s="192">
        <f ca="1" t="shared" si="480"/>
        <v>0.7776739186647077</v>
      </c>
    </row>
    <row r="1985" spans="1:10" ht="16.5">
      <c r="A1985" s="192" t="str">
        <f>Instructions!$I$27</f>
        <v>Word 6</v>
      </c>
      <c r="B1985" s="192">
        <f ca="1" t="shared" si="478"/>
        <v>0.17054930468617757</v>
      </c>
      <c r="C1985" s="192" t="str">
        <f>Instructions!$I$42</f>
        <v>Word 21</v>
      </c>
      <c r="D1985" s="192">
        <f ca="1" t="shared" si="479"/>
        <v>0.5804079866603097</v>
      </c>
      <c r="E1985" s="192" t="str">
        <f>Instructions!$I$57</f>
        <v>Word 36</v>
      </c>
      <c r="F1985" s="192">
        <f ca="1" t="shared" si="480"/>
        <v>0.6783707843486008</v>
      </c>
      <c r="G1985" s="192" t="str">
        <f>Instructions!$I$72</f>
        <v>Word 51</v>
      </c>
      <c r="H1985" s="192">
        <f ca="1" t="shared" si="480"/>
        <v>0.10881144881836513</v>
      </c>
      <c r="I1985" s="192" t="str">
        <f>Instructions!$I$87</f>
        <v>Word 66</v>
      </c>
      <c r="J1985" s="192">
        <f ca="1" t="shared" si="480"/>
        <v>0.48948072917269736</v>
      </c>
    </row>
    <row r="1986" spans="1:10" ht="16.5">
      <c r="A1986" s="192" t="str">
        <f>Instructions!$I$28</f>
        <v>Word 7</v>
      </c>
      <c r="B1986" s="192">
        <f ca="1" t="shared" si="478"/>
        <v>0.8393345234148936</v>
      </c>
      <c r="C1986" s="192" t="str">
        <f>Instructions!$I$43</f>
        <v>Word 22</v>
      </c>
      <c r="D1986" s="192">
        <f ca="1" t="shared" si="479"/>
        <v>0.08297399194103272</v>
      </c>
      <c r="E1986" s="192" t="str">
        <f>Instructions!$I$58</f>
        <v>Word 37</v>
      </c>
      <c r="F1986" s="192">
        <f ca="1" t="shared" si="480"/>
        <v>0.7321416539956996</v>
      </c>
      <c r="G1986" s="192" t="str">
        <f>Instructions!$I$73</f>
        <v>Word 52</v>
      </c>
      <c r="H1986" s="192">
        <f ca="1" t="shared" si="480"/>
        <v>0.39355946362342864</v>
      </c>
      <c r="I1986" s="192" t="str">
        <f>Instructions!$I$88</f>
        <v>Word 67</v>
      </c>
      <c r="J1986" s="192">
        <f ca="1" t="shared" si="480"/>
        <v>0.8386292771249493</v>
      </c>
    </row>
    <row r="1987" spans="1:10" ht="16.5">
      <c r="A1987" s="192" t="str">
        <f>Instructions!$I$29</f>
        <v>Word 8</v>
      </c>
      <c r="B1987" s="192">
        <f ca="1" t="shared" si="478"/>
        <v>0.29602274119354355</v>
      </c>
      <c r="C1987" s="192" t="str">
        <f>Instructions!$I$44</f>
        <v>Word 23</v>
      </c>
      <c r="D1987" s="192">
        <f ca="1" t="shared" si="479"/>
        <v>0.3306924059961407</v>
      </c>
      <c r="E1987" s="192" t="str">
        <f>Instructions!$I$59</f>
        <v>Word 38</v>
      </c>
      <c r="F1987" s="192">
        <f ca="1" t="shared" si="480"/>
        <v>0.7312686033051342</v>
      </c>
      <c r="G1987" s="192" t="str">
        <f>Instructions!$I$74</f>
        <v>Word 53</v>
      </c>
      <c r="H1987" s="192">
        <f ca="1" t="shared" si="480"/>
        <v>0.18596428923058717</v>
      </c>
      <c r="I1987" s="192" t="str">
        <f>Instructions!$I$89</f>
        <v>Word 68</v>
      </c>
      <c r="J1987" s="192">
        <f ca="1" t="shared" si="480"/>
        <v>0.3421435195943576</v>
      </c>
    </row>
    <row r="1988" spans="1:10" ht="16.5">
      <c r="A1988" s="192" t="str">
        <f>Instructions!$I$30</f>
        <v>Word 9</v>
      </c>
      <c r="B1988" s="192">
        <f ca="1" t="shared" si="478"/>
        <v>0.8606854334149653</v>
      </c>
      <c r="C1988" s="192" t="str">
        <f>Instructions!$I$45</f>
        <v>Word 24</v>
      </c>
      <c r="D1988" s="192">
        <f ca="1" t="shared" si="479"/>
        <v>0.9155880623926361</v>
      </c>
      <c r="E1988" s="192" t="str">
        <f>Instructions!$I$60</f>
        <v>Word 39</v>
      </c>
      <c r="F1988" s="192">
        <f ca="1" t="shared" si="480"/>
        <v>0.5030707116479267</v>
      </c>
      <c r="G1988" s="192" t="str">
        <f>Instructions!$I$75</f>
        <v>Word 54</v>
      </c>
      <c r="H1988" s="192">
        <f ca="1" t="shared" si="480"/>
        <v>0.8752208946096951</v>
      </c>
      <c r="I1988" s="192" t="str">
        <f>Instructions!$I$90</f>
        <v>Word 69</v>
      </c>
      <c r="J1988" s="192">
        <f ca="1" t="shared" si="480"/>
        <v>0.3402922394709962</v>
      </c>
    </row>
    <row r="1989" spans="1:10" ht="16.5">
      <c r="A1989" s="192" t="str">
        <f>Instructions!$I$31</f>
        <v>Word 10</v>
      </c>
      <c r="B1989" s="192">
        <f ca="1" t="shared" si="478"/>
        <v>0.818277870094277</v>
      </c>
      <c r="C1989" s="192" t="str">
        <f>Instructions!$I$46</f>
        <v>Word 25</v>
      </c>
      <c r="D1989" s="192">
        <f ca="1">RAND()</f>
        <v>0.0029416060892051288</v>
      </c>
      <c r="E1989" s="192" t="str">
        <f>Instructions!$I$61</f>
        <v>Word 40</v>
      </c>
      <c r="F1989" s="192">
        <f ca="1">RAND()</f>
        <v>0.958682724133685</v>
      </c>
      <c r="G1989" s="192" t="str">
        <f>Instructions!$I$76</f>
        <v>Word 55</v>
      </c>
      <c r="H1989" s="192">
        <f ca="1" t="shared" si="480"/>
        <v>0.9201674327524877</v>
      </c>
      <c r="I1989" s="192" t="str">
        <f>Instructions!$I$91</f>
        <v>Word 70</v>
      </c>
      <c r="J1989" s="192">
        <f ca="1" t="shared" si="480"/>
        <v>0.658823139667958</v>
      </c>
    </row>
    <row r="1990" spans="1:10" ht="16.5">
      <c r="A1990" s="192" t="str">
        <f>Instructions!$I$32</f>
        <v>Word 11</v>
      </c>
      <c r="B1990" s="192">
        <f ca="1" t="shared" si="478"/>
        <v>0.43729847218755147</v>
      </c>
      <c r="C1990" s="192" t="str">
        <f>Instructions!$I$47</f>
        <v>Word 26</v>
      </c>
      <c r="D1990" s="192">
        <f ca="1">RAND()</f>
        <v>0.6856386294728248</v>
      </c>
      <c r="E1990" s="192" t="str">
        <f>Instructions!$I$62</f>
        <v>Word 41</v>
      </c>
      <c r="F1990" s="192">
        <f ca="1">RAND()</f>
        <v>0.9828536446099159</v>
      </c>
      <c r="G1990" s="192" t="str">
        <f>Instructions!$I$77</f>
        <v>Word 56</v>
      </c>
      <c r="H1990" s="192">
        <f ca="1" t="shared" si="480"/>
        <v>0.16597628296197675</v>
      </c>
      <c r="I1990" s="192" t="str">
        <f>Instructions!$I$92</f>
        <v>Word 71</v>
      </c>
      <c r="J1990" s="192">
        <f ca="1" t="shared" si="480"/>
        <v>0.5765524603959855</v>
      </c>
    </row>
    <row r="1991" spans="1:10" ht="16.5">
      <c r="A1991" s="192" t="str">
        <f>Instructions!$I$33</f>
        <v>Word 12</v>
      </c>
      <c r="B1991" s="192">
        <f ca="1" t="shared" si="478"/>
        <v>0.7463439751203453</v>
      </c>
      <c r="C1991" s="192" t="str">
        <f>Instructions!$I$48</f>
        <v>Word 27</v>
      </c>
      <c r="D1991" s="192">
        <f ca="1">RAND()</f>
        <v>0.12129420312366057</v>
      </c>
      <c r="E1991" s="192" t="str">
        <f>Instructions!$I$63</f>
        <v>Word 42</v>
      </c>
      <c r="F1991" s="192">
        <f ca="1">RAND()</f>
        <v>0.07607224467089002</v>
      </c>
      <c r="G1991" s="192" t="str">
        <f>Instructions!$I$78</f>
        <v>Word 57</v>
      </c>
      <c r="H1991" s="192">
        <f ca="1" t="shared" si="480"/>
        <v>0.16088703130754656</v>
      </c>
      <c r="I1991" s="192" t="str">
        <f>Instructions!$I$93</f>
        <v>Word 72</v>
      </c>
      <c r="J1991" s="192">
        <f ca="1" t="shared" si="480"/>
        <v>0.5438833566735842</v>
      </c>
    </row>
    <row r="1992" spans="1:10" ht="16.5">
      <c r="A1992" s="192" t="str">
        <f>Instructions!$I$34</f>
        <v>Word 13</v>
      </c>
      <c r="B1992" s="192">
        <f ca="1" t="shared" si="478"/>
        <v>0.06095027036779199</v>
      </c>
      <c r="C1992" s="192" t="str">
        <f>Instructions!$I$49</f>
        <v>Word 28</v>
      </c>
      <c r="D1992" s="192">
        <f aca="true" t="shared" si="481" ref="D1992:D1994">RAND()</f>
        <v>0.35246060410081903</v>
      </c>
      <c r="E1992" s="192" t="str">
        <f>Instructions!$I$64</f>
        <v>Word 43</v>
      </c>
      <c r="F1992" s="192">
        <f aca="true" t="shared" si="482" ref="F1992:F1994">RAND()</f>
        <v>0.43949782653541514</v>
      </c>
      <c r="G1992" s="192" t="str">
        <f>Instructions!$I$79</f>
        <v>Word 58</v>
      </c>
      <c r="H1992" s="192">
        <f ca="1" t="shared" si="480"/>
        <v>0.733427383940224</v>
      </c>
      <c r="I1992" s="192" t="str">
        <f>Instructions!$I$94</f>
        <v>Word 73</v>
      </c>
      <c r="J1992" s="192">
        <f ca="1" t="shared" si="480"/>
        <v>0.9545845436152041</v>
      </c>
    </row>
    <row r="1993" spans="1:10" ht="16.5">
      <c r="A1993" s="192" t="str">
        <f>Instructions!$I$35</f>
        <v>Word 14</v>
      </c>
      <c r="B1993" s="192">
        <f ca="1" t="shared" si="478"/>
        <v>0.08948124832918392</v>
      </c>
      <c r="C1993" s="192" t="str">
        <f>Instructions!$I$50</f>
        <v>Word 29</v>
      </c>
      <c r="D1993" s="192">
        <f ca="1" t="shared" si="481"/>
        <v>0.12684663782413808</v>
      </c>
      <c r="E1993" s="192" t="str">
        <f>Instructions!$I$65</f>
        <v>Word 44</v>
      </c>
      <c r="F1993" s="192">
        <f ca="1" t="shared" si="482"/>
        <v>0.8599433207154557</v>
      </c>
      <c r="G1993" s="192" t="str">
        <f>Instructions!$I$80</f>
        <v>Word 59</v>
      </c>
      <c r="H1993" s="192">
        <f ca="1" t="shared" si="480"/>
        <v>0.001606320544776052</v>
      </c>
      <c r="I1993" s="192" t="str">
        <f>Instructions!$I$95</f>
        <v>Word 74</v>
      </c>
      <c r="J1993" s="192">
        <f ca="1" t="shared" si="480"/>
        <v>0.9638774897862036</v>
      </c>
    </row>
    <row r="1994" spans="1:10" ht="16.5">
      <c r="A1994" s="192" t="str">
        <f>Instructions!$I$36</f>
        <v>Word 15</v>
      </c>
      <c r="B1994" s="192">
        <f ca="1" t="shared" si="478"/>
        <v>0.0016997341195633675</v>
      </c>
      <c r="C1994" s="192" t="str">
        <f>Instructions!$I$51</f>
        <v>Word 30</v>
      </c>
      <c r="D1994" s="192">
        <f ca="1" t="shared" si="481"/>
        <v>0.3881454727662548</v>
      </c>
      <c r="E1994" s="192" t="str">
        <f>Instructions!$I$66</f>
        <v>Word 45</v>
      </c>
      <c r="F1994" s="192">
        <f ca="1" t="shared" si="482"/>
        <v>0.2972802701038362</v>
      </c>
      <c r="G1994" s="192" t="str">
        <f>Instructions!$I$81</f>
        <v>Word 60</v>
      </c>
      <c r="H1994" s="192">
        <f ca="1" t="shared" si="480"/>
        <v>0.5315235709463434</v>
      </c>
      <c r="I1994" s="192" t="str">
        <f>Instructions!$I$96</f>
        <v>Word 75</v>
      </c>
      <c r="J1994" s="192">
        <f ca="1" t="shared" si="480"/>
        <v>0.6404548622121788</v>
      </c>
    </row>
    <row r="1995" ht="16.5">
      <c r="K1995" s="192">
        <v>100</v>
      </c>
    </row>
  </sheetData>
  <sheetProtection password="DFA8" sheet="1" objects="1" scenarios="1" selectLockedCells="1" selectUnlockedCells="1"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2018-04-29T02:46:11Z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BingoCardGenerator.com</vt:lpwstr>
  </property>
</Properties>
</file>